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mc:AlternateContent xmlns:mc="http://schemas.openxmlformats.org/markup-compatibility/2006">
    <mc:Choice Requires="x15">
      <x15ac:absPath xmlns:x15ac="http://schemas.microsoft.com/office/spreadsheetml/2010/11/ac" url="https://fondscultuurparticipatie-my.sharepoint.com/personal/l_botma_cultuurparticipatie_nl/Documents/Documenten/Gedeeld/Regeling/CmK/"/>
    </mc:Choice>
  </mc:AlternateContent>
  <xr:revisionPtr revIDLastSave="7" documentId="8_{26E4772C-4309-46F5-9BD7-3FD5D49B0D5B}" xr6:coauthVersionLast="47" xr6:coauthVersionMax="47" xr10:uidLastSave="{FD2E40DD-07FB-42B1-A550-6C206F57904D}"/>
  <workbookProtection lockStructure="1"/>
  <bookViews>
    <workbookView xWindow="-120" yWindow="-120" windowWidth="51840" windowHeight="21120" xr2:uid="{561F233E-B7DE-46CD-9A77-9A78F5FD8914}"/>
  </bookViews>
  <sheets>
    <sheet name="Overzichtsblad" sheetId="12" r:id="rId1"/>
    <sheet name="Scholen" sheetId="6" r:id="rId2"/>
    <sheet name="Leerkrachten" sheetId="14" r:id="rId3"/>
    <sheet name="Culturele instellingen" sheetId="15" r:id="rId4"/>
    <sheet name="oud Bereikcijfers scholen (2)" sheetId="13" state="hidden" r:id="rId5"/>
    <sheet name="oud Bereikcijfers leerkrachten" sheetId="9" state="hidden" r:id="rId6"/>
    <sheet name="oBereikcijfers cult. instelling" sheetId="10" state="hidden" r:id="rId7"/>
    <sheet name="Meerkeuzewaardes" sheetId="11" state="hidden" r:id="rId8"/>
  </sheets>
  <definedNames>
    <definedName name="Instellingen_2025">Overzichtsblad!$QP$1:$QV$1</definedName>
    <definedName name="Instellingen_2026">Overzichtsblad!$QW$1:$RC$1</definedName>
    <definedName name="Instellingen_2027">Overzichtsblad!$RD$1:$RJ$1</definedName>
    <definedName name="Instellingen_2028">Overzichtsblad!$RK$1:$RQ$1</definedName>
    <definedName name="Instellingen_deelname">'Culturele instellingen'!$K$10:$K$2000</definedName>
    <definedName name="Instellingen_eerdere_cmk_periode">'Culturele instellingen'!$D$10:$D$2000</definedName>
    <definedName name="Instellingen_eerste_jaar_deelname">'Culturele instellingen'!$J$10:$J$2000</definedName>
    <definedName name="Instellingen_namen">'Culturele instellingen'!$A$10:$A$2000</definedName>
    <definedName name="Leekrachten_MBO_2025">Overzichtsblad!$QA$1:$QC$1</definedName>
    <definedName name="Leekrachten_MBO_2026">Overzichtsblad!$QD$1:$QF$1</definedName>
    <definedName name="Leekrachten_MBO_2027">Overzichtsblad!$QG$1:$QI$1</definedName>
    <definedName name="Leekrachten_MBO_2028">Overzichtsblad!$QJ$1:$QL$1</definedName>
    <definedName name="Leekrachten_PO_2025">Overzichtsblad!$NS$1:$NU$1</definedName>
    <definedName name="Leekrachten_PO_2026">Overzichtsblad!$NV$1:$NX$1</definedName>
    <definedName name="Leekrachten_PO_2027">Overzichtsblad!$NY$1:$OA$1</definedName>
    <definedName name="Leekrachten_PO_2028">Overzichtsblad!$OB$1:$OD$1</definedName>
    <definedName name="Leekrachten_SBO_2025">Overzichtsblad!$OE$1:$OG$1</definedName>
    <definedName name="Leekrachten_SBO_2026">Overzichtsblad!$OH$1:$OJ$1</definedName>
    <definedName name="Leekrachten_SBO_2027">Overzichtsblad!$OK$1:$OM$1</definedName>
    <definedName name="Leekrachten_SBO_2028">Overzichtsblad!$ON$1:$OP$1</definedName>
    <definedName name="Leekrachten_VMBO_2025">Overzichtsblad!$PO$1:$PQ$1</definedName>
    <definedName name="Leekrachten_VMBO_2026">Overzichtsblad!$PR$1:$PT$1</definedName>
    <definedName name="Leekrachten_VMBO_2027">Overzichtsblad!$PU$1:$PW$1</definedName>
    <definedName name="Leekrachten_VMBO_2028">Overzichtsblad!$PX$1:$PZ$1</definedName>
    <definedName name="Leekrachten_VO_2025">Overzichtsblad!$OQ$1:$OS$1</definedName>
    <definedName name="Leekrachten_VO_2026">Overzichtsblad!$OT$1:$OV$1</definedName>
    <definedName name="Leekrachten_VO_2027">Overzichtsblad!$OW$1:$OY$1</definedName>
    <definedName name="Leekrachten_VO_2028">Overzichtsblad!$OZ$1:$PB$1</definedName>
    <definedName name="Leekrachten_VSO_2025">Overzichtsblad!$PC$1:$PE$1</definedName>
    <definedName name="Leekrachten_VSO_2026">Overzichtsblad!$PF$1:$PH$1</definedName>
    <definedName name="Leekrachten_VSO_2027">Overzichtsblad!$PI$1:$PK$1</definedName>
    <definedName name="Leekrachten_VSO_2028">Overzichtsblad!$PL$1:$PN$1</definedName>
    <definedName name="Leerkrachten_aantallen_2025">Leerkrachten!$C$11:$C$22</definedName>
    <definedName name="Leerkrachten_aantallen_2026">Leerkrachten!$D$11:$D$22</definedName>
    <definedName name="Leerkrachten_aantallen_2027">Leerkrachten!$E$11:$E$22</definedName>
    <definedName name="Leerkrachten_aantallen_2028">Leerkrachten!$F$11:$F$22</definedName>
    <definedName name="Leerkrachten_eerdere_cmk_periode">Leerkrachten!$B$11:$B$22</definedName>
    <definedName name="Leerkrachten_schooltype">Leerkrachten!$A$11:$A$22</definedName>
    <definedName name="MBO_2025">Overzichtsblad!$IT$1:$JA$1</definedName>
    <definedName name="MBO_2026">Overzichtsblad!$JB$1:$JI$1</definedName>
    <definedName name="MBO_2027">Overzichtsblad!$JJ$1:$JQ$1</definedName>
    <definedName name="MBO_2028">Overzichtsblad!$JR$1:$JY$1</definedName>
    <definedName name="MBO_TOTALEN">Overzichtsblad!$JZ$1:$KG$1</definedName>
    <definedName name="PO_2025">Overzichtsblad!$EA$1:$EH$1</definedName>
    <definedName name="PO_2026">Overzichtsblad!$EI$1:$EP$1</definedName>
    <definedName name="PO_2027">Overzichtsblad!$EQ$1:$EX$1</definedName>
    <definedName name="PO_2028">Overzichtsblad!$EY$1:$FF$1</definedName>
    <definedName name="PO_TOTALEN">Overzichtsblad!$FG$1:$FN$1</definedName>
    <definedName name="SBO_2025">Overzichtsblad!$KI$1:$KP$1</definedName>
    <definedName name="SBO_2026">Overzichtsblad!$KQ$1:$KX$1</definedName>
    <definedName name="SBO_2027">Overzichtsblad!$KY$1:$LF$1</definedName>
    <definedName name="SBO_2028">Overzichtsblad!$LG$1:$LN$1</definedName>
    <definedName name="SBO_TOTALEN">Overzichtsblad!$LO$1:$LV$1</definedName>
    <definedName name="Scholen_BRIN_nummers">Scholen!$A$12:$A$2002</definedName>
    <definedName name="Scholen_deelname">Scholen!$K$12:$K$2002</definedName>
    <definedName name="Scholen_eerdere_cmk_periode">Scholen!$D$12:$D$2002</definedName>
    <definedName name="Scholen_eerste_jaar_deelname">Scholen!$J$12:$J$2002</definedName>
    <definedName name="Scholen_schooltype">Scholen!$C$12:$C$2002</definedName>
    <definedName name="VMBO_2025">Overzichtsblad!$HE$1:$HL$1</definedName>
    <definedName name="VMBO_2026">Overzichtsblad!$HM$1:$HT$1</definedName>
    <definedName name="VMBO_2027">Overzichtsblad!$HU$1:$IB$1</definedName>
    <definedName name="VMBO_2028">Overzichtsblad!$IC$1:$IJ$1</definedName>
    <definedName name="VMBO_TOTALEN">Overzichtsblad!$IK$1:$IR$1</definedName>
    <definedName name="VO_2025">Overzichtsblad!$FP$1:$FW$1</definedName>
    <definedName name="VO_2026">Overzichtsblad!$FX$1:$GE$1</definedName>
    <definedName name="VO_2027">Overzichtsblad!$GF$1:$GM$1</definedName>
    <definedName name="VO_2028">Overzichtsblad!$GN$1:$GU$1</definedName>
    <definedName name="VO_TOTALEN">Overzichtsblad!$GV$1:$HC$1</definedName>
    <definedName name="VSO_2025">Overzichtsblad!$LX$1:$ME$1</definedName>
    <definedName name="VSO_2026">Overzichtsblad!$MF$1:$MM$1</definedName>
    <definedName name="VSO_2027">Overzichtsblad!$MN$1:$MU$1</definedName>
    <definedName name="VSO_2028">Overzichtsblad!$MV$1:$NC$1</definedName>
    <definedName name="VSO_TOTALEN">Overzichtsblad!$ND$1:$NK$1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5" i="12" l="1"/>
  <c r="OD7" i="12" a="1"/>
  <c r="OD7" i="12" s="1"/>
  <c r="OD1" i="12" s="1"/>
  <c r="RT1" i="12" a="1"/>
  <c r="RT1" i="12" s="1"/>
  <c r="R44" i="12"/>
  <c r="R41" i="12"/>
  <c r="RT7" i="12" a="1"/>
  <c r="RT7" i="12" s="1"/>
  <c r="RS7" i="12" a="1"/>
  <c r="RS7" i="12" s="1"/>
  <c r="RS1" i="12" s="1" a="1"/>
  <c r="RS1" i="12" s="1"/>
  <c r="RR7" i="12" a="1"/>
  <c r="RR7" i="12" s="1"/>
  <c r="RR1" i="12" s="1" a="1"/>
  <c r="RR1" i="12" s="1"/>
  <c r="RK7" i="12" a="1"/>
  <c r="RK7" i="12" s="1"/>
  <c r="J11" i="15" a="1"/>
  <c r="J11" i="15" s="1"/>
  <c r="J12" i="15" a="1"/>
  <c r="J12" i="15" s="1"/>
  <c r="J13" i="15" a="1"/>
  <c r="J13" i="15"/>
  <c r="J14" i="15" a="1"/>
  <c r="J14" i="15"/>
  <c r="J15" i="15" a="1"/>
  <c r="J15" i="15" s="1"/>
  <c r="J16" i="15" a="1"/>
  <c r="J16" i="15" s="1"/>
  <c r="J17" i="15" a="1"/>
  <c r="J17" i="15"/>
  <c r="J18" i="15" a="1"/>
  <c r="J18" i="15"/>
  <c r="J19" i="15" a="1"/>
  <c r="J19" i="15"/>
  <c r="J20" i="15" a="1"/>
  <c r="J20" i="15" s="1"/>
  <c r="J21" i="15" a="1"/>
  <c r="J21" i="15"/>
  <c r="J22" i="15" a="1"/>
  <c r="J22" i="15"/>
  <c r="J23" i="15" a="1"/>
  <c r="J23" i="15" s="1"/>
  <c r="J24" i="15" a="1"/>
  <c r="J24" i="15" s="1"/>
  <c r="J25" i="15" a="1"/>
  <c r="J25" i="15"/>
  <c r="J26" i="15" a="1"/>
  <c r="J26" i="15"/>
  <c r="J27" i="15" a="1"/>
  <c r="J27" i="15"/>
  <c r="J28" i="15" a="1"/>
  <c r="J28" i="15" s="1"/>
  <c r="J29" i="15" a="1"/>
  <c r="J29" i="15"/>
  <c r="J30" i="15" a="1"/>
  <c r="J30" i="15"/>
  <c r="J31" i="15" a="1"/>
  <c r="J31" i="15"/>
  <c r="J32" i="15" a="1"/>
  <c r="J32" i="15" s="1"/>
  <c r="J33" i="15" a="1"/>
  <c r="J33" i="15"/>
  <c r="J34" i="15" a="1"/>
  <c r="J34" i="15"/>
  <c r="J35" i="15" a="1"/>
  <c r="J35" i="15" s="1"/>
  <c r="J36" i="15" a="1"/>
  <c r="J36" i="15" s="1"/>
  <c r="J37" i="15" a="1"/>
  <c r="J37" i="15"/>
  <c r="J38" i="15" a="1"/>
  <c r="J38" i="15"/>
  <c r="J39" i="15" a="1"/>
  <c r="J39" i="15" s="1"/>
  <c r="J40" i="15" a="1"/>
  <c r="J40" i="15" s="1"/>
  <c r="J41" i="15" a="1"/>
  <c r="J41" i="15"/>
  <c r="J42" i="15" a="1"/>
  <c r="J42" i="15"/>
  <c r="J43" i="15" a="1"/>
  <c r="J43" i="15" s="1"/>
  <c r="J44" i="15" a="1"/>
  <c r="J44" i="15" s="1"/>
  <c r="J45" i="15" a="1"/>
  <c r="J45" i="15"/>
  <c r="J46" i="15" a="1"/>
  <c r="J46" i="15"/>
  <c r="J47" i="15" a="1"/>
  <c r="J47" i="15" s="1"/>
  <c r="J48" i="15" a="1"/>
  <c r="J48" i="15" s="1"/>
  <c r="J49" i="15" a="1"/>
  <c r="J49" i="15" s="1"/>
  <c r="J50" i="15" a="1"/>
  <c r="J50" i="15"/>
  <c r="J51" i="15" a="1"/>
  <c r="J51" i="15"/>
  <c r="J52" i="15" a="1"/>
  <c r="J52" i="15" s="1"/>
  <c r="J53" i="15" a="1"/>
  <c r="J53" i="15" s="1"/>
  <c r="J54" i="15" a="1"/>
  <c r="J54" i="15"/>
  <c r="J55" i="15" a="1"/>
  <c r="J55" i="15" s="1"/>
  <c r="J56" i="15" a="1"/>
  <c r="J56" i="15" s="1"/>
  <c r="J57" i="15" a="1"/>
  <c r="J57" i="15" s="1"/>
  <c r="J58" i="15" a="1"/>
  <c r="J58" i="15" s="1"/>
  <c r="J59" i="15" a="1"/>
  <c r="J59" i="15"/>
  <c r="J60" i="15" a="1"/>
  <c r="J60" i="15" s="1"/>
  <c r="J61" i="15" a="1"/>
  <c r="J61" i="15" s="1"/>
  <c r="J62" i="15" a="1"/>
  <c r="J62" i="15" s="1"/>
  <c r="J63" i="15" a="1"/>
  <c r="J63" i="15"/>
  <c r="J64" i="15" a="1"/>
  <c r="J64" i="15" s="1"/>
  <c r="J65" i="15" a="1"/>
  <c r="J65" i="15"/>
  <c r="J66" i="15" a="1"/>
  <c r="J66" i="15" s="1"/>
  <c r="J67" i="15" a="1"/>
  <c r="J67" i="15" s="1"/>
  <c r="J68" i="15" a="1"/>
  <c r="J68" i="15" s="1"/>
  <c r="J69" i="15" a="1"/>
  <c r="J69" i="15" s="1"/>
  <c r="J70" i="15" a="1"/>
  <c r="J70" i="15" s="1"/>
  <c r="J71" i="15" a="1"/>
  <c r="J71" i="15" s="1"/>
  <c r="J72" i="15" a="1"/>
  <c r="J72" i="15" s="1"/>
  <c r="J73" i="15" a="1"/>
  <c r="J73" i="15"/>
  <c r="J74" i="15" a="1"/>
  <c r="J74" i="15"/>
  <c r="J75" i="15" a="1"/>
  <c r="J75" i="15" s="1"/>
  <c r="J76" i="15" a="1"/>
  <c r="J76" i="15" s="1"/>
  <c r="J77" i="15" a="1"/>
  <c r="J77" i="15"/>
  <c r="J78" i="15" a="1"/>
  <c r="J78" i="15" s="1"/>
  <c r="J79" i="15" a="1"/>
  <c r="J79" i="15" s="1"/>
  <c r="J80" i="15" a="1"/>
  <c r="J80" i="15" s="1"/>
  <c r="J81" i="15" a="1"/>
  <c r="J81" i="15" s="1"/>
  <c r="J82" i="15" a="1"/>
  <c r="J82" i="15"/>
  <c r="J83" i="15" a="1"/>
  <c r="J83" i="15"/>
  <c r="J84" i="15" a="1"/>
  <c r="J84" i="15" s="1"/>
  <c r="J85" i="15" a="1"/>
  <c r="J85" i="15" s="1"/>
  <c r="J86" i="15" a="1"/>
  <c r="J86" i="15"/>
  <c r="J87" i="15" a="1"/>
  <c r="J87" i="15" s="1"/>
  <c r="J88" i="15" a="1"/>
  <c r="J88" i="15" s="1"/>
  <c r="J89" i="15" a="1"/>
  <c r="J89" i="15" s="1"/>
  <c r="J90" i="15" a="1"/>
  <c r="J90" i="15" s="1"/>
  <c r="J91" i="15" a="1"/>
  <c r="J91" i="15"/>
  <c r="J92" i="15" a="1"/>
  <c r="J92" i="15" s="1"/>
  <c r="J93" i="15" a="1"/>
  <c r="J93" i="15" s="1"/>
  <c r="J94" i="15" a="1"/>
  <c r="J94" i="15" s="1"/>
  <c r="J95" i="15" a="1"/>
  <c r="J95" i="15"/>
  <c r="J96" i="15" a="1"/>
  <c r="J96" i="15" s="1"/>
  <c r="J97" i="15" a="1"/>
  <c r="J97" i="15"/>
  <c r="J98" i="15" a="1"/>
  <c r="J98" i="15" s="1"/>
  <c r="J99" i="15" a="1"/>
  <c r="J99" i="15" s="1"/>
  <c r="J100" i="15" a="1"/>
  <c r="J100" i="15" s="1"/>
  <c r="J101" i="15" a="1"/>
  <c r="J101" i="15" s="1"/>
  <c r="J102" i="15" a="1"/>
  <c r="J102" i="15" s="1"/>
  <c r="J103" i="15" a="1"/>
  <c r="J103" i="15" s="1"/>
  <c r="J104" i="15" a="1"/>
  <c r="J104" i="15" s="1"/>
  <c r="J105" i="15" a="1"/>
  <c r="J105" i="15"/>
  <c r="J106" i="15" a="1"/>
  <c r="J106" i="15"/>
  <c r="J107" i="15" a="1"/>
  <c r="J107" i="15" s="1"/>
  <c r="J108" i="15" a="1"/>
  <c r="J108" i="15" s="1"/>
  <c r="J109" i="15" a="1"/>
  <c r="J109" i="15"/>
  <c r="J110" i="15" a="1"/>
  <c r="J110" i="15" s="1"/>
  <c r="J111" i="15" a="1"/>
  <c r="J111" i="15" s="1"/>
  <c r="J112" i="15" a="1"/>
  <c r="J112" i="15" s="1"/>
  <c r="J113" i="15" a="1"/>
  <c r="J113" i="15" s="1"/>
  <c r="J114" i="15" a="1"/>
  <c r="J114" i="15"/>
  <c r="J115" i="15" a="1"/>
  <c r="J115" i="15"/>
  <c r="J116" i="15" a="1"/>
  <c r="J116" i="15" s="1"/>
  <c r="J117" i="15" a="1"/>
  <c r="J117" i="15" s="1"/>
  <c r="J118" i="15" a="1"/>
  <c r="J118" i="15"/>
  <c r="J119" i="15" a="1"/>
  <c r="J119" i="15" s="1"/>
  <c r="J120" i="15" a="1"/>
  <c r="J120" i="15" s="1"/>
  <c r="J121" i="15" a="1"/>
  <c r="J121" i="15" s="1"/>
  <c r="J122" i="15" a="1"/>
  <c r="J122" i="15" s="1"/>
  <c r="J123" i="15" a="1"/>
  <c r="J123" i="15"/>
  <c r="J124" i="15" a="1"/>
  <c r="J124" i="15" s="1"/>
  <c r="J125" i="15" a="1"/>
  <c r="J125" i="15" s="1"/>
  <c r="J126" i="15" a="1"/>
  <c r="J126" i="15" s="1"/>
  <c r="J127" i="15" a="1"/>
  <c r="J127" i="15"/>
  <c r="J128" i="15" a="1"/>
  <c r="J128" i="15" s="1"/>
  <c r="J129" i="15" a="1"/>
  <c r="J129" i="15"/>
  <c r="J130" i="15" a="1"/>
  <c r="J130" i="15" s="1"/>
  <c r="J131" i="15" a="1"/>
  <c r="J131" i="15" s="1"/>
  <c r="J132" i="15" a="1"/>
  <c r="J132" i="15" s="1"/>
  <c r="J133" i="15" a="1"/>
  <c r="J133" i="15" s="1"/>
  <c r="J134" i="15" a="1"/>
  <c r="J134" i="15" s="1"/>
  <c r="J135" i="15" a="1"/>
  <c r="J135" i="15" s="1"/>
  <c r="J136" i="15" a="1"/>
  <c r="J136" i="15" s="1"/>
  <c r="J137" i="15" a="1"/>
  <c r="J137" i="15"/>
  <c r="J138" i="15" a="1"/>
  <c r="J138" i="15"/>
  <c r="J139" i="15" a="1"/>
  <c r="J139" i="15" s="1"/>
  <c r="J140" i="15" a="1"/>
  <c r="J140" i="15" s="1"/>
  <c r="J141" i="15" a="1"/>
  <c r="J141" i="15"/>
  <c r="J142" i="15" a="1"/>
  <c r="J142" i="15" s="1"/>
  <c r="J143" i="15" a="1"/>
  <c r="J143" i="15" s="1"/>
  <c r="J144" i="15" a="1"/>
  <c r="J144" i="15" s="1"/>
  <c r="J145" i="15" a="1"/>
  <c r="J145" i="15" s="1"/>
  <c r="J146" i="15" a="1"/>
  <c r="J146" i="15"/>
  <c r="J147" i="15" a="1"/>
  <c r="J147" i="15"/>
  <c r="J148" i="15" a="1"/>
  <c r="J148" i="15" s="1"/>
  <c r="J149" i="15" a="1"/>
  <c r="J149" i="15" s="1"/>
  <c r="J150" i="15" a="1"/>
  <c r="J150" i="15"/>
  <c r="J151" i="15" a="1"/>
  <c r="J151" i="15" s="1"/>
  <c r="J152" i="15" a="1"/>
  <c r="J152" i="15" s="1"/>
  <c r="J153" i="15" a="1"/>
  <c r="J153" i="15" s="1"/>
  <c r="J154" i="15" a="1"/>
  <c r="J154" i="15" s="1"/>
  <c r="J155" i="15" a="1"/>
  <c r="J155" i="15"/>
  <c r="J156" i="15" a="1"/>
  <c r="J156" i="15" s="1"/>
  <c r="J157" i="15" a="1"/>
  <c r="J157" i="15" s="1"/>
  <c r="J158" i="15" a="1"/>
  <c r="J158" i="15" s="1"/>
  <c r="J159" i="15" a="1"/>
  <c r="J159" i="15"/>
  <c r="J160" i="15" a="1"/>
  <c r="J160" i="15" s="1"/>
  <c r="J161" i="15" a="1"/>
  <c r="J161" i="15"/>
  <c r="J162" i="15" a="1"/>
  <c r="J162" i="15" s="1"/>
  <c r="J163" i="15" a="1"/>
  <c r="J163" i="15" s="1"/>
  <c r="J164" i="15" a="1"/>
  <c r="J164" i="15" s="1"/>
  <c r="J165" i="15" a="1"/>
  <c r="J165" i="15" s="1"/>
  <c r="J166" i="15" a="1"/>
  <c r="J166" i="15" s="1"/>
  <c r="J167" i="15" a="1"/>
  <c r="J167" i="15" s="1"/>
  <c r="J168" i="15" a="1"/>
  <c r="J168" i="15" s="1"/>
  <c r="J169" i="15" a="1"/>
  <c r="J169" i="15"/>
  <c r="J170" i="15" a="1"/>
  <c r="J170" i="15"/>
  <c r="J171" i="15" a="1"/>
  <c r="J171" i="15" s="1"/>
  <c r="J172" i="15" a="1"/>
  <c r="J172" i="15" s="1"/>
  <c r="J173" i="15" a="1"/>
  <c r="J173" i="15"/>
  <c r="J174" i="15" a="1"/>
  <c r="J174" i="15" s="1"/>
  <c r="J175" i="15" a="1"/>
  <c r="J175" i="15" s="1"/>
  <c r="J176" i="15" a="1"/>
  <c r="J176" i="15" s="1"/>
  <c r="J177" i="15" a="1"/>
  <c r="J177" i="15" s="1"/>
  <c r="J178" i="15" a="1"/>
  <c r="J178" i="15"/>
  <c r="J179" i="15" a="1"/>
  <c r="J179" i="15"/>
  <c r="J180" i="15" a="1"/>
  <c r="J180" i="15" s="1"/>
  <c r="J181" i="15" a="1"/>
  <c r="J181" i="15" s="1"/>
  <c r="J182" i="15" a="1"/>
  <c r="J182" i="15"/>
  <c r="J183" i="15" a="1"/>
  <c r="J183" i="15" s="1"/>
  <c r="J184" i="15" a="1"/>
  <c r="J184" i="15" s="1"/>
  <c r="J185" i="15" a="1"/>
  <c r="J185" i="15" s="1"/>
  <c r="J186" i="15" a="1"/>
  <c r="J186" i="15" s="1"/>
  <c r="J187" i="15" a="1"/>
  <c r="J187" i="15"/>
  <c r="J188" i="15" a="1"/>
  <c r="J188" i="15" s="1"/>
  <c r="J189" i="15" a="1"/>
  <c r="J189" i="15" s="1"/>
  <c r="J190" i="15" a="1"/>
  <c r="J190" i="15" s="1"/>
  <c r="J191" i="15" a="1"/>
  <c r="J191" i="15"/>
  <c r="J192" i="15" a="1"/>
  <c r="J192" i="15" s="1"/>
  <c r="J193" i="15" a="1"/>
  <c r="J193" i="15"/>
  <c r="J194" i="15" a="1"/>
  <c r="J194" i="15" s="1"/>
  <c r="J195" i="15" a="1"/>
  <c r="J195" i="15" s="1"/>
  <c r="J196" i="15" a="1"/>
  <c r="J196" i="15" s="1"/>
  <c r="J197" i="15" a="1"/>
  <c r="J197" i="15" s="1"/>
  <c r="J198" i="15" a="1"/>
  <c r="J198" i="15"/>
  <c r="J199" i="15" a="1"/>
  <c r="J199" i="15" s="1"/>
  <c r="J200" i="15" a="1"/>
  <c r="J200" i="15" s="1"/>
  <c r="J201" i="15" a="1"/>
  <c r="J201" i="15"/>
  <c r="J202" i="15" a="1"/>
  <c r="J202" i="15"/>
  <c r="J203" i="15" a="1"/>
  <c r="J203" i="15" s="1"/>
  <c r="J204" i="15" a="1"/>
  <c r="J204" i="15" s="1"/>
  <c r="J205" i="15" a="1"/>
  <c r="J205" i="15"/>
  <c r="J206" i="15" a="1"/>
  <c r="J206" i="15" s="1"/>
  <c r="J207" i="15" a="1"/>
  <c r="J207" i="15" s="1"/>
  <c r="J208" i="15" a="1"/>
  <c r="J208" i="15" s="1"/>
  <c r="J209" i="15" a="1"/>
  <c r="J209" i="15" s="1"/>
  <c r="J210" i="15" a="1"/>
  <c r="J210" i="15"/>
  <c r="J211" i="15" a="1"/>
  <c r="J211" i="15"/>
  <c r="J212" i="15" a="1"/>
  <c r="J212" i="15" s="1"/>
  <c r="J213" i="15" a="1"/>
  <c r="J213" i="15" s="1"/>
  <c r="J214" i="15" a="1"/>
  <c r="J214" i="15"/>
  <c r="J215" i="15" a="1"/>
  <c r="J215" i="15" s="1"/>
  <c r="J216" i="15" a="1"/>
  <c r="J216" i="15" s="1"/>
  <c r="J217" i="15" a="1"/>
  <c r="J217" i="15"/>
  <c r="J218" i="15" a="1"/>
  <c r="J218" i="15" s="1"/>
  <c r="J219" i="15" a="1"/>
  <c r="J219" i="15"/>
  <c r="J220" i="15" a="1"/>
  <c r="J220" i="15" s="1"/>
  <c r="J221" i="15" a="1"/>
  <c r="J221" i="15" s="1"/>
  <c r="J222" i="15" a="1"/>
  <c r="J222" i="15" s="1"/>
  <c r="J223" i="15" a="1"/>
  <c r="J223" i="15"/>
  <c r="J224" i="15" a="1"/>
  <c r="J224" i="15" s="1"/>
  <c r="J225" i="15" a="1"/>
  <c r="J225" i="15"/>
  <c r="J226" i="15" a="1"/>
  <c r="J226" i="15" s="1"/>
  <c r="J227" i="15" a="1"/>
  <c r="J227" i="15" s="1"/>
  <c r="J228" i="15" a="1"/>
  <c r="J228" i="15" s="1"/>
  <c r="J229" i="15" a="1"/>
  <c r="J229" i="15" s="1"/>
  <c r="J230" i="15" a="1"/>
  <c r="J230" i="15" s="1"/>
  <c r="J231" i="15" a="1"/>
  <c r="J231" i="15" s="1"/>
  <c r="J232" i="15" a="1"/>
  <c r="J232" i="15" s="1"/>
  <c r="J233" i="15" a="1"/>
  <c r="J233" i="15"/>
  <c r="J234" i="15" a="1"/>
  <c r="J234" i="15"/>
  <c r="J235" i="15" a="1"/>
  <c r="J235" i="15" s="1"/>
  <c r="J236" i="15" a="1"/>
  <c r="J236" i="15" s="1"/>
  <c r="J237" i="15" a="1"/>
  <c r="J237" i="15"/>
  <c r="J238" i="15" a="1"/>
  <c r="J238" i="15" s="1"/>
  <c r="J239" i="15" a="1"/>
  <c r="J239" i="15" s="1"/>
  <c r="J240" i="15" a="1"/>
  <c r="J240" i="15" s="1"/>
  <c r="J241" i="15" a="1"/>
  <c r="J241" i="15" s="1"/>
  <c r="J242" i="15" a="1"/>
  <c r="J242" i="15"/>
  <c r="J243" i="15" a="1"/>
  <c r="J243" i="15"/>
  <c r="J244" i="15" a="1"/>
  <c r="J244" i="15" s="1"/>
  <c r="J245" i="15" a="1"/>
  <c r="J245" i="15" s="1"/>
  <c r="J246" i="15" a="1"/>
  <c r="J246" i="15"/>
  <c r="J247" i="15" a="1"/>
  <c r="J247" i="15" s="1"/>
  <c r="J248" i="15" a="1"/>
  <c r="J248" i="15" s="1"/>
  <c r="J249" i="15" a="1"/>
  <c r="J249" i="15"/>
  <c r="J250" i="15" a="1"/>
  <c r="J250" i="15" s="1"/>
  <c r="J251" i="15" a="1"/>
  <c r="J251" i="15"/>
  <c r="J252" i="15" a="1"/>
  <c r="J252" i="15" s="1"/>
  <c r="J253" i="15" a="1"/>
  <c r="J253" i="15"/>
  <c r="J254" i="15" a="1"/>
  <c r="J254" i="15" s="1"/>
  <c r="J255" i="15" a="1"/>
  <c r="J255" i="15"/>
  <c r="J256" i="15" a="1"/>
  <c r="J256" i="15" s="1"/>
  <c r="J257" i="15" a="1"/>
  <c r="J257" i="15"/>
  <c r="J258" i="15" a="1"/>
  <c r="J258" i="15"/>
  <c r="J259" i="15" a="1"/>
  <c r="J259" i="15" s="1"/>
  <c r="J260" i="15" a="1"/>
  <c r="J260" i="15" s="1"/>
  <c r="J261" i="15" a="1"/>
  <c r="J261" i="15" s="1"/>
  <c r="J262" i="15" a="1"/>
  <c r="J262" i="15" s="1"/>
  <c r="J263" i="15" a="1"/>
  <c r="J263" i="15" s="1"/>
  <c r="J264" i="15" a="1"/>
  <c r="J264" i="15" s="1"/>
  <c r="J265" i="15" a="1"/>
  <c r="J265" i="15" s="1"/>
  <c r="J266" i="15" a="1"/>
  <c r="J266" i="15"/>
  <c r="J267" i="15" a="1"/>
  <c r="J267" i="15" s="1"/>
  <c r="J268" i="15" a="1"/>
  <c r="J268" i="15" s="1"/>
  <c r="J269" i="15" a="1"/>
  <c r="J269" i="15"/>
  <c r="J270" i="15" a="1"/>
  <c r="J270" i="15" s="1"/>
  <c r="J271" i="15" a="1"/>
  <c r="J271" i="15"/>
  <c r="J272" i="15" a="1"/>
  <c r="J272" i="15" s="1"/>
  <c r="J273" i="15" a="1"/>
  <c r="J273" i="15" s="1"/>
  <c r="J274" i="15" a="1"/>
  <c r="J274" i="15" s="1"/>
  <c r="J275" i="15" a="1"/>
  <c r="J275" i="15"/>
  <c r="J276" i="15" a="1"/>
  <c r="J276" i="15" s="1"/>
  <c r="J277" i="15" a="1"/>
  <c r="J277" i="15" s="1"/>
  <c r="J278" i="15" a="1"/>
  <c r="J278" i="15"/>
  <c r="J279" i="15" a="1"/>
  <c r="J279" i="15" s="1"/>
  <c r="J280" i="15" a="1"/>
  <c r="J280" i="15" s="1"/>
  <c r="J281" i="15" a="1"/>
  <c r="J281" i="15" s="1"/>
  <c r="J282" i="15" a="1"/>
  <c r="J282" i="15" s="1"/>
  <c r="J283" i="15" a="1"/>
  <c r="J283" i="15" s="1"/>
  <c r="J284" i="15" a="1"/>
  <c r="J284" i="15" s="1"/>
  <c r="J285" i="15" a="1"/>
  <c r="J285" i="15" s="1"/>
  <c r="J286" i="15" a="1"/>
  <c r="J286" i="15" s="1"/>
  <c r="J287" i="15" a="1"/>
  <c r="J287" i="15"/>
  <c r="J288" i="15" a="1"/>
  <c r="J288" i="15" s="1"/>
  <c r="J289" i="15" a="1"/>
  <c r="J289" i="15"/>
  <c r="J290" i="15" a="1"/>
  <c r="J290" i="15" s="1"/>
  <c r="J291" i="15" a="1"/>
  <c r="J291" i="15" s="1"/>
  <c r="J292" i="15" a="1"/>
  <c r="J292" i="15" s="1"/>
  <c r="J293" i="15" a="1"/>
  <c r="J293" i="15" s="1"/>
  <c r="J294" i="15" a="1"/>
  <c r="J294" i="15" s="1"/>
  <c r="J295" i="15" a="1"/>
  <c r="J295" i="15" s="1"/>
  <c r="J296" i="15" a="1"/>
  <c r="J296" i="15" s="1"/>
  <c r="J297" i="15" a="1"/>
  <c r="J297" i="15"/>
  <c r="J298" i="15" a="1"/>
  <c r="J298" i="15"/>
  <c r="J299" i="15" a="1"/>
  <c r="J299" i="15" s="1"/>
  <c r="J300" i="15" a="1"/>
  <c r="J300" i="15" s="1"/>
  <c r="J301" i="15" a="1"/>
  <c r="J301" i="15"/>
  <c r="J302" i="15" a="1"/>
  <c r="J302" i="15" s="1"/>
  <c r="J303" i="15" a="1"/>
  <c r="J303" i="15"/>
  <c r="J304" i="15" a="1"/>
  <c r="J304" i="15" s="1"/>
  <c r="J305" i="15" a="1"/>
  <c r="J305" i="15" s="1"/>
  <c r="J306" i="15" a="1"/>
  <c r="J306" i="15" s="1"/>
  <c r="J307" i="15" a="1"/>
  <c r="J307" i="15"/>
  <c r="J308" i="15" a="1"/>
  <c r="J308" i="15" s="1"/>
  <c r="J309" i="15" a="1"/>
  <c r="J309" i="15" s="1"/>
  <c r="J310" i="15" a="1"/>
  <c r="J310" i="15"/>
  <c r="J311" i="15" a="1"/>
  <c r="J311" i="15" s="1"/>
  <c r="J312" i="15" a="1"/>
  <c r="J312" i="15" s="1"/>
  <c r="J313" i="15" a="1"/>
  <c r="J313" i="15"/>
  <c r="J314" i="15" a="1"/>
  <c r="J314" i="15" s="1"/>
  <c r="J315" i="15" a="1"/>
  <c r="J315" i="15"/>
  <c r="J316" i="15" a="1"/>
  <c r="J316" i="15" s="1"/>
  <c r="J317" i="15" a="1"/>
  <c r="J317" i="15" s="1"/>
  <c r="J318" i="15" a="1"/>
  <c r="J318" i="15" s="1"/>
  <c r="J319" i="15" a="1"/>
  <c r="J319" i="15"/>
  <c r="J320" i="15" a="1"/>
  <c r="J320" i="15" s="1"/>
  <c r="J321" i="15" a="1"/>
  <c r="J321" i="15"/>
  <c r="J322" i="15" a="1"/>
  <c r="J322" i="15" s="1"/>
  <c r="J323" i="15" a="1"/>
  <c r="J323" i="15" s="1"/>
  <c r="J324" i="15" a="1"/>
  <c r="J324" i="15" s="1"/>
  <c r="J325" i="15" a="1"/>
  <c r="J325" i="15" s="1"/>
  <c r="J326" i="15" a="1"/>
  <c r="J326" i="15"/>
  <c r="J327" i="15" a="1"/>
  <c r="J327" i="15" s="1"/>
  <c r="J328" i="15" a="1"/>
  <c r="J328" i="15" s="1"/>
  <c r="J329" i="15" a="1"/>
  <c r="J329" i="15" s="1"/>
  <c r="J330" i="15" a="1"/>
  <c r="J330" i="15"/>
  <c r="J331" i="15" a="1"/>
  <c r="J331" i="15"/>
  <c r="J332" i="15" a="1"/>
  <c r="J332" i="15" s="1"/>
  <c r="J333" i="15" a="1"/>
  <c r="J333" i="15"/>
  <c r="J334" i="15" a="1"/>
  <c r="J334" i="15" s="1"/>
  <c r="J335" i="15" a="1"/>
  <c r="J335" i="15" s="1"/>
  <c r="J336" i="15" a="1"/>
  <c r="J336" i="15" s="1"/>
  <c r="J337" i="15" a="1"/>
  <c r="J337" i="15" s="1"/>
  <c r="J338" i="15" a="1"/>
  <c r="J338" i="15"/>
  <c r="J339" i="15" a="1"/>
  <c r="J339" i="15"/>
  <c r="J340" i="15" a="1"/>
  <c r="J340" i="15" s="1"/>
  <c r="J341" i="15" a="1"/>
  <c r="J341" i="15" s="1"/>
  <c r="J342" i="15" a="1"/>
  <c r="J342" i="15"/>
  <c r="J343" i="15" a="1"/>
  <c r="J343" i="15" s="1"/>
  <c r="J344" i="15" a="1"/>
  <c r="J344" i="15" s="1"/>
  <c r="J345" i="15" a="1"/>
  <c r="J345" i="15" s="1"/>
  <c r="J346" i="15" a="1"/>
  <c r="J346" i="15" s="1"/>
  <c r="J347" i="15" a="1"/>
  <c r="J347" i="15"/>
  <c r="J348" i="15" a="1"/>
  <c r="J348" i="15" s="1"/>
  <c r="J349" i="15" a="1"/>
  <c r="J349" i="15" s="1"/>
  <c r="J350" i="15" a="1"/>
  <c r="J350" i="15" s="1"/>
  <c r="J351" i="15" a="1"/>
  <c r="J351" i="15"/>
  <c r="J352" i="15" a="1"/>
  <c r="J352" i="15" s="1"/>
  <c r="J353" i="15" a="1"/>
  <c r="J353" i="15"/>
  <c r="J354" i="15" a="1"/>
  <c r="J354" i="15" s="1"/>
  <c r="J355" i="15" a="1"/>
  <c r="J355" i="15"/>
  <c r="J356" i="15" a="1"/>
  <c r="J356" i="15" s="1"/>
  <c r="J357" i="15" a="1"/>
  <c r="J357" i="15"/>
  <c r="J358" i="15" a="1"/>
  <c r="J358" i="15" s="1"/>
  <c r="J359" i="15" a="1"/>
  <c r="J359" i="15"/>
  <c r="J360" i="15" a="1"/>
  <c r="J360" i="15" s="1"/>
  <c r="J361" i="15" a="1"/>
  <c r="J361" i="15" s="1"/>
  <c r="J362" i="15" a="1"/>
  <c r="J362" i="15" s="1"/>
  <c r="J363" i="15" a="1"/>
  <c r="J363" i="15"/>
  <c r="J364" i="15" a="1"/>
  <c r="J364" i="15" s="1"/>
  <c r="J365" i="15" a="1"/>
  <c r="J365" i="15" s="1"/>
  <c r="J366" i="15" a="1"/>
  <c r="J366" i="15" s="1"/>
  <c r="J367" i="15" a="1"/>
  <c r="J367" i="15"/>
  <c r="J368" i="15" a="1"/>
  <c r="J368" i="15" s="1"/>
  <c r="J369" i="15" a="1"/>
  <c r="J369" i="15"/>
  <c r="J370" i="15" a="1"/>
  <c r="J370" i="15" s="1"/>
  <c r="J371" i="15" a="1"/>
  <c r="J371" i="15"/>
  <c r="J372" i="15" a="1"/>
  <c r="J372" i="15" s="1"/>
  <c r="J373" i="15" a="1"/>
  <c r="J373" i="15" s="1"/>
  <c r="J374" i="15" a="1"/>
  <c r="J374" i="15" s="1"/>
  <c r="J375" i="15" a="1"/>
  <c r="J375" i="15"/>
  <c r="J376" i="15" a="1"/>
  <c r="J376" i="15" s="1"/>
  <c r="J377" i="15" a="1"/>
  <c r="J377" i="15" s="1"/>
  <c r="J378" i="15" a="1"/>
  <c r="J378" i="15" s="1"/>
  <c r="J379" i="15" a="1"/>
  <c r="J379" i="15"/>
  <c r="J380" i="15" a="1"/>
  <c r="J380" i="15" s="1"/>
  <c r="J381" i="15" a="1"/>
  <c r="J381" i="15" s="1"/>
  <c r="J382" i="15" a="1"/>
  <c r="J382" i="15" s="1"/>
  <c r="J383" i="15" a="1"/>
  <c r="J383" i="15"/>
  <c r="J384" i="15" a="1"/>
  <c r="J384" i="15" s="1"/>
  <c r="J385" i="15" a="1"/>
  <c r="J385" i="15"/>
  <c r="J386" i="15" a="1"/>
  <c r="J386" i="15" s="1"/>
  <c r="J387" i="15" a="1"/>
  <c r="J387" i="15"/>
  <c r="J388" i="15" a="1"/>
  <c r="J388" i="15" s="1"/>
  <c r="J389" i="15" a="1"/>
  <c r="J389" i="15" s="1"/>
  <c r="J390" i="15" a="1"/>
  <c r="J390" i="15" s="1"/>
  <c r="J391" i="15" a="1"/>
  <c r="J391" i="15"/>
  <c r="J392" i="15" a="1"/>
  <c r="J392" i="15" s="1"/>
  <c r="J393" i="15" a="1"/>
  <c r="J393" i="15" s="1"/>
  <c r="J394" i="15" a="1"/>
  <c r="J394" i="15" s="1"/>
  <c r="J395" i="15" a="1"/>
  <c r="J395" i="15"/>
  <c r="J396" i="15" a="1"/>
  <c r="J396" i="15" s="1"/>
  <c r="J397" i="15" a="1"/>
  <c r="J397" i="15" s="1"/>
  <c r="J398" i="15" a="1"/>
  <c r="J398" i="15" s="1"/>
  <c r="J399" i="15" a="1"/>
  <c r="J399" i="15"/>
  <c r="J400" i="15" a="1"/>
  <c r="J400" i="15" s="1"/>
  <c r="J401" i="15" a="1"/>
  <c r="J401" i="15"/>
  <c r="J402" i="15" a="1"/>
  <c r="J402" i="15" s="1"/>
  <c r="J403" i="15" a="1"/>
  <c r="J403" i="15"/>
  <c r="J404" i="15" a="1"/>
  <c r="J404" i="15" s="1"/>
  <c r="J405" i="15" a="1"/>
  <c r="J405" i="15" s="1"/>
  <c r="J406" i="15" a="1"/>
  <c r="J406" i="15" s="1"/>
  <c r="J407" i="15" a="1"/>
  <c r="J407" i="15" s="1"/>
  <c r="J408" i="15" a="1"/>
  <c r="J408" i="15" s="1"/>
  <c r="J409" i="15" a="1"/>
  <c r="J409" i="15" s="1"/>
  <c r="J410" i="15" a="1"/>
  <c r="J410" i="15" s="1"/>
  <c r="J411" i="15" a="1"/>
  <c r="J411" i="15"/>
  <c r="J412" i="15" a="1"/>
  <c r="J412" i="15" s="1"/>
  <c r="J413" i="15" a="1"/>
  <c r="J413" i="15" s="1"/>
  <c r="J414" i="15" a="1"/>
  <c r="J414" i="15" s="1"/>
  <c r="J415" i="15" a="1"/>
  <c r="J415" i="15"/>
  <c r="J416" i="15" a="1"/>
  <c r="J416" i="15" s="1"/>
  <c r="J417" i="15" a="1"/>
  <c r="J417" i="15"/>
  <c r="J418" i="15" a="1"/>
  <c r="J418" i="15" s="1"/>
  <c r="J419" i="15" a="1"/>
  <c r="J419" i="15"/>
  <c r="J420" i="15" a="1"/>
  <c r="J420" i="15" s="1"/>
  <c r="J421" i="15" a="1"/>
  <c r="J421" i="15" s="1"/>
  <c r="J422" i="15" a="1"/>
  <c r="J422" i="15" s="1"/>
  <c r="J423" i="15" a="1"/>
  <c r="J423" i="15" s="1"/>
  <c r="J424" i="15" a="1"/>
  <c r="J424" i="15" s="1"/>
  <c r="J425" i="15" a="1"/>
  <c r="J425" i="15" s="1"/>
  <c r="J426" i="15" a="1"/>
  <c r="J426" i="15" s="1"/>
  <c r="J427" i="15" a="1"/>
  <c r="J427" i="15"/>
  <c r="J428" i="15" a="1"/>
  <c r="J428" i="15" s="1"/>
  <c r="J429" i="15" a="1"/>
  <c r="J429" i="15" s="1"/>
  <c r="J430" i="15" a="1"/>
  <c r="J430" i="15" s="1"/>
  <c r="J431" i="15" a="1"/>
  <c r="J431" i="15"/>
  <c r="J432" i="15" a="1"/>
  <c r="J432" i="15" s="1"/>
  <c r="J433" i="15" a="1"/>
  <c r="J433" i="15"/>
  <c r="J434" i="15" a="1"/>
  <c r="J434" i="15" s="1"/>
  <c r="J435" i="15" a="1"/>
  <c r="J435" i="15"/>
  <c r="J436" i="15" a="1"/>
  <c r="J436" i="15" s="1"/>
  <c r="J437" i="15" a="1"/>
  <c r="J437" i="15" s="1"/>
  <c r="J438" i="15" a="1"/>
  <c r="J438" i="15" s="1"/>
  <c r="J439" i="15" a="1"/>
  <c r="J439" i="15" s="1"/>
  <c r="J440" i="15" a="1"/>
  <c r="J440" i="15" s="1"/>
  <c r="J441" i="15" a="1"/>
  <c r="J441" i="15" s="1"/>
  <c r="J442" i="15" a="1"/>
  <c r="J442" i="15" s="1"/>
  <c r="J443" i="15" a="1"/>
  <c r="J443" i="15"/>
  <c r="J444" i="15" a="1"/>
  <c r="J444" i="15" s="1"/>
  <c r="J445" i="15" a="1"/>
  <c r="J445" i="15" s="1"/>
  <c r="J446" i="15" a="1"/>
  <c r="J446" i="15" s="1"/>
  <c r="J447" i="15" a="1"/>
  <c r="J447" i="15"/>
  <c r="J448" i="15" a="1"/>
  <c r="J448" i="15" s="1"/>
  <c r="J449" i="15" a="1"/>
  <c r="J449" i="15"/>
  <c r="J450" i="15" a="1"/>
  <c r="J450" i="15" s="1"/>
  <c r="J451" i="15" a="1"/>
  <c r="J451" i="15"/>
  <c r="J452" i="15" a="1"/>
  <c r="J452" i="15" s="1"/>
  <c r="J453" i="15" a="1"/>
  <c r="J453" i="15" s="1"/>
  <c r="J454" i="15" a="1"/>
  <c r="J454" i="15" s="1"/>
  <c r="J455" i="15" a="1"/>
  <c r="J455" i="15" s="1"/>
  <c r="J456" i="15" a="1"/>
  <c r="J456" i="15" s="1"/>
  <c r="J457" i="15" a="1"/>
  <c r="J457" i="15" s="1"/>
  <c r="J458" i="15" a="1"/>
  <c r="J458" i="15" s="1"/>
  <c r="J459" i="15" a="1"/>
  <c r="J459" i="15"/>
  <c r="J460" i="15" a="1"/>
  <c r="J460" i="15" s="1"/>
  <c r="J461" i="15" a="1"/>
  <c r="J461" i="15" s="1"/>
  <c r="J462" i="15" a="1"/>
  <c r="J462" i="15" s="1"/>
  <c r="J463" i="15" a="1"/>
  <c r="J463" i="15"/>
  <c r="J464" i="15" a="1"/>
  <c r="J464" i="15" s="1"/>
  <c r="J465" i="15" a="1"/>
  <c r="J465" i="15"/>
  <c r="J466" i="15" a="1"/>
  <c r="J466" i="15" s="1"/>
  <c r="J467" i="15" a="1"/>
  <c r="J467" i="15"/>
  <c r="J468" i="15" a="1"/>
  <c r="J468" i="15" s="1"/>
  <c r="J469" i="15" a="1"/>
  <c r="J469" i="15" s="1"/>
  <c r="J470" i="15" a="1"/>
  <c r="J470" i="15" s="1"/>
  <c r="J471" i="15" a="1"/>
  <c r="J471" i="15" s="1"/>
  <c r="J472" i="15" a="1"/>
  <c r="J472" i="15" s="1"/>
  <c r="J473" i="15" a="1"/>
  <c r="J473" i="15" s="1"/>
  <c r="J474" i="15" a="1"/>
  <c r="J474" i="15" s="1"/>
  <c r="J475" i="15" a="1"/>
  <c r="J475" i="15"/>
  <c r="J476" i="15" a="1"/>
  <c r="J476" i="15" s="1"/>
  <c r="J477" i="15" a="1"/>
  <c r="J477" i="15" s="1"/>
  <c r="J478" i="15" a="1"/>
  <c r="J478" i="15" s="1"/>
  <c r="J479" i="15" a="1"/>
  <c r="J479" i="15"/>
  <c r="J480" i="15" a="1"/>
  <c r="J480" i="15" s="1"/>
  <c r="J481" i="15" a="1"/>
  <c r="J481" i="15"/>
  <c r="J482" i="15" a="1"/>
  <c r="J482" i="15" s="1"/>
  <c r="J483" i="15" a="1"/>
  <c r="J483" i="15"/>
  <c r="J484" i="15" a="1"/>
  <c r="J484" i="15" s="1"/>
  <c r="J485" i="15" a="1"/>
  <c r="J485" i="15" s="1"/>
  <c r="J486" i="15" a="1"/>
  <c r="J486" i="15" s="1"/>
  <c r="J487" i="15" a="1"/>
  <c r="J487" i="15" s="1"/>
  <c r="J488" i="15" a="1"/>
  <c r="J488" i="15" s="1"/>
  <c r="J489" i="15" a="1"/>
  <c r="J489" i="15" s="1"/>
  <c r="J490" i="15" a="1"/>
  <c r="J490" i="15" s="1"/>
  <c r="J491" i="15" a="1"/>
  <c r="J491" i="15"/>
  <c r="J492" i="15" a="1"/>
  <c r="J492" i="15" s="1"/>
  <c r="J493" i="15" a="1"/>
  <c r="J493" i="15" s="1"/>
  <c r="J494" i="15" a="1"/>
  <c r="J494" i="15" s="1"/>
  <c r="J495" i="15" a="1"/>
  <c r="J495" i="15"/>
  <c r="J496" i="15" a="1"/>
  <c r="J496" i="15" s="1"/>
  <c r="J497" i="15" a="1"/>
  <c r="J497" i="15"/>
  <c r="J498" i="15" a="1"/>
  <c r="J498" i="15" s="1"/>
  <c r="J499" i="15" a="1"/>
  <c r="J499" i="15"/>
  <c r="J500" i="15" a="1"/>
  <c r="J500" i="15" s="1"/>
  <c r="J501" i="15" a="1"/>
  <c r="J501" i="15" s="1"/>
  <c r="J502" i="15" a="1"/>
  <c r="J502" i="15" s="1"/>
  <c r="J503" i="15" a="1"/>
  <c r="J503" i="15" s="1"/>
  <c r="J504" i="15" a="1"/>
  <c r="J504" i="15" s="1"/>
  <c r="J505" i="15" a="1"/>
  <c r="J505" i="15" s="1"/>
  <c r="J506" i="15" a="1"/>
  <c r="J506" i="15" s="1"/>
  <c r="J507" i="15" a="1"/>
  <c r="J507" i="15"/>
  <c r="J508" i="15" a="1"/>
  <c r="J508" i="15" s="1"/>
  <c r="J509" i="15" a="1"/>
  <c r="J509" i="15" s="1"/>
  <c r="J510" i="15" a="1"/>
  <c r="J510" i="15" s="1"/>
  <c r="J511" i="15" a="1"/>
  <c r="J511" i="15"/>
  <c r="J512" i="15" a="1"/>
  <c r="J512" i="15" s="1"/>
  <c r="J513" i="15" a="1"/>
  <c r="J513" i="15"/>
  <c r="J514" i="15" a="1"/>
  <c r="J514" i="15" s="1"/>
  <c r="J515" i="15" a="1"/>
  <c r="J515" i="15"/>
  <c r="J516" i="15" a="1"/>
  <c r="J516" i="15" s="1"/>
  <c r="J517" i="15" a="1"/>
  <c r="J517" i="15"/>
  <c r="J518" i="15" a="1"/>
  <c r="J518" i="15" s="1"/>
  <c r="J519" i="15" a="1"/>
  <c r="J519" i="15" s="1"/>
  <c r="J520" i="15" a="1"/>
  <c r="J520" i="15" s="1"/>
  <c r="J521" i="15" a="1"/>
  <c r="J521" i="15" s="1"/>
  <c r="J522" i="15" a="1"/>
  <c r="J522" i="15" s="1"/>
  <c r="J523" i="15" a="1"/>
  <c r="J523" i="15"/>
  <c r="J524" i="15" a="1"/>
  <c r="J524" i="15" s="1"/>
  <c r="J525" i="15" a="1"/>
  <c r="J525" i="15" s="1"/>
  <c r="J526" i="15" a="1"/>
  <c r="J526" i="15" s="1"/>
  <c r="J527" i="15" a="1"/>
  <c r="J527" i="15"/>
  <c r="J528" i="15" a="1"/>
  <c r="J528" i="15" s="1"/>
  <c r="J529" i="15" a="1"/>
  <c r="J529" i="15"/>
  <c r="J530" i="15" a="1"/>
  <c r="J530" i="15" s="1"/>
  <c r="J531" i="15" a="1"/>
  <c r="J531" i="15" s="1"/>
  <c r="J532" i="15" a="1"/>
  <c r="J532" i="15" s="1"/>
  <c r="J533" i="15" a="1"/>
  <c r="J533" i="15" s="1"/>
  <c r="J534" i="15" a="1"/>
  <c r="J534" i="15" s="1"/>
  <c r="J535" i="15" a="1"/>
  <c r="J535" i="15" s="1"/>
  <c r="J536" i="15" a="1"/>
  <c r="J536" i="15" s="1"/>
  <c r="J537" i="15" a="1"/>
  <c r="J537" i="15" s="1"/>
  <c r="J538" i="15" a="1"/>
  <c r="J538" i="15" s="1"/>
  <c r="J539" i="15" a="1"/>
  <c r="J539" i="15"/>
  <c r="J540" i="15" a="1"/>
  <c r="J540" i="15" s="1"/>
  <c r="J541" i="15" a="1"/>
  <c r="J541" i="15"/>
  <c r="J542" i="15" a="1"/>
  <c r="J542" i="15" s="1"/>
  <c r="J543" i="15" a="1"/>
  <c r="J543" i="15"/>
  <c r="J544" i="15" a="1"/>
  <c r="J544" i="15" s="1"/>
  <c r="J545" i="15" a="1"/>
  <c r="J545" i="15"/>
  <c r="J546" i="15" a="1"/>
  <c r="J546" i="15" s="1"/>
  <c r="J547" i="15" a="1"/>
  <c r="J547" i="15" s="1"/>
  <c r="J548" i="15" a="1"/>
  <c r="J548" i="15" s="1"/>
  <c r="J549" i="15" a="1"/>
  <c r="J549" i="15" s="1"/>
  <c r="J550" i="15" a="1"/>
  <c r="J550" i="15" s="1"/>
  <c r="J551" i="15" a="1"/>
  <c r="J551" i="15" s="1"/>
  <c r="J552" i="15" a="1"/>
  <c r="J552" i="15" s="1"/>
  <c r="J553" i="15" a="1"/>
  <c r="J553" i="15" s="1"/>
  <c r="J554" i="15" a="1"/>
  <c r="J554" i="15" s="1"/>
  <c r="J555" i="15" a="1"/>
  <c r="J555" i="15"/>
  <c r="J556" i="15" a="1"/>
  <c r="J556" i="15" s="1"/>
  <c r="J557" i="15" a="1"/>
  <c r="J557" i="15"/>
  <c r="J558" i="15" a="1"/>
  <c r="J558" i="15" s="1"/>
  <c r="J559" i="15" a="1"/>
  <c r="J559" i="15"/>
  <c r="J560" i="15" a="1"/>
  <c r="J560" i="15" s="1"/>
  <c r="J561" i="15" a="1"/>
  <c r="J561" i="15"/>
  <c r="J562" i="15" a="1"/>
  <c r="J562" i="15" s="1"/>
  <c r="J563" i="15" a="1"/>
  <c r="J563" i="15" s="1"/>
  <c r="J564" i="15" a="1"/>
  <c r="J564" i="15" s="1"/>
  <c r="J565" i="15" a="1"/>
  <c r="J565" i="15" s="1"/>
  <c r="J566" i="15" a="1"/>
  <c r="J566" i="15" s="1"/>
  <c r="J567" i="15" a="1"/>
  <c r="J567" i="15" s="1"/>
  <c r="J568" i="15" a="1"/>
  <c r="J568" i="15" s="1"/>
  <c r="J569" i="15" a="1"/>
  <c r="J569" i="15" s="1"/>
  <c r="J570" i="15" a="1"/>
  <c r="J570" i="15" s="1"/>
  <c r="J571" i="15" a="1"/>
  <c r="J571" i="15"/>
  <c r="J572" i="15" a="1"/>
  <c r="J572" i="15" s="1"/>
  <c r="J573" i="15" a="1"/>
  <c r="J573" i="15"/>
  <c r="J574" i="15" a="1"/>
  <c r="J574" i="15" s="1"/>
  <c r="J575" i="15" a="1"/>
  <c r="J575" i="15" s="1"/>
  <c r="J576" i="15" a="1"/>
  <c r="J576" i="15"/>
  <c r="J577" i="15" a="1"/>
  <c r="J577" i="15" s="1"/>
  <c r="J578" i="15" a="1"/>
  <c r="J578" i="15" s="1"/>
  <c r="J579" i="15" a="1"/>
  <c r="J579" i="15" s="1"/>
  <c r="J580" i="15" a="1"/>
  <c r="J580" i="15"/>
  <c r="J581" i="15" a="1"/>
  <c r="J581" i="15" s="1"/>
  <c r="J582" i="15" a="1"/>
  <c r="J582" i="15" s="1"/>
  <c r="J583" i="15" a="1"/>
  <c r="J583" i="15" s="1"/>
  <c r="J584" i="15" a="1"/>
  <c r="J584" i="15"/>
  <c r="J585" i="15" a="1"/>
  <c r="J585" i="15" s="1"/>
  <c r="J586" i="15" a="1"/>
  <c r="J586" i="15" s="1"/>
  <c r="J587" i="15" a="1"/>
  <c r="J587" i="15" s="1"/>
  <c r="J588" i="15" a="1"/>
  <c r="J588" i="15"/>
  <c r="J589" i="15" a="1"/>
  <c r="J589" i="15" s="1"/>
  <c r="J590" i="15" a="1"/>
  <c r="J590" i="15" s="1"/>
  <c r="J591" i="15" a="1"/>
  <c r="J591" i="15" s="1"/>
  <c r="J592" i="15" a="1"/>
  <c r="J592" i="15"/>
  <c r="J593" i="15" a="1"/>
  <c r="J593" i="15" s="1"/>
  <c r="J594" i="15" a="1"/>
  <c r="J594" i="15" s="1"/>
  <c r="J595" i="15" a="1"/>
  <c r="J595" i="15" s="1"/>
  <c r="J596" i="15" a="1"/>
  <c r="J596" i="15"/>
  <c r="J597" i="15" a="1"/>
  <c r="J597" i="15" s="1"/>
  <c r="J598" i="15" a="1"/>
  <c r="J598" i="15" s="1"/>
  <c r="J599" i="15" a="1"/>
  <c r="J599" i="15" s="1"/>
  <c r="J600" i="15" a="1"/>
  <c r="J600" i="15"/>
  <c r="J601" i="15" a="1"/>
  <c r="J601" i="15" s="1"/>
  <c r="J602" i="15" a="1"/>
  <c r="J602" i="15" s="1"/>
  <c r="J603" i="15" a="1"/>
  <c r="J603" i="15" s="1"/>
  <c r="J604" i="15" a="1"/>
  <c r="J604" i="15"/>
  <c r="J605" i="15" a="1"/>
  <c r="J605" i="15" s="1"/>
  <c r="J606" i="15" a="1"/>
  <c r="J606" i="15" s="1"/>
  <c r="J607" i="15" a="1"/>
  <c r="J607" i="15" s="1"/>
  <c r="J608" i="15" a="1"/>
  <c r="J608" i="15"/>
  <c r="J609" i="15" a="1"/>
  <c r="J609" i="15" s="1"/>
  <c r="J610" i="15" a="1"/>
  <c r="J610" i="15" s="1"/>
  <c r="J611" i="15" a="1"/>
  <c r="J611" i="15" s="1"/>
  <c r="J612" i="15" a="1"/>
  <c r="J612" i="15" s="1"/>
  <c r="J613" i="15" a="1"/>
  <c r="J613" i="15" s="1"/>
  <c r="J614" i="15" a="1"/>
  <c r="J614" i="15" s="1"/>
  <c r="J615" i="15" a="1"/>
  <c r="J615" i="15" s="1"/>
  <c r="J616" i="15" a="1"/>
  <c r="J616" i="15" s="1"/>
  <c r="J617" i="15" a="1"/>
  <c r="J617" i="15" s="1"/>
  <c r="J618" i="15" a="1"/>
  <c r="J618" i="15" s="1"/>
  <c r="J619" i="15" a="1"/>
  <c r="J619" i="15" s="1"/>
  <c r="J620" i="15" a="1"/>
  <c r="J620" i="15" s="1"/>
  <c r="J621" i="15" a="1"/>
  <c r="J621" i="15" s="1"/>
  <c r="J622" i="15" a="1"/>
  <c r="J622" i="15" s="1"/>
  <c r="J623" i="15" a="1"/>
  <c r="J623" i="15" s="1"/>
  <c r="J624" i="15" a="1"/>
  <c r="J624" i="15" s="1"/>
  <c r="J625" i="15" a="1"/>
  <c r="J625" i="15" s="1"/>
  <c r="J626" i="15" a="1"/>
  <c r="J626" i="15" s="1"/>
  <c r="J627" i="15" a="1"/>
  <c r="J627" i="15" s="1"/>
  <c r="J628" i="15" a="1"/>
  <c r="J628" i="15"/>
  <c r="J629" i="15" a="1"/>
  <c r="J629" i="15" s="1"/>
  <c r="J630" i="15" a="1"/>
  <c r="J630" i="15" s="1"/>
  <c r="J631" i="15" a="1"/>
  <c r="J631" i="15" s="1"/>
  <c r="J632" i="15" a="1"/>
  <c r="J632" i="15"/>
  <c r="J633" i="15" a="1"/>
  <c r="J633" i="15" s="1"/>
  <c r="J634" i="15" a="1"/>
  <c r="J634" i="15" s="1"/>
  <c r="J635" i="15" a="1"/>
  <c r="J635" i="15" s="1"/>
  <c r="J636" i="15" a="1"/>
  <c r="J636" i="15"/>
  <c r="J637" i="15" a="1"/>
  <c r="J637" i="15" s="1"/>
  <c r="J638" i="15" a="1"/>
  <c r="J638" i="15" s="1"/>
  <c r="J639" i="15" a="1"/>
  <c r="J639" i="15" s="1"/>
  <c r="J640" i="15" a="1"/>
  <c r="J640" i="15" s="1"/>
  <c r="J641" i="15" a="1"/>
  <c r="J641" i="15" s="1"/>
  <c r="J642" i="15" a="1"/>
  <c r="J642" i="15" s="1"/>
  <c r="J643" i="15" a="1"/>
  <c r="J643" i="15" s="1"/>
  <c r="J644" i="15" a="1"/>
  <c r="J644" i="15" s="1"/>
  <c r="J645" i="15" a="1"/>
  <c r="J645" i="15" s="1"/>
  <c r="J646" i="15" a="1"/>
  <c r="J646" i="15" s="1"/>
  <c r="J647" i="15" a="1"/>
  <c r="J647" i="15" s="1"/>
  <c r="J648" i="15" a="1"/>
  <c r="J648" i="15" s="1"/>
  <c r="J649" i="15" a="1"/>
  <c r="J649" i="15" s="1"/>
  <c r="J650" i="15" a="1"/>
  <c r="J650" i="15" s="1"/>
  <c r="J651" i="15" a="1"/>
  <c r="J651" i="15" s="1"/>
  <c r="J652" i="15" a="1"/>
  <c r="J652" i="15" s="1"/>
  <c r="J653" i="15" a="1"/>
  <c r="J653" i="15" s="1"/>
  <c r="J654" i="15" a="1"/>
  <c r="J654" i="15" s="1"/>
  <c r="J655" i="15" a="1"/>
  <c r="J655" i="15" s="1"/>
  <c r="J656" i="15" a="1"/>
  <c r="J656" i="15" s="1"/>
  <c r="J657" i="15" a="1"/>
  <c r="J657" i="15" s="1"/>
  <c r="J658" i="15" a="1"/>
  <c r="J658" i="15" s="1"/>
  <c r="J659" i="15" a="1"/>
  <c r="J659" i="15" s="1"/>
  <c r="J660" i="15" a="1"/>
  <c r="J660" i="15"/>
  <c r="J661" i="15" a="1"/>
  <c r="J661" i="15" s="1"/>
  <c r="J662" i="15" a="1"/>
  <c r="J662" i="15" s="1"/>
  <c r="J663" i="15" a="1"/>
  <c r="J663" i="15" s="1"/>
  <c r="J664" i="15" a="1"/>
  <c r="J664" i="15"/>
  <c r="J665" i="15" a="1"/>
  <c r="J665" i="15" s="1"/>
  <c r="J666" i="15" a="1"/>
  <c r="J666" i="15" s="1"/>
  <c r="J667" i="15" a="1"/>
  <c r="J667" i="15" s="1"/>
  <c r="J668" i="15" a="1"/>
  <c r="J668" i="15"/>
  <c r="J669" i="15" a="1"/>
  <c r="J669" i="15" s="1"/>
  <c r="J670" i="15" a="1"/>
  <c r="J670" i="15" s="1"/>
  <c r="J671" i="15" a="1"/>
  <c r="J671" i="15" s="1"/>
  <c r="J672" i="15" a="1"/>
  <c r="J672" i="15" s="1"/>
  <c r="J673" i="15" a="1"/>
  <c r="J673" i="15" s="1"/>
  <c r="J674" i="15" a="1"/>
  <c r="J674" i="15" s="1"/>
  <c r="J675" i="15" a="1"/>
  <c r="J675" i="15" s="1"/>
  <c r="J676" i="15" a="1"/>
  <c r="J676" i="15" s="1"/>
  <c r="J677" i="15" a="1"/>
  <c r="J677" i="15" s="1"/>
  <c r="J678" i="15" a="1"/>
  <c r="J678" i="15" s="1"/>
  <c r="J679" i="15" a="1"/>
  <c r="J679" i="15" s="1"/>
  <c r="J680" i="15" a="1"/>
  <c r="J680" i="15" s="1"/>
  <c r="J681" i="15" a="1"/>
  <c r="J681" i="15" s="1"/>
  <c r="J682" i="15" a="1"/>
  <c r="J682" i="15" s="1"/>
  <c r="J683" i="15" a="1"/>
  <c r="J683" i="15" s="1"/>
  <c r="J684" i="15" a="1"/>
  <c r="J684" i="15" s="1"/>
  <c r="J685" i="15" a="1"/>
  <c r="J685" i="15" s="1"/>
  <c r="J686" i="15" a="1"/>
  <c r="J686" i="15" s="1"/>
  <c r="J687" i="15" a="1"/>
  <c r="J687" i="15" s="1"/>
  <c r="J688" i="15" a="1"/>
  <c r="J688" i="15" s="1"/>
  <c r="J689" i="15" a="1"/>
  <c r="J689" i="15" s="1"/>
  <c r="J690" i="15" a="1"/>
  <c r="J690" i="15" s="1"/>
  <c r="J691" i="15" a="1"/>
  <c r="J691" i="15" s="1"/>
  <c r="J692" i="15" a="1"/>
  <c r="J692" i="15"/>
  <c r="J693" i="15" a="1"/>
  <c r="J693" i="15" s="1"/>
  <c r="J694" i="15" a="1"/>
  <c r="J694" i="15" s="1"/>
  <c r="J695" i="15" a="1"/>
  <c r="J695" i="15" s="1"/>
  <c r="J696" i="15" a="1"/>
  <c r="J696" i="15"/>
  <c r="J697" i="15" a="1"/>
  <c r="J697" i="15" s="1"/>
  <c r="J698" i="15" a="1"/>
  <c r="J698" i="15" s="1"/>
  <c r="J699" i="15" a="1"/>
  <c r="J699" i="15" s="1"/>
  <c r="J700" i="15" a="1"/>
  <c r="J700" i="15"/>
  <c r="J701" i="15" a="1"/>
  <c r="J701" i="15" s="1"/>
  <c r="J702" i="15" a="1"/>
  <c r="J702" i="15" s="1"/>
  <c r="J703" i="15" a="1"/>
  <c r="J703" i="15" s="1"/>
  <c r="J704" i="15" a="1"/>
  <c r="J704" i="15" s="1"/>
  <c r="J705" i="15" a="1"/>
  <c r="J705" i="15" s="1"/>
  <c r="J706" i="15" a="1"/>
  <c r="J706" i="15" s="1"/>
  <c r="J707" i="15" a="1"/>
  <c r="J707" i="15" s="1"/>
  <c r="J708" i="15" a="1"/>
  <c r="J708" i="15" s="1"/>
  <c r="J709" i="15" a="1"/>
  <c r="J709" i="15" s="1"/>
  <c r="J710" i="15" a="1"/>
  <c r="J710" i="15" s="1"/>
  <c r="J711" i="15" a="1"/>
  <c r="J711" i="15" s="1"/>
  <c r="J712" i="15" a="1"/>
  <c r="J712" i="15" s="1"/>
  <c r="J713" i="15" a="1"/>
  <c r="J713" i="15" s="1"/>
  <c r="J714" i="15" a="1"/>
  <c r="J714" i="15" s="1"/>
  <c r="J715" i="15" a="1"/>
  <c r="J715" i="15" s="1"/>
  <c r="J716" i="15" a="1"/>
  <c r="J716" i="15" s="1"/>
  <c r="J717" i="15" a="1"/>
  <c r="J717" i="15" s="1"/>
  <c r="J718" i="15" a="1"/>
  <c r="J718" i="15" s="1"/>
  <c r="J719" i="15" a="1"/>
  <c r="J719" i="15" s="1"/>
  <c r="J720" i="15" a="1"/>
  <c r="J720" i="15" s="1"/>
  <c r="J721" i="15" a="1"/>
  <c r="J721" i="15" s="1"/>
  <c r="J722" i="15" a="1"/>
  <c r="J722" i="15" s="1"/>
  <c r="J723" i="15" a="1"/>
  <c r="J723" i="15" s="1"/>
  <c r="J724" i="15" a="1"/>
  <c r="J724" i="15"/>
  <c r="J725" i="15" a="1"/>
  <c r="J725" i="15" s="1"/>
  <c r="J726" i="15" a="1"/>
  <c r="J726" i="15" s="1"/>
  <c r="J727" i="15" a="1"/>
  <c r="J727" i="15" s="1"/>
  <c r="J728" i="15" a="1"/>
  <c r="J728" i="15"/>
  <c r="J729" i="15" a="1"/>
  <c r="J729" i="15" s="1"/>
  <c r="J730" i="15" a="1"/>
  <c r="J730" i="15" s="1"/>
  <c r="J731" i="15" a="1"/>
  <c r="J731" i="15" s="1"/>
  <c r="J732" i="15" a="1"/>
  <c r="J732" i="15"/>
  <c r="J733" i="15" a="1"/>
  <c r="J733" i="15" s="1"/>
  <c r="J734" i="15" a="1"/>
  <c r="J734" i="15" s="1"/>
  <c r="J735" i="15" a="1"/>
  <c r="J735" i="15" s="1"/>
  <c r="J736" i="15" a="1"/>
  <c r="J736" i="15" s="1"/>
  <c r="J737" i="15" a="1"/>
  <c r="J737" i="15" s="1"/>
  <c r="J738" i="15" a="1"/>
  <c r="J738" i="15" s="1"/>
  <c r="J739" i="15" a="1"/>
  <c r="J739" i="15" s="1"/>
  <c r="J740" i="15" a="1"/>
  <c r="J740" i="15" s="1"/>
  <c r="J741" i="15" a="1"/>
  <c r="J741" i="15" s="1"/>
  <c r="J742" i="15" a="1"/>
  <c r="J742" i="15" s="1"/>
  <c r="J743" i="15" a="1"/>
  <c r="J743" i="15" s="1"/>
  <c r="J744" i="15" a="1"/>
  <c r="J744" i="15" s="1"/>
  <c r="J745" i="15" a="1"/>
  <c r="J745" i="15" s="1"/>
  <c r="J746" i="15" a="1"/>
  <c r="J746" i="15" s="1"/>
  <c r="J747" i="15" a="1"/>
  <c r="J747" i="15" s="1"/>
  <c r="J748" i="15" a="1"/>
  <c r="J748" i="15" s="1"/>
  <c r="J749" i="15" a="1"/>
  <c r="J749" i="15" s="1"/>
  <c r="J750" i="15" a="1"/>
  <c r="J750" i="15" s="1"/>
  <c r="J751" i="15" a="1"/>
  <c r="J751" i="15" s="1"/>
  <c r="J752" i="15" a="1"/>
  <c r="J752" i="15" s="1"/>
  <c r="J753" i="15" a="1"/>
  <c r="J753" i="15" s="1"/>
  <c r="J754" i="15" a="1"/>
  <c r="J754" i="15" s="1"/>
  <c r="J755" i="15" a="1"/>
  <c r="J755" i="15" s="1"/>
  <c r="J756" i="15" a="1"/>
  <c r="J756" i="15"/>
  <c r="J757" i="15" a="1"/>
  <c r="J757" i="15" s="1"/>
  <c r="J758" i="15" a="1"/>
  <c r="J758" i="15" s="1"/>
  <c r="J759" i="15" a="1"/>
  <c r="J759" i="15" s="1"/>
  <c r="J760" i="15" a="1"/>
  <c r="J760" i="15"/>
  <c r="J761" i="15" a="1"/>
  <c r="J761" i="15" s="1"/>
  <c r="J762" i="15" a="1"/>
  <c r="J762" i="15" s="1"/>
  <c r="J763" i="15" a="1"/>
  <c r="J763" i="15" s="1"/>
  <c r="J764" i="15" a="1"/>
  <c r="J764" i="15"/>
  <c r="J765" i="15" a="1"/>
  <c r="J765" i="15" s="1"/>
  <c r="J766" i="15" a="1"/>
  <c r="J766" i="15" s="1"/>
  <c r="J767" i="15" a="1"/>
  <c r="J767" i="15" s="1"/>
  <c r="J768" i="15" a="1"/>
  <c r="J768" i="15" s="1"/>
  <c r="J769" i="15" a="1"/>
  <c r="J769" i="15" s="1"/>
  <c r="J770" i="15" a="1"/>
  <c r="J770" i="15" s="1"/>
  <c r="J771" i="15" a="1"/>
  <c r="J771" i="15" s="1"/>
  <c r="J772" i="15" a="1"/>
  <c r="J772" i="15" s="1"/>
  <c r="J773" i="15" a="1"/>
  <c r="J773" i="15" s="1"/>
  <c r="J774" i="15" a="1"/>
  <c r="J774" i="15" s="1"/>
  <c r="J775" i="15" a="1"/>
  <c r="J775" i="15" s="1"/>
  <c r="J776" i="15" a="1"/>
  <c r="J776" i="15" s="1"/>
  <c r="J777" i="15" a="1"/>
  <c r="J777" i="15" s="1"/>
  <c r="J778" i="15" a="1"/>
  <c r="J778" i="15" s="1"/>
  <c r="J779" i="15" a="1"/>
  <c r="J779" i="15" s="1"/>
  <c r="J780" i="15" a="1"/>
  <c r="J780" i="15" s="1"/>
  <c r="J781" i="15" a="1"/>
  <c r="J781" i="15" s="1"/>
  <c r="J782" i="15" a="1"/>
  <c r="J782" i="15" s="1"/>
  <c r="J783" i="15" a="1"/>
  <c r="J783" i="15" s="1"/>
  <c r="J784" i="15" a="1"/>
  <c r="J784" i="15" s="1"/>
  <c r="J785" i="15" a="1"/>
  <c r="J785" i="15" s="1"/>
  <c r="J786" i="15" a="1"/>
  <c r="J786" i="15" s="1"/>
  <c r="J787" i="15" a="1"/>
  <c r="J787" i="15" s="1"/>
  <c r="J788" i="15" a="1"/>
  <c r="J788" i="15"/>
  <c r="J789" i="15" a="1"/>
  <c r="J789" i="15" s="1"/>
  <c r="J790" i="15" a="1"/>
  <c r="J790" i="15" s="1"/>
  <c r="J791" i="15" a="1"/>
  <c r="J791" i="15" s="1"/>
  <c r="J792" i="15" a="1"/>
  <c r="J792" i="15"/>
  <c r="J793" i="15" a="1"/>
  <c r="J793" i="15" s="1"/>
  <c r="J794" i="15" a="1"/>
  <c r="J794" i="15" s="1"/>
  <c r="J795" i="15" a="1"/>
  <c r="J795" i="15" s="1"/>
  <c r="J796" i="15" a="1"/>
  <c r="J796" i="15"/>
  <c r="J797" i="15" a="1"/>
  <c r="J797" i="15" s="1"/>
  <c r="J798" i="15" a="1"/>
  <c r="J798" i="15" s="1"/>
  <c r="J799" i="15" a="1"/>
  <c r="J799" i="15" s="1"/>
  <c r="J800" i="15" a="1"/>
  <c r="J800" i="15" s="1"/>
  <c r="J801" i="15" a="1"/>
  <c r="J801" i="15" s="1"/>
  <c r="J802" i="15" a="1"/>
  <c r="J802" i="15" s="1"/>
  <c r="J803" i="15" a="1"/>
  <c r="J803" i="15" s="1"/>
  <c r="J804" i="15" a="1"/>
  <c r="J804" i="15" s="1"/>
  <c r="J805" i="15" a="1"/>
  <c r="J805" i="15" s="1"/>
  <c r="J806" i="15" a="1"/>
  <c r="J806" i="15" s="1"/>
  <c r="J807" i="15" a="1"/>
  <c r="J807" i="15" s="1"/>
  <c r="J808" i="15" a="1"/>
  <c r="J808" i="15" s="1"/>
  <c r="J809" i="15" a="1"/>
  <c r="J809" i="15" s="1"/>
  <c r="J810" i="15" a="1"/>
  <c r="J810" i="15" s="1"/>
  <c r="J811" i="15" a="1"/>
  <c r="J811" i="15" s="1"/>
  <c r="J812" i="15" a="1"/>
  <c r="J812" i="15" s="1"/>
  <c r="J813" i="15" a="1"/>
  <c r="J813" i="15" s="1"/>
  <c r="J814" i="15" a="1"/>
  <c r="J814" i="15" s="1"/>
  <c r="J815" i="15" a="1"/>
  <c r="J815" i="15" s="1"/>
  <c r="J816" i="15" a="1"/>
  <c r="J816" i="15" s="1"/>
  <c r="J817" i="15" a="1"/>
  <c r="J817" i="15" s="1"/>
  <c r="J818" i="15" a="1"/>
  <c r="J818" i="15" s="1"/>
  <c r="J819" i="15" a="1"/>
  <c r="J819" i="15" s="1"/>
  <c r="J820" i="15" a="1"/>
  <c r="J820" i="15"/>
  <c r="J821" i="15" a="1"/>
  <c r="J821" i="15" s="1"/>
  <c r="J822" i="15" a="1"/>
  <c r="J822" i="15" s="1"/>
  <c r="J823" i="15" a="1"/>
  <c r="J823" i="15" s="1"/>
  <c r="J824" i="15" a="1"/>
  <c r="J824" i="15"/>
  <c r="J825" i="15" a="1"/>
  <c r="J825" i="15" s="1"/>
  <c r="J826" i="15" a="1"/>
  <c r="J826" i="15" s="1"/>
  <c r="J827" i="15" a="1"/>
  <c r="J827" i="15" s="1"/>
  <c r="J828" i="15" a="1"/>
  <c r="J828" i="15"/>
  <c r="J829" i="15" a="1"/>
  <c r="J829" i="15" s="1"/>
  <c r="J830" i="15" a="1"/>
  <c r="J830" i="15" s="1"/>
  <c r="J831" i="15" a="1"/>
  <c r="J831" i="15" s="1"/>
  <c r="J832" i="15" a="1"/>
  <c r="J832" i="15" s="1"/>
  <c r="J833" i="15" a="1"/>
  <c r="J833" i="15" s="1"/>
  <c r="J834" i="15" a="1"/>
  <c r="J834" i="15" s="1"/>
  <c r="J835" i="15" a="1"/>
  <c r="J835" i="15" s="1"/>
  <c r="J836" i="15" a="1"/>
  <c r="J836" i="15" s="1"/>
  <c r="J837" i="15" a="1"/>
  <c r="J837" i="15" s="1"/>
  <c r="J838" i="15" a="1"/>
  <c r="J838" i="15" s="1"/>
  <c r="J839" i="15" a="1"/>
  <c r="J839" i="15" s="1"/>
  <c r="J840" i="15" a="1"/>
  <c r="J840" i="15" s="1"/>
  <c r="J841" i="15" a="1"/>
  <c r="J841" i="15" s="1"/>
  <c r="J842" i="15" a="1"/>
  <c r="J842" i="15" s="1"/>
  <c r="J843" i="15" a="1"/>
  <c r="J843" i="15" s="1"/>
  <c r="J844" i="15" a="1"/>
  <c r="J844" i="15" s="1"/>
  <c r="J845" i="15" a="1"/>
  <c r="J845" i="15" s="1"/>
  <c r="J846" i="15" a="1"/>
  <c r="J846" i="15" s="1"/>
  <c r="J847" i="15" a="1"/>
  <c r="J847" i="15"/>
  <c r="J848" i="15" a="1"/>
  <c r="J848" i="15" s="1"/>
  <c r="J849" i="15" a="1"/>
  <c r="J849" i="15"/>
  <c r="J850" i="15" a="1"/>
  <c r="J850" i="15"/>
  <c r="J851" i="15" a="1"/>
  <c r="J851" i="15"/>
  <c r="J852" i="15" a="1"/>
  <c r="J852" i="15" s="1"/>
  <c r="J853" i="15" a="1"/>
  <c r="J853" i="15" s="1"/>
  <c r="J854" i="15" a="1"/>
  <c r="J854" i="15"/>
  <c r="J855" i="15" a="1"/>
  <c r="J855" i="15"/>
  <c r="J856" i="15" a="1"/>
  <c r="J856" i="15" s="1"/>
  <c r="J857" i="15" a="1"/>
  <c r="J857" i="15"/>
  <c r="J858" i="15" a="1"/>
  <c r="J858" i="15"/>
  <c r="J859" i="15" a="1"/>
  <c r="J859" i="15"/>
  <c r="J860" i="15" a="1"/>
  <c r="J860" i="15" s="1"/>
  <c r="J861" i="15" a="1"/>
  <c r="J861" i="15" s="1"/>
  <c r="J862" i="15" a="1"/>
  <c r="J862" i="15"/>
  <c r="J863" i="15" a="1"/>
  <c r="J863" i="15"/>
  <c r="J864" i="15" a="1"/>
  <c r="J864" i="15" s="1"/>
  <c r="J865" i="15" a="1"/>
  <c r="J865" i="15" s="1"/>
  <c r="J866" i="15" a="1"/>
  <c r="J866" i="15"/>
  <c r="J867" i="15" a="1"/>
  <c r="J867" i="15"/>
  <c r="J868" i="15" a="1"/>
  <c r="J868" i="15" s="1"/>
  <c r="J869" i="15" a="1"/>
  <c r="J869" i="15"/>
  <c r="J870" i="15" a="1"/>
  <c r="J870" i="15"/>
  <c r="J871" i="15" a="1"/>
  <c r="J871" i="15"/>
  <c r="J872" i="15" a="1"/>
  <c r="J872" i="15" s="1"/>
  <c r="J873" i="15" a="1"/>
  <c r="J873" i="15" s="1"/>
  <c r="J874" i="15" a="1"/>
  <c r="J874" i="15"/>
  <c r="J875" i="15" a="1"/>
  <c r="J875" i="15"/>
  <c r="J876" i="15" a="1"/>
  <c r="J876" i="15" s="1"/>
  <c r="J877" i="15" a="1"/>
  <c r="J877" i="15" s="1"/>
  <c r="J878" i="15" a="1"/>
  <c r="J878" i="15"/>
  <c r="J879" i="15" a="1"/>
  <c r="J879" i="15"/>
  <c r="J880" i="15" a="1"/>
  <c r="J880" i="15" s="1"/>
  <c r="J881" i="15" a="1"/>
  <c r="J881" i="15"/>
  <c r="J882" i="15" a="1"/>
  <c r="J882" i="15"/>
  <c r="J883" i="15" a="1"/>
  <c r="J883" i="15"/>
  <c r="J884" i="15" a="1"/>
  <c r="J884" i="15" s="1"/>
  <c r="J885" i="15" a="1"/>
  <c r="J885" i="15" s="1"/>
  <c r="J886" i="15" a="1"/>
  <c r="J886" i="15"/>
  <c r="J887" i="15" a="1"/>
  <c r="J887" i="15"/>
  <c r="J888" i="15" a="1"/>
  <c r="J888" i="15" s="1"/>
  <c r="J889" i="15" a="1"/>
  <c r="J889" i="15"/>
  <c r="J890" i="15" a="1"/>
  <c r="J890" i="15"/>
  <c r="J891" i="15" a="1"/>
  <c r="J891" i="15"/>
  <c r="J892" i="15" a="1"/>
  <c r="J892" i="15" s="1"/>
  <c r="J893" i="15" a="1"/>
  <c r="J893" i="15" s="1"/>
  <c r="J894" i="15" a="1"/>
  <c r="J894" i="15"/>
  <c r="J895" i="15" a="1"/>
  <c r="J895" i="15"/>
  <c r="J896" i="15" a="1"/>
  <c r="J896" i="15" s="1"/>
  <c r="J897" i="15" a="1"/>
  <c r="J897" i="15" s="1"/>
  <c r="J898" i="15" a="1"/>
  <c r="J898" i="15"/>
  <c r="J899" i="15" a="1"/>
  <c r="J899" i="15"/>
  <c r="J900" i="15" a="1"/>
  <c r="J900" i="15" s="1"/>
  <c r="J901" i="15" a="1"/>
  <c r="J901" i="15"/>
  <c r="J902" i="15" a="1"/>
  <c r="J902" i="15"/>
  <c r="J903" i="15" a="1"/>
  <c r="J903" i="15"/>
  <c r="J904" i="15" a="1"/>
  <c r="J904" i="15" s="1"/>
  <c r="J905" i="15" a="1"/>
  <c r="J905" i="15" s="1"/>
  <c r="J906" i="15" a="1"/>
  <c r="J906" i="15"/>
  <c r="J907" i="15" a="1"/>
  <c r="J907" i="15"/>
  <c r="J908" i="15" a="1"/>
  <c r="J908" i="15" s="1"/>
  <c r="J909" i="15" a="1"/>
  <c r="J909" i="15" s="1"/>
  <c r="J910" i="15" a="1"/>
  <c r="J910" i="15"/>
  <c r="J911" i="15" a="1"/>
  <c r="J911" i="15"/>
  <c r="J912" i="15" a="1"/>
  <c r="J912" i="15" s="1"/>
  <c r="J913" i="15" a="1"/>
  <c r="J913" i="15"/>
  <c r="J914" i="15" a="1"/>
  <c r="J914" i="15" s="1"/>
  <c r="J915" i="15" a="1"/>
  <c r="J915" i="15"/>
  <c r="J916" i="15" a="1"/>
  <c r="J916" i="15" s="1"/>
  <c r="J917" i="15" a="1"/>
  <c r="J917" i="15" s="1"/>
  <c r="J918" i="15" a="1"/>
  <c r="J918" i="15" s="1"/>
  <c r="J919" i="15" a="1"/>
  <c r="J919" i="15"/>
  <c r="J920" i="15" a="1"/>
  <c r="J920" i="15" s="1"/>
  <c r="J921" i="15" a="1"/>
  <c r="J921" i="15"/>
  <c r="J922" i="15" a="1"/>
  <c r="J922" i="15"/>
  <c r="J923" i="15" a="1"/>
  <c r="J923" i="15"/>
  <c r="J924" i="15" a="1"/>
  <c r="J924" i="15" s="1"/>
  <c r="J925" i="15" a="1"/>
  <c r="J925" i="15" s="1"/>
  <c r="J926" i="15" a="1"/>
  <c r="J926" i="15" s="1"/>
  <c r="J927" i="15" a="1"/>
  <c r="J927" i="15"/>
  <c r="J928" i="15" a="1"/>
  <c r="J928" i="15" s="1"/>
  <c r="J929" i="15" a="1"/>
  <c r="J929" i="15" s="1"/>
  <c r="J930" i="15" a="1"/>
  <c r="J930" i="15"/>
  <c r="J931" i="15" a="1"/>
  <c r="J931" i="15"/>
  <c r="J932" i="15" a="1"/>
  <c r="J932" i="15" s="1"/>
  <c r="J933" i="15" a="1"/>
  <c r="J933" i="15"/>
  <c r="J934" i="15" a="1"/>
  <c r="J934" i="15" s="1"/>
  <c r="J935" i="15" a="1"/>
  <c r="J935" i="15"/>
  <c r="J936" i="15" a="1"/>
  <c r="J936" i="15" s="1"/>
  <c r="J937" i="15" a="1"/>
  <c r="J937" i="15" s="1"/>
  <c r="J938" i="15" a="1"/>
  <c r="J938" i="15" s="1"/>
  <c r="J939" i="15" a="1"/>
  <c r="J939" i="15"/>
  <c r="J940" i="15" a="1"/>
  <c r="J940" i="15" s="1"/>
  <c r="J941" i="15" a="1"/>
  <c r="J941" i="15" s="1"/>
  <c r="J942" i="15" a="1"/>
  <c r="J942" i="15"/>
  <c r="J943" i="15" a="1"/>
  <c r="J943" i="15"/>
  <c r="J944" i="15" a="1"/>
  <c r="J944" i="15" s="1"/>
  <c r="J945" i="15" a="1"/>
  <c r="J945" i="15"/>
  <c r="J946" i="15" a="1"/>
  <c r="J946" i="15" s="1"/>
  <c r="J947" i="15" a="1"/>
  <c r="J947" i="15" s="1"/>
  <c r="J948" i="15" a="1"/>
  <c r="J948" i="15" s="1"/>
  <c r="J949" i="15" a="1"/>
  <c r="J949" i="15" s="1"/>
  <c r="J950" i="15" a="1"/>
  <c r="J950" i="15" s="1"/>
  <c r="J951" i="15" a="1"/>
  <c r="J951" i="15"/>
  <c r="J952" i="15" a="1"/>
  <c r="J952" i="15" s="1"/>
  <c r="J953" i="15" a="1"/>
  <c r="J953" i="15"/>
  <c r="J954" i="15" a="1"/>
  <c r="J954" i="15"/>
  <c r="J955" i="15" a="1"/>
  <c r="J955" i="15" s="1"/>
  <c r="J956" i="15" a="1"/>
  <c r="J956" i="15" s="1"/>
  <c r="J957" i="15" a="1"/>
  <c r="J957" i="15" s="1"/>
  <c r="J958" i="15" a="1"/>
  <c r="J958" i="15" s="1"/>
  <c r="J959" i="15" a="1"/>
  <c r="J959" i="15" s="1"/>
  <c r="J960" i="15" a="1"/>
  <c r="J960" i="15" s="1"/>
  <c r="J961" i="15" a="1"/>
  <c r="J961" i="15" s="1"/>
  <c r="J962" i="15" a="1"/>
  <c r="J962" i="15"/>
  <c r="J963" i="15" a="1"/>
  <c r="J963" i="15"/>
  <c r="J964" i="15" a="1"/>
  <c r="J964" i="15" s="1"/>
  <c r="J965" i="15" a="1"/>
  <c r="J965" i="15"/>
  <c r="J966" i="15" a="1"/>
  <c r="J966" i="15" s="1"/>
  <c r="J967" i="15" a="1"/>
  <c r="J967" i="15" s="1"/>
  <c r="J968" i="15" a="1"/>
  <c r="J968" i="15" s="1"/>
  <c r="J969" i="15" a="1"/>
  <c r="J969" i="15" s="1"/>
  <c r="J970" i="15" a="1"/>
  <c r="J970" i="15" s="1"/>
  <c r="J971" i="15" a="1"/>
  <c r="J971" i="15"/>
  <c r="J972" i="15" a="1"/>
  <c r="J972" i="15" s="1"/>
  <c r="J973" i="15" a="1"/>
  <c r="J973" i="15" s="1"/>
  <c r="J974" i="15" a="1"/>
  <c r="J974" i="15"/>
  <c r="J975" i="15" a="1"/>
  <c r="J975" i="15" s="1"/>
  <c r="J976" i="15" a="1"/>
  <c r="J976" i="15" s="1"/>
  <c r="J977" i="15" a="1"/>
  <c r="J977" i="15"/>
  <c r="J978" i="15" a="1"/>
  <c r="J978" i="15" s="1"/>
  <c r="J979" i="15" a="1"/>
  <c r="J979" i="15" s="1"/>
  <c r="J980" i="15" a="1"/>
  <c r="J980" i="15" s="1"/>
  <c r="J981" i="15" a="1"/>
  <c r="J981" i="15" s="1"/>
  <c r="J982" i="15" a="1"/>
  <c r="J982" i="15" s="1"/>
  <c r="J983" i="15" a="1"/>
  <c r="J983" i="15"/>
  <c r="J984" i="15" a="1"/>
  <c r="J984" i="15" s="1"/>
  <c r="J985" i="15" a="1"/>
  <c r="J985" i="15"/>
  <c r="J986" i="15" a="1"/>
  <c r="J986" i="15"/>
  <c r="J987" i="15" a="1"/>
  <c r="J987" i="15" s="1"/>
  <c r="J988" i="15" a="1"/>
  <c r="J988" i="15" s="1"/>
  <c r="J989" i="15" a="1"/>
  <c r="J989" i="15" s="1"/>
  <c r="J990" i="15" a="1"/>
  <c r="J990" i="15" s="1"/>
  <c r="J991" i="15" a="1"/>
  <c r="J991" i="15" s="1"/>
  <c r="J992" i="15" a="1"/>
  <c r="J992" i="15" s="1"/>
  <c r="J993" i="15" a="1"/>
  <c r="J993" i="15" s="1"/>
  <c r="J994" i="15" a="1"/>
  <c r="J994" i="15"/>
  <c r="J995" i="15" a="1"/>
  <c r="J995" i="15"/>
  <c r="J996" i="15" a="1"/>
  <c r="J996" i="15" s="1"/>
  <c r="J997" i="15" a="1"/>
  <c r="J997" i="15"/>
  <c r="J998" i="15" a="1"/>
  <c r="J998" i="15" s="1"/>
  <c r="J999" i="15" a="1"/>
  <c r="J999" i="15" s="1"/>
  <c r="J1000" i="15" a="1"/>
  <c r="J1000" i="15" s="1"/>
  <c r="J1001" i="15" a="1"/>
  <c r="J1001" i="15" s="1"/>
  <c r="J1002" i="15" a="1"/>
  <c r="J1002" i="15" s="1"/>
  <c r="J1003" i="15" a="1"/>
  <c r="J1003" i="15"/>
  <c r="J1004" i="15" a="1"/>
  <c r="J1004" i="15" s="1"/>
  <c r="J1005" i="15" a="1"/>
  <c r="J1005" i="15" s="1"/>
  <c r="J1006" i="15" a="1"/>
  <c r="J1006" i="15"/>
  <c r="J1007" i="15" a="1"/>
  <c r="J1007" i="15" s="1"/>
  <c r="J1008" i="15" a="1"/>
  <c r="J1008" i="15" s="1"/>
  <c r="J1009" i="15" a="1"/>
  <c r="J1009" i="15"/>
  <c r="J1010" i="15" a="1"/>
  <c r="J1010" i="15" s="1"/>
  <c r="J1011" i="15" a="1"/>
  <c r="J1011" i="15" s="1"/>
  <c r="J1012" i="15" a="1"/>
  <c r="J1012" i="15" s="1"/>
  <c r="J1013" i="15" a="1"/>
  <c r="J1013" i="15" s="1"/>
  <c r="J1014" i="15" a="1"/>
  <c r="J1014" i="15" s="1"/>
  <c r="J1015" i="15" a="1"/>
  <c r="J1015" i="15"/>
  <c r="J1016" i="15" a="1"/>
  <c r="J1016" i="15" s="1"/>
  <c r="J1017" i="15" a="1"/>
  <c r="J1017" i="15"/>
  <c r="J1018" i="15" a="1"/>
  <c r="J1018" i="15"/>
  <c r="J1019" i="15" a="1"/>
  <c r="J1019" i="15" s="1"/>
  <c r="J1020" i="15" a="1"/>
  <c r="J1020" i="15" s="1"/>
  <c r="J1021" i="15" a="1"/>
  <c r="J1021" i="15" s="1"/>
  <c r="J1022" i="15" a="1"/>
  <c r="J1022" i="15" s="1"/>
  <c r="J1023" i="15" a="1"/>
  <c r="J1023" i="15" s="1"/>
  <c r="J1024" i="15" a="1"/>
  <c r="J1024" i="15" s="1"/>
  <c r="J1025" i="15" a="1"/>
  <c r="J1025" i="15" s="1"/>
  <c r="J1026" i="15" a="1"/>
  <c r="J1026" i="15"/>
  <c r="J1027" i="15" a="1"/>
  <c r="J1027" i="15"/>
  <c r="J1028" i="15" a="1"/>
  <c r="J1028" i="15" s="1"/>
  <c r="J1029" i="15" a="1"/>
  <c r="J1029" i="15"/>
  <c r="J1030" i="15" a="1"/>
  <c r="J1030" i="15" s="1"/>
  <c r="J1031" i="15" a="1"/>
  <c r="J1031" i="15" s="1"/>
  <c r="J1032" i="15" a="1"/>
  <c r="J1032" i="15" s="1"/>
  <c r="J1033" i="15" a="1"/>
  <c r="J1033" i="15" s="1"/>
  <c r="J1034" i="15" a="1"/>
  <c r="J1034" i="15" s="1"/>
  <c r="J1035" i="15" a="1"/>
  <c r="J1035" i="15"/>
  <c r="J1036" i="15" a="1"/>
  <c r="J1036" i="15" s="1"/>
  <c r="J1037" i="15" a="1"/>
  <c r="J1037" i="15" s="1"/>
  <c r="J1038" i="15" a="1"/>
  <c r="J1038" i="15"/>
  <c r="J1039" i="15" a="1"/>
  <c r="J1039" i="15" s="1"/>
  <c r="J1040" i="15" a="1"/>
  <c r="J1040" i="15" s="1"/>
  <c r="J1041" i="15" a="1"/>
  <c r="J1041" i="15"/>
  <c r="J1042" i="15" a="1"/>
  <c r="J1042" i="15" s="1"/>
  <c r="J1043" i="15" a="1"/>
  <c r="J1043" i="15" s="1"/>
  <c r="J1044" i="15" a="1"/>
  <c r="J1044" i="15" s="1"/>
  <c r="J1045" i="15" a="1"/>
  <c r="J1045" i="15" s="1"/>
  <c r="J1046" i="15" a="1"/>
  <c r="J1046" i="15" s="1"/>
  <c r="J1047" i="15" a="1"/>
  <c r="J1047" i="15"/>
  <c r="J1048" i="15" a="1"/>
  <c r="J1048" i="15" s="1"/>
  <c r="J1049" i="15" a="1"/>
  <c r="J1049" i="15"/>
  <c r="J1050" i="15" a="1"/>
  <c r="J1050" i="15"/>
  <c r="J1051" i="15" a="1"/>
  <c r="J1051" i="15" s="1"/>
  <c r="J1052" i="15" a="1"/>
  <c r="J1052" i="15" s="1"/>
  <c r="J1053" i="15" a="1"/>
  <c r="J1053" i="15" s="1"/>
  <c r="J1054" i="15" a="1"/>
  <c r="J1054" i="15" s="1"/>
  <c r="J1055" i="15" a="1"/>
  <c r="J1055" i="15" s="1"/>
  <c r="J1056" i="15" a="1"/>
  <c r="J1056" i="15" s="1"/>
  <c r="J1057" i="15" a="1"/>
  <c r="J1057" i="15" s="1"/>
  <c r="J1058" i="15" a="1"/>
  <c r="J1058" i="15"/>
  <c r="J1059" i="15" a="1"/>
  <c r="J1059" i="15"/>
  <c r="J1060" i="15" a="1"/>
  <c r="J1060" i="15" s="1"/>
  <c r="J1061" i="15" a="1"/>
  <c r="J1061" i="15"/>
  <c r="J1062" i="15" a="1"/>
  <c r="J1062" i="15" s="1"/>
  <c r="J1063" i="15" a="1"/>
  <c r="J1063" i="15" s="1"/>
  <c r="J1064" i="15" a="1"/>
  <c r="J1064" i="15" s="1"/>
  <c r="J1065" i="15" a="1"/>
  <c r="J1065" i="15" s="1"/>
  <c r="J1066" i="15" a="1"/>
  <c r="J1066" i="15" s="1"/>
  <c r="J1067" i="15" a="1"/>
  <c r="J1067" i="15"/>
  <c r="J1068" i="15" a="1"/>
  <c r="J1068" i="15" s="1"/>
  <c r="J1069" i="15" a="1"/>
  <c r="J1069" i="15" s="1"/>
  <c r="J1070" i="15" a="1"/>
  <c r="J1070" i="15"/>
  <c r="J1071" i="15" a="1"/>
  <c r="J1071" i="15" s="1"/>
  <c r="J1072" i="15" a="1"/>
  <c r="J1072" i="15" s="1"/>
  <c r="J1073" i="15" a="1"/>
  <c r="J1073" i="15"/>
  <c r="J1074" i="15" a="1"/>
  <c r="J1074" i="15" s="1"/>
  <c r="J1075" i="15" a="1"/>
  <c r="J1075" i="15" s="1"/>
  <c r="J1076" i="15" a="1"/>
  <c r="J1076" i="15" s="1"/>
  <c r="J1077" i="15" a="1"/>
  <c r="J1077" i="15" s="1"/>
  <c r="J1078" i="15" a="1"/>
  <c r="J1078" i="15" s="1"/>
  <c r="J1079" i="15" a="1"/>
  <c r="J1079" i="15"/>
  <c r="J1080" i="15" a="1"/>
  <c r="J1080" i="15" s="1"/>
  <c r="J1081" i="15" a="1"/>
  <c r="J1081" i="15"/>
  <c r="J1082" i="15" a="1"/>
  <c r="J1082" i="15"/>
  <c r="J1083" i="15" a="1"/>
  <c r="J1083" i="15" s="1"/>
  <c r="J1084" i="15" a="1"/>
  <c r="J1084" i="15" s="1"/>
  <c r="J1085" i="15" a="1"/>
  <c r="J1085" i="15" s="1"/>
  <c r="J1086" i="15" a="1"/>
  <c r="J1086" i="15" s="1"/>
  <c r="J1087" i="15" a="1"/>
  <c r="J1087" i="15" s="1"/>
  <c r="J1088" i="15" a="1"/>
  <c r="J1088" i="15" s="1"/>
  <c r="J1089" i="15" a="1"/>
  <c r="J1089" i="15" s="1"/>
  <c r="J1090" i="15" a="1"/>
  <c r="J1090" i="15"/>
  <c r="J1091" i="15" a="1"/>
  <c r="J1091" i="15"/>
  <c r="J1092" i="15" a="1"/>
  <c r="J1092" i="15" s="1"/>
  <c r="J1093" i="15" a="1"/>
  <c r="J1093" i="15"/>
  <c r="J1094" i="15" a="1"/>
  <c r="J1094" i="15" s="1"/>
  <c r="J1095" i="15" a="1"/>
  <c r="J1095" i="15" s="1"/>
  <c r="J1096" i="15" a="1"/>
  <c r="J1096" i="15" s="1"/>
  <c r="J1097" i="15" a="1"/>
  <c r="J1097" i="15" s="1"/>
  <c r="J1098" i="15" a="1"/>
  <c r="J1098" i="15" s="1"/>
  <c r="J1099" i="15" a="1"/>
  <c r="J1099" i="15"/>
  <c r="J1100" i="15" a="1"/>
  <c r="J1100" i="15" s="1"/>
  <c r="J1101" i="15" a="1"/>
  <c r="J1101" i="15" s="1"/>
  <c r="J1102" i="15" a="1"/>
  <c r="J1102" i="15"/>
  <c r="J1103" i="15" a="1"/>
  <c r="J1103" i="15" s="1"/>
  <c r="J1104" i="15" a="1"/>
  <c r="J1104" i="15" s="1"/>
  <c r="J1105" i="15" a="1"/>
  <c r="J1105" i="15"/>
  <c r="J1106" i="15" a="1"/>
  <c r="J1106" i="15" s="1"/>
  <c r="J1107" i="15" a="1"/>
  <c r="J1107" i="15"/>
  <c r="J1108" i="15" a="1"/>
  <c r="J1108" i="15" s="1"/>
  <c r="J1109" i="15" a="1"/>
  <c r="J1109" i="15" s="1"/>
  <c r="J1110" i="15" a="1"/>
  <c r="J1110" i="15" s="1"/>
  <c r="J1111" i="15" a="1"/>
  <c r="J1111" i="15"/>
  <c r="J1112" i="15" a="1"/>
  <c r="J1112" i="15" s="1"/>
  <c r="J1113" i="15" a="1"/>
  <c r="J1113" i="15"/>
  <c r="J1114" i="15" a="1"/>
  <c r="J1114" i="15"/>
  <c r="J1115" i="15" a="1"/>
  <c r="J1115" i="15" s="1"/>
  <c r="J1116" i="15" a="1"/>
  <c r="J1116" i="15" s="1"/>
  <c r="J1117" i="15" a="1"/>
  <c r="J1117" i="15" s="1"/>
  <c r="J1118" i="15" a="1"/>
  <c r="J1118" i="15" s="1"/>
  <c r="J1119" i="15" a="1"/>
  <c r="J1119" i="15" s="1"/>
  <c r="J1120" i="15" a="1"/>
  <c r="J1120" i="15" s="1"/>
  <c r="J1121" i="15" a="1"/>
  <c r="J1121" i="15"/>
  <c r="J1122" i="15" a="1"/>
  <c r="J1122" i="15"/>
  <c r="J1123" i="15" a="1"/>
  <c r="J1123" i="15"/>
  <c r="J1124" i="15" a="1"/>
  <c r="J1124" i="15" s="1"/>
  <c r="J1125" i="15" a="1"/>
  <c r="J1125" i="15"/>
  <c r="J1126" i="15" a="1"/>
  <c r="J1126" i="15" s="1"/>
  <c r="J1127" i="15" a="1"/>
  <c r="J1127" i="15" s="1"/>
  <c r="J1128" i="15" a="1"/>
  <c r="J1128" i="15" s="1"/>
  <c r="J1129" i="15" a="1"/>
  <c r="J1129" i="15" s="1"/>
  <c r="J1130" i="15" a="1"/>
  <c r="J1130" i="15" s="1"/>
  <c r="J1131" i="15" a="1"/>
  <c r="J1131" i="15"/>
  <c r="J1132" i="15" a="1"/>
  <c r="J1132" i="15" s="1"/>
  <c r="J1133" i="15" a="1"/>
  <c r="J1133" i="15" s="1"/>
  <c r="J1134" i="15" a="1"/>
  <c r="J1134" i="15"/>
  <c r="J1135" i="15" a="1"/>
  <c r="J1135" i="15" s="1"/>
  <c r="J1136" i="15" a="1"/>
  <c r="J1136" i="15" s="1"/>
  <c r="J1137" i="15" a="1"/>
  <c r="J1137" i="15"/>
  <c r="J1138" i="15" a="1"/>
  <c r="J1138" i="15" s="1"/>
  <c r="J1139" i="15" a="1"/>
  <c r="J1139" i="15"/>
  <c r="J1140" i="15" a="1"/>
  <c r="J1140" i="15" s="1"/>
  <c r="J1141" i="15" a="1"/>
  <c r="J1141" i="15" s="1"/>
  <c r="J1142" i="15" a="1"/>
  <c r="J1142" i="15" s="1"/>
  <c r="J1143" i="15" a="1"/>
  <c r="J1143" i="15"/>
  <c r="J1144" i="15" a="1"/>
  <c r="J1144" i="15" s="1"/>
  <c r="J1145" i="15" a="1"/>
  <c r="J1145" i="15"/>
  <c r="J1146" i="15" a="1"/>
  <c r="J1146" i="15"/>
  <c r="J1147" i="15" a="1"/>
  <c r="J1147" i="15" s="1"/>
  <c r="J1148" i="15" a="1"/>
  <c r="J1148" i="15" s="1"/>
  <c r="J1149" i="15" a="1"/>
  <c r="J1149" i="15" s="1"/>
  <c r="J1150" i="15" a="1"/>
  <c r="J1150" i="15" s="1"/>
  <c r="J1151" i="15" a="1"/>
  <c r="J1151" i="15" s="1"/>
  <c r="J1152" i="15" a="1"/>
  <c r="J1152" i="15" s="1"/>
  <c r="J1153" i="15" a="1"/>
  <c r="J1153" i="15"/>
  <c r="J1154" i="15" a="1"/>
  <c r="J1154" i="15"/>
  <c r="J1155" i="15" a="1"/>
  <c r="J1155" i="15"/>
  <c r="J1156" i="15" a="1"/>
  <c r="J1156" i="15" s="1"/>
  <c r="J1157" i="15" a="1"/>
  <c r="J1157" i="15" s="1"/>
  <c r="J1158" i="15" a="1"/>
  <c r="J1158" i="15"/>
  <c r="J1159" i="15" a="1"/>
  <c r="J1159" i="15"/>
  <c r="J1160" i="15" a="1"/>
  <c r="J1160" i="15" s="1"/>
  <c r="J1161" i="15" a="1"/>
  <c r="J1161" i="15"/>
  <c r="J1162" i="15" a="1"/>
  <c r="J1162" i="15"/>
  <c r="J1163" i="15" a="1"/>
  <c r="J1163" i="15"/>
  <c r="J1164" i="15" a="1"/>
  <c r="J1164" i="15" s="1"/>
  <c r="J1165" i="15" a="1"/>
  <c r="J1165" i="15" s="1"/>
  <c r="J1166" i="15" a="1"/>
  <c r="J1166" i="15"/>
  <c r="J1167" i="15" a="1"/>
  <c r="J1167" i="15"/>
  <c r="J1168" i="15" a="1"/>
  <c r="J1168" i="15" s="1"/>
  <c r="J1169" i="15" a="1"/>
  <c r="J1169" i="15"/>
  <c r="J1170" i="15" a="1"/>
  <c r="J1170" i="15"/>
  <c r="J1171" i="15" a="1"/>
  <c r="J1171" i="15"/>
  <c r="J1172" i="15" a="1"/>
  <c r="J1172" i="15" s="1"/>
  <c r="J1173" i="15" a="1"/>
  <c r="J1173" i="15"/>
  <c r="J1174" i="15" a="1"/>
  <c r="J1174" i="15"/>
  <c r="J1175" i="15" a="1"/>
  <c r="J1175" i="15"/>
  <c r="J1176" i="15" a="1"/>
  <c r="J1176" i="15" s="1"/>
  <c r="J1177" i="15" a="1"/>
  <c r="J1177" i="15" s="1"/>
  <c r="J1178" i="15" a="1"/>
  <c r="J1178" i="15"/>
  <c r="J1179" i="15" a="1"/>
  <c r="J1179" i="15"/>
  <c r="J1180" i="15" a="1"/>
  <c r="J1180" i="15" s="1"/>
  <c r="J1181" i="15" a="1"/>
  <c r="J1181" i="15" s="1"/>
  <c r="J1182" i="15" a="1"/>
  <c r="J1182" i="15"/>
  <c r="J1183" i="15" a="1"/>
  <c r="J1183" i="15"/>
  <c r="J1184" i="15" a="1"/>
  <c r="J1184" i="15" s="1"/>
  <c r="J1185" i="15" a="1"/>
  <c r="J1185" i="15"/>
  <c r="J1186" i="15" a="1"/>
  <c r="J1186" i="15"/>
  <c r="J1187" i="15" a="1"/>
  <c r="J1187" i="15"/>
  <c r="J1188" i="15" a="1"/>
  <c r="J1188" i="15" s="1"/>
  <c r="J1189" i="15" a="1"/>
  <c r="J1189" i="15" s="1"/>
  <c r="J1190" i="15" a="1"/>
  <c r="J1190" i="15"/>
  <c r="J1191" i="15" a="1"/>
  <c r="J1191" i="15"/>
  <c r="J1192" i="15" a="1"/>
  <c r="J1192" i="15" s="1"/>
  <c r="J1193" i="15" a="1"/>
  <c r="J1193" i="15"/>
  <c r="J1194" i="15" a="1"/>
  <c r="J1194" i="15"/>
  <c r="J1195" i="15" a="1"/>
  <c r="J1195" i="15"/>
  <c r="J1196" i="15" a="1"/>
  <c r="J1196" i="15" s="1"/>
  <c r="J1197" i="15" a="1"/>
  <c r="J1197" i="15" s="1"/>
  <c r="J1198" i="15" a="1"/>
  <c r="J1198" i="15"/>
  <c r="J1199" i="15" a="1"/>
  <c r="J1199" i="15"/>
  <c r="J1200" i="15" a="1"/>
  <c r="J1200" i="15" s="1"/>
  <c r="J1201" i="15" a="1"/>
  <c r="J1201" i="15"/>
  <c r="J1202" i="15" a="1"/>
  <c r="J1202" i="15"/>
  <c r="J1203" i="15" a="1"/>
  <c r="J1203" i="15"/>
  <c r="J1204" i="15" a="1"/>
  <c r="J1204" i="15" s="1"/>
  <c r="J1205" i="15" a="1"/>
  <c r="J1205" i="15"/>
  <c r="J1206" i="15" a="1"/>
  <c r="J1206" i="15"/>
  <c r="J1207" i="15" a="1"/>
  <c r="J1207" i="15"/>
  <c r="J1208" i="15" a="1"/>
  <c r="J1208" i="15" s="1"/>
  <c r="J1209" i="15" a="1"/>
  <c r="J1209" i="15" s="1"/>
  <c r="J1210" i="15" a="1"/>
  <c r="J1210" i="15"/>
  <c r="J1211" i="15" a="1"/>
  <c r="J1211" i="15"/>
  <c r="J1212" i="15" a="1"/>
  <c r="J1212" i="15" s="1"/>
  <c r="J1213" i="15" a="1"/>
  <c r="J1213" i="15" s="1"/>
  <c r="J1214" i="15" a="1"/>
  <c r="J1214" i="15"/>
  <c r="J1215" i="15" a="1"/>
  <c r="J1215" i="15"/>
  <c r="J1216" i="15" a="1"/>
  <c r="J1216" i="15" s="1"/>
  <c r="J1217" i="15" a="1"/>
  <c r="J1217" i="15"/>
  <c r="J1218" i="15" a="1"/>
  <c r="J1218" i="15"/>
  <c r="J1219" i="15" a="1"/>
  <c r="J1219" i="15"/>
  <c r="J1220" i="15" a="1"/>
  <c r="J1220" i="15" s="1"/>
  <c r="J1221" i="15" a="1"/>
  <c r="J1221" i="15" s="1"/>
  <c r="J1222" i="15" a="1"/>
  <c r="J1222" i="15"/>
  <c r="J1223" i="15" a="1"/>
  <c r="J1223" i="15"/>
  <c r="J1224" i="15" a="1"/>
  <c r="J1224" i="15" s="1"/>
  <c r="J1225" i="15" a="1"/>
  <c r="J1225" i="15"/>
  <c r="J1226" i="15" a="1"/>
  <c r="J1226" i="15"/>
  <c r="J1227" i="15" a="1"/>
  <c r="J1227" i="15"/>
  <c r="J1228" i="15" a="1"/>
  <c r="J1228" i="15" s="1"/>
  <c r="J1229" i="15" a="1"/>
  <c r="J1229" i="15" s="1"/>
  <c r="J1230" i="15" a="1"/>
  <c r="J1230" i="15"/>
  <c r="J1231" i="15" a="1"/>
  <c r="J1231" i="15"/>
  <c r="J1232" i="15" a="1"/>
  <c r="J1232" i="15" s="1"/>
  <c r="J1233" i="15" a="1"/>
  <c r="J1233" i="15"/>
  <c r="J1234" i="15" a="1"/>
  <c r="J1234" i="15"/>
  <c r="J1235" i="15" a="1"/>
  <c r="J1235" i="15"/>
  <c r="J1236" i="15" a="1"/>
  <c r="J1236" i="15" s="1"/>
  <c r="J1237" i="15" a="1"/>
  <c r="J1237" i="15"/>
  <c r="J1238" i="15" a="1"/>
  <c r="J1238" i="15"/>
  <c r="J1239" i="15" a="1"/>
  <c r="J1239" i="15"/>
  <c r="J1240" i="15" a="1"/>
  <c r="J1240" i="15" s="1"/>
  <c r="J1241" i="15" a="1"/>
  <c r="J1241" i="15" s="1"/>
  <c r="J1242" i="15" a="1"/>
  <c r="J1242" i="15"/>
  <c r="J1243" i="15" a="1"/>
  <c r="J1243" i="15"/>
  <c r="J1244" i="15" a="1"/>
  <c r="J1244" i="15" s="1"/>
  <c r="J1245" i="15" a="1"/>
  <c r="J1245" i="15" s="1"/>
  <c r="J1246" i="15" a="1"/>
  <c r="J1246" i="15"/>
  <c r="J1247" i="15" a="1"/>
  <c r="J1247" i="15"/>
  <c r="J1248" i="15" a="1"/>
  <c r="J1248" i="15" s="1"/>
  <c r="J1249" i="15" a="1"/>
  <c r="J1249" i="15"/>
  <c r="J1250" i="15" a="1"/>
  <c r="J1250" i="15"/>
  <c r="J1251" i="15" a="1"/>
  <c r="J1251" i="15"/>
  <c r="J1252" i="15" a="1"/>
  <c r="J1252" i="15" s="1"/>
  <c r="J1253" i="15" a="1"/>
  <c r="J1253" i="15" s="1"/>
  <c r="J1254" i="15" a="1"/>
  <c r="J1254" i="15"/>
  <c r="J1255" i="15" a="1"/>
  <c r="J1255" i="15"/>
  <c r="J1256" i="15" a="1"/>
  <c r="J1256" i="15" s="1"/>
  <c r="J1257" i="15" a="1"/>
  <c r="J1257" i="15"/>
  <c r="J1258" i="15" a="1"/>
  <c r="J1258" i="15"/>
  <c r="J1259" i="15" a="1"/>
  <c r="J1259" i="15"/>
  <c r="J1260" i="15" a="1"/>
  <c r="J1260" i="15" s="1"/>
  <c r="J1261" i="15" a="1"/>
  <c r="J1261" i="15" s="1"/>
  <c r="J1262" i="15" a="1"/>
  <c r="J1262" i="15"/>
  <c r="J1263" i="15" a="1"/>
  <c r="J1263" i="15"/>
  <c r="J1264" i="15" a="1"/>
  <c r="J1264" i="15" s="1"/>
  <c r="J1265" i="15" a="1"/>
  <c r="J1265" i="15"/>
  <c r="J1266" i="15" a="1"/>
  <c r="J1266" i="15"/>
  <c r="J1267" i="15" a="1"/>
  <c r="J1267" i="15"/>
  <c r="J1268" i="15" a="1"/>
  <c r="J1268" i="15" s="1"/>
  <c r="J1269" i="15" a="1"/>
  <c r="J1269" i="15"/>
  <c r="J1270" i="15" a="1"/>
  <c r="J1270" i="15"/>
  <c r="J1271" i="15" a="1"/>
  <c r="J1271" i="15"/>
  <c r="J1272" i="15" a="1"/>
  <c r="J1272" i="15" s="1"/>
  <c r="J1273" i="15" a="1"/>
  <c r="J1273" i="15" s="1"/>
  <c r="J1274" i="15" a="1"/>
  <c r="J1274" i="15"/>
  <c r="J1275" i="15" a="1"/>
  <c r="J1275" i="15"/>
  <c r="J1276" i="15" a="1"/>
  <c r="J1276" i="15" s="1"/>
  <c r="J1277" i="15" a="1"/>
  <c r="J1277" i="15" s="1"/>
  <c r="J1278" i="15" a="1"/>
  <c r="J1278" i="15"/>
  <c r="J1279" i="15" a="1"/>
  <c r="J1279" i="15"/>
  <c r="J1280" i="15" a="1"/>
  <c r="J1280" i="15" s="1"/>
  <c r="J1281" i="15" a="1"/>
  <c r="J1281" i="15"/>
  <c r="J1282" i="15" a="1"/>
  <c r="J1282" i="15"/>
  <c r="J1283" i="15" a="1"/>
  <c r="J1283" i="15"/>
  <c r="J1284" i="15" a="1"/>
  <c r="J1284" i="15" s="1"/>
  <c r="J1285" i="15" a="1"/>
  <c r="J1285" i="15" s="1"/>
  <c r="J1286" i="15" a="1"/>
  <c r="J1286" i="15" s="1"/>
  <c r="J1287" i="15" a="1"/>
  <c r="J1287" i="15"/>
  <c r="J1288" i="15" a="1"/>
  <c r="J1288" i="15" s="1"/>
  <c r="J1289" i="15" a="1"/>
  <c r="J1289" i="15"/>
  <c r="J1290" i="15" a="1"/>
  <c r="J1290" i="15"/>
  <c r="J1291" i="15" a="1"/>
  <c r="J1291" i="15"/>
  <c r="J1292" i="15" a="1"/>
  <c r="J1292" i="15" s="1"/>
  <c r="J1293" i="15" a="1"/>
  <c r="J1293" i="15" s="1"/>
  <c r="J1294" i="15" a="1"/>
  <c r="J1294" i="15" s="1"/>
  <c r="J1295" i="15" a="1"/>
  <c r="J1295" i="15"/>
  <c r="J1296" i="15" a="1"/>
  <c r="J1296" i="15" s="1"/>
  <c r="J1297" i="15" a="1"/>
  <c r="J1297" i="15"/>
  <c r="J1298" i="15" a="1"/>
  <c r="J1298" i="15"/>
  <c r="J1299" i="15" a="1"/>
  <c r="J1299" i="15"/>
  <c r="J1300" i="15" a="1"/>
  <c r="J1300" i="15" s="1"/>
  <c r="J1301" i="15" a="1"/>
  <c r="J1301" i="15"/>
  <c r="J1302" i="15" a="1"/>
  <c r="J1302" i="15" s="1"/>
  <c r="J1303" i="15" a="1"/>
  <c r="J1303" i="15"/>
  <c r="J1304" i="15" a="1"/>
  <c r="J1304" i="15" s="1"/>
  <c r="J1305" i="15" a="1"/>
  <c r="J1305" i="15" s="1"/>
  <c r="J1306" i="15" a="1"/>
  <c r="J1306" i="15"/>
  <c r="J1307" i="15" a="1"/>
  <c r="J1307" i="15"/>
  <c r="J1308" i="15" a="1"/>
  <c r="J1308" i="15" s="1"/>
  <c r="J1309" i="15" a="1"/>
  <c r="J1309" i="15" s="1"/>
  <c r="J1310" i="15" a="1"/>
  <c r="J1310" i="15"/>
  <c r="J1311" i="15" a="1"/>
  <c r="J1311" i="15"/>
  <c r="J1312" i="15" a="1"/>
  <c r="J1312" i="15" s="1"/>
  <c r="J1313" i="15" a="1"/>
  <c r="J1313" i="15"/>
  <c r="J1314" i="15" a="1"/>
  <c r="J1314" i="15" s="1"/>
  <c r="J1315" i="15" a="1"/>
  <c r="J1315" i="15"/>
  <c r="J1316" i="15" a="1"/>
  <c r="J1316" i="15" s="1"/>
  <c r="J1317" i="15" a="1"/>
  <c r="J1317" i="15" s="1"/>
  <c r="J1318" i="15" a="1"/>
  <c r="J1318" i="15" s="1"/>
  <c r="J1319" i="15" a="1"/>
  <c r="J1319" i="15"/>
  <c r="J1320" i="15" a="1"/>
  <c r="J1320" i="15" s="1"/>
  <c r="J1321" i="15" a="1"/>
  <c r="J1321" i="15"/>
  <c r="J1322" i="15" a="1"/>
  <c r="J1322" i="15"/>
  <c r="J1323" i="15" a="1"/>
  <c r="J1323" i="15"/>
  <c r="J1324" i="15" a="1"/>
  <c r="J1324" i="15" s="1"/>
  <c r="J1325" i="15" a="1"/>
  <c r="J1325" i="15" s="1"/>
  <c r="J1326" i="15" a="1"/>
  <c r="J1326" i="15" s="1"/>
  <c r="J1327" i="15" a="1"/>
  <c r="J1327" i="15"/>
  <c r="J1328" i="15" a="1"/>
  <c r="J1328" i="15" s="1"/>
  <c r="J1329" i="15" a="1"/>
  <c r="J1329" i="15"/>
  <c r="J1330" i="15" a="1"/>
  <c r="J1330" i="15"/>
  <c r="J1331" i="15" a="1"/>
  <c r="J1331" i="15"/>
  <c r="J1332" i="15" a="1"/>
  <c r="J1332" i="15" s="1"/>
  <c r="J1333" i="15" a="1"/>
  <c r="J1333" i="15"/>
  <c r="J1334" i="15" a="1"/>
  <c r="J1334" i="15" s="1"/>
  <c r="J1335" i="15" a="1"/>
  <c r="J1335" i="15" s="1"/>
  <c r="J1336" i="15" a="1"/>
  <c r="J1336" i="15" s="1"/>
  <c r="J1337" i="15" a="1"/>
  <c r="J1337" i="15" s="1"/>
  <c r="J1338" i="15" a="1"/>
  <c r="J1338" i="15"/>
  <c r="J1339" i="15" a="1"/>
  <c r="J1339" i="15"/>
  <c r="J1340" i="15" a="1"/>
  <c r="J1340" i="15" s="1"/>
  <c r="J1341" i="15" a="1"/>
  <c r="J1341" i="15" s="1"/>
  <c r="J1342" i="15" a="1"/>
  <c r="J1342" i="15"/>
  <c r="J1343" i="15" a="1"/>
  <c r="J1343" i="15" s="1"/>
  <c r="J1344" i="15" a="1"/>
  <c r="J1344" i="15" s="1"/>
  <c r="J1345" i="15" a="1"/>
  <c r="J1345" i="15"/>
  <c r="J1346" i="15" a="1"/>
  <c r="J1346" i="15" s="1"/>
  <c r="J1347" i="15" a="1"/>
  <c r="J1347" i="15"/>
  <c r="J1348" i="15" a="1"/>
  <c r="J1348" i="15" s="1"/>
  <c r="J1349" i="15" a="1"/>
  <c r="J1349" i="15" s="1"/>
  <c r="J1350" i="15" a="1"/>
  <c r="J1350" i="15" s="1"/>
  <c r="J1351" i="15" a="1"/>
  <c r="J1351" i="15"/>
  <c r="J1352" i="15" a="1"/>
  <c r="J1352" i="15" s="1"/>
  <c r="J1353" i="15" a="1"/>
  <c r="J1353" i="15"/>
  <c r="J1354" i="15" a="1"/>
  <c r="J1354" i="15"/>
  <c r="J1355" i="15" a="1"/>
  <c r="J1355" i="15" s="1"/>
  <c r="J1356" i="15" a="1"/>
  <c r="J1356" i="15" s="1"/>
  <c r="J1357" i="15" a="1"/>
  <c r="J1357" i="15" s="1"/>
  <c r="J1358" i="15" a="1"/>
  <c r="J1358" i="15" s="1"/>
  <c r="J1359" i="15" a="1"/>
  <c r="J1359" i="15" s="1"/>
  <c r="J1360" i="15" a="1"/>
  <c r="J1360" i="15" s="1"/>
  <c r="J1361" i="15" a="1"/>
  <c r="J1361" i="15"/>
  <c r="J1362" i="15" a="1"/>
  <c r="J1362" i="15"/>
  <c r="J1363" i="15" a="1"/>
  <c r="J1363" i="15"/>
  <c r="J1364" i="15" a="1"/>
  <c r="J1364" i="15" s="1"/>
  <c r="J1365" i="15" a="1"/>
  <c r="J1365" i="15"/>
  <c r="J1366" i="15" a="1"/>
  <c r="J1366" i="15" s="1"/>
  <c r="J1367" i="15" a="1"/>
  <c r="J1367" i="15" s="1"/>
  <c r="J1368" i="15" a="1"/>
  <c r="J1368" i="15" s="1"/>
  <c r="J1369" i="15" a="1"/>
  <c r="J1369" i="15" s="1"/>
  <c r="J1370" i="15" a="1"/>
  <c r="J1370" i="15"/>
  <c r="J1371" i="15" a="1"/>
  <c r="J1371" i="15"/>
  <c r="J1372" i="15" a="1"/>
  <c r="J1372" i="15" s="1"/>
  <c r="J1373" i="15" a="1"/>
  <c r="J1373" i="15" s="1"/>
  <c r="J1374" i="15" a="1"/>
  <c r="J1374" i="15"/>
  <c r="J1375" i="15" a="1"/>
  <c r="J1375" i="15" s="1"/>
  <c r="J1376" i="15" a="1"/>
  <c r="J1376" i="15" s="1"/>
  <c r="J1377" i="15" a="1"/>
  <c r="J1377" i="15"/>
  <c r="J1378" i="15" a="1"/>
  <c r="J1378" i="15" s="1"/>
  <c r="J1379" i="15" a="1"/>
  <c r="J1379" i="15"/>
  <c r="J1380" i="15" a="1"/>
  <c r="J1380" i="15" s="1"/>
  <c r="J1381" i="15" a="1"/>
  <c r="J1381" i="15" s="1"/>
  <c r="J1382" i="15" a="1"/>
  <c r="J1382" i="15" s="1"/>
  <c r="J1383" i="15" a="1"/>
  <c r="J1383" i="15"/>
  <c r="J1384" i="15" a="1"/>
  <c r="J1384" i="15" s="1"/>
  <c r="J1385" i="15" a="1"/>
  <c r="J1385" i="15"/>
  <c r="J1386" i="15" a="1"/>
  <c r="J1386" i="15"/>
  <c r="J1387" i="15" a="1"/>
  <c r="J1387" i="15" s="1"/>
  <c r="J1388" i="15" a="1"/>
  <c r="J1388" i="15" s="1"/>
  <c r="J1389" i="15" a="1"/>
  <c r="J1389" i="15" s="1"/>
  <c r="J1390" i="15" a="1"/>
  <c r="J1390" i="15" s="1"/>
  <c r="J1391" i="15" a="1"/>
  <c r="J1391" i="15" s="1"/>
  <c r="J1392" i="15" a="1"/>
  <c r="J1392" i="15" s="1"/>
  <c r="J1393" i="15" a="1"/>
  <c r="J1393" i="15"/>
  <c r="J1394" i="15" a="1"/>
  <c r="J1394" i="15"/>
  <c r="J1395" i="15" a="1"/>
  <c r="J1395" i="15"/>
  <c r="J1396" i="15" a="1"/>
  <c r="J1396" i="15" s="1"/>
  <c r="J1397" i="15" a="1"/>
  <c r="J1397" i="15"/>
  <c r="J1398" i="15" a="1"/>
  <c r="J1398" i="15" s="1"/>
  <c r="J1399" i="15" a="1"/>
  <c r="J1399" i="15" s="1"/>
  <c r="J1400" i="15" a="1"/>
  <c r="J1400" i="15" s="1"/>
  <c r="J1401" i="15" a="1"/>
  <c r="J1401" i="15" s="1"/>
  <c r="J1402" i="15" a="1"/>
  <c r="J1402" i="15"/>
  <c r="J1403" i="15" a="1"/>
  <c r="J1403" i="15"/>
  <c r="J1404" i="15" a="1"/>
  <c r="J1404" i="15" s="1"/>
  <c r="J1405" i="15" a="1"/>
  <c r="J1405" i="15" s="1"/>
  <c r="J1406" i="15" a="1"/>
  <c r="J1406" i="15"/>
  <c r="J1407" i="15" a="1"/>
  <c r="J1407" i="15" s="1"/>
  <c r="J1408" i="15" a="1"/>
  <c r="J1408" i="15" s="1"/>
  <c r="J1409" i="15" a="1"/>
  <c r="J1409" i="15"/>
  <c r="J1410" i="15" a="1"/>
  <c r="J1410" i="15" s="1"/>
  <c r="J1411" i="15" a="1"/>
  <c r="J1411" i="15"/>
  <c r="J1412" i="15" a="1"/>
  <c r="J1412" i="15" s="1"/>
  <c r="J1413" i="15" a="1"/>
  <c r="J1413" i="15" s="1"/>
  <c r="J1414" i="15" a="1"/>
  <c r="J1414" i="15" s="1"/>
  <c r="J1415" i="15" a="1"/>
  <c r="J1415" i="15"/>
  <c r="J1416" i="15" a="1"/>
  <c r="J1416" i="15" s="1"/>
  <c r="J1417" i="15" a="1"/>
  <c r="J1417" i="15"/>
  <c r="J1418" i="15" a="1"/>
  <c r="J1418" i="15"/>
  <c r="J1419" i="15" a="1"/>
  <c r="J1419" i="15" s="1"/>
  <c r="J1420" i="15" a="1"/>
  <c r="J1420" i="15" s="1"/>
  <c r="J1421" i="15" a="1"/>
  <c r="J1421" i="15" s="1"/>
  <c r="J1422" i="15" a="1"/>
  <c r="J1422" i="15" s="1"/>
  <c r="J1423" i="15" a="1"/>
  <c r="J1423" i="15" s="1"/>
  <c r="J1424" i="15" a="1"/>
  <c r="J1424" i="15" s="1"/>
  <c r="J1425" i="15" a="1"/>
  <c r="J1425" i="15"/>
  <c r="J1426" i="15" a="1"/>
  <c r="J1426" i="15"/>
  <c r="J1427" i="15" a="1"/>
  <c r="J1427" i="15"/>
  <c r="J1428" i="15" a="1"/>
  <c r="J1428" i="15" s="1"/>
  <c r="J1429" i="15" a="1"/>
  <c r="J1429" i="15"/>
  <c r="J1430" i="15" a="1"/>
  <c r="J1430" i="15" s="1"/>
  <c r="J1431" i="15" a="1"/>
  <c r="J1431" i="15" s="1"/>
  <c r="J1432" i="15" a="1"/>
  <c r="J1432" i="15" s="1"/>
  <c r="J1433" i="15" a="1"/>
  <c r="J1433" i="15" s="1"/>
  <c r="J1434" i="15" a="1"/>
  <c r="J1434" i="15"/>
  <c r="J1435" i="15" a="1"/>
  <c r="J1435" i="15"/>
  <c r="J1436" i="15" a="1"/>
  <c r="J1436" i="15" s="1"/>
  <c r="J1437" i="15" a="1"/>
  <c r="J1437" i="15" s="1"/>
  <c r="J1438" i="15" a="1"/>
  <c r="J1438" i="15"/>
  <c r="J1439" i="15" a="1"/>
  <c r="J1439" i="15" s="1"/>
  <c r="J1440" i="15" a="1"/>
  <c r="J1440" i="15" s="1"/>
  <c r="J1441" i="15" a="1"/>
  <c r="J1441" i="15"/>
  <c r="J1442" i="15" a="1"/>
  <c r="J1442" i="15" s="1"/>
  <c r="J1443" i="15" a="1"/>
  <c r="J1443" i="15"/>
  <c r="J1444" i="15" a="1"/>
  <c r="J1444" i="15" s="1"/>
  <c r="J1445" i="15" a="1"/>
  <c r="J1445" i="15" s="1"/>
  <c r="J1446" i="15" a="1"/>
  <c r="J1446" i="15" s="1"/>
  <c r="J1447" i="15" a="1"/>
  <c r="J1447" i="15"/>
  <c r="J1448" i="15" a="1"/>
  <c r="J1448" i="15" s="1"/>
  <c r="J1449" i="15" a="1"/>
  <c r="J1449" i="15"/>
  <c r="J1450" i="15" a="1"/>
  <c r="J1450" i="15"/>
  <c r="J1451" i="15" a="1"/>
  <c r="J1451" i="15" s="1"/>
  <c r="J1452" i="15" a="1"/>
  <c r="J1452" i="15" s="1"/>
  <c r="J1453" i="15" a="1"/>
  <c r="J1453" i="15" s="1"/>
  <c r="J1454" i="15" a="1"/>
  <c r="J1454" i="15" s="1"/>
  <c r="J1455" i="15" a="1"/>
  <c r="J1455" i="15" s="1"/>
  <c r="J1456" i="15" a="1"/>
  <c r="J1456" i="15" s="1"/>
  <c r="J1457" i="15" a="1"/>
  <c r="J1457" i="15"/>
  <c r="J1458" i="15" a="1"/>
  <c r="J1458" i="15"/>
  <c r="J1459" i="15" a="1"/>
  <c r="J1459" i="15"/>
  <c r="J1460" i="15" a="1"/>
  <c r="J1460" i="15" s="1"/>
  <c r="J1461" i="15" a="1"/>
  <c r="J1461" i="15"/>
  <c r="J1462" i="15" a="1"/>
  <c r="J1462" i="15" s="1"/>
  <c r="J1463" i="15" a="1"/>
  <c r="J1463" i="15" s="1"/>
  <c r="J1464" i="15" a="1"/>
  <c r="J1464" i="15" s="1"/>
  <c r="J1465" i="15" a="1"/>
  <c r="J1465" i="15" s="1"/>
  <c r="J1466" i="15" a="1"/>
  <c r="J1466" i="15"/>
  <c r="J1467" i="15" a="1"/>
  <c r="J1467" i="15"/>
  <c r="J1468" i="15" a="1"/>
  <c r="J1468" i="15" s="1"/>
  <c r="J1469" i="15" a="1"/>
  <c r="J1469" i="15" s="1"/>
  <c r="J1470" i="15" a="1"/>
  <c r="J1470" i="15"/>
  <c r="J1471" i="15" a="1"/>
  <c r="J1471" i="15" s="1"/>
  <c r="J1472" i="15" a="1"/>
  <c r="J1472" i="15" s="1"/>
  <c r="J1473" i="15" a="1"/>
  <c r="J1473" i="15"/>
  <c r="J1474" i="15" a="1"/>
  <c r="J1474" i="15" s="1"/>
  <c r="J1475" i="15" a="1"/>
  <c r="J1475" i="15"/>
  <c r="J1476" i="15" a="1"/>
  <c r="J1476" i="15" s="1"/>
  <c r="J1477" i="15" a="1"/>
  <c r="J1477" i="15" s="1"/>
  <c r="J1478" i="15" a="1"/>
  <c r="J1478" i="15" s="1"/>
  <c r="J1479" i="15" a="1"/>
  <c r="J1479" i="15"/>
  <c r="J1480" i="15" a="1"/>
  <c r="J1480" i="15" s="1"/>
  <c r="J1481" i="15" a="1"/>
  <c r="J1481" i="15"/>
  <c r="J1482" i="15" a="1"/>
  <c r="J1482" i="15"/>
  <c r="J1483" i="15" a="1"/>
  <c r="J1483" i="15" s="1"/>
  <c r="J1484" i="15" a="1"/>
  <c r="J1484" i="15" s="1"/>
  <c r="J1485" i="15" a="1"/>
  <c r="J1485" i="15" s="1"/>
  <c r="J1486" i="15" a="1"/>
  <c r="J1486" i="15" s="1"/>
  <c r="J1487" i="15" a="1"/>
  <c r="J1487" i="15" s="1"/>
  <c r="J1488" i="15" a="1"/>
  <c r="J1488" i="15" s="1"/>
  <c r="J1489" i="15" a="1"/>
  <c r="J1489" i="15"/>
  <c r="J1490" i="15" a="1"/>
  <c r="J1490" i="15"/>
  <c r="J1491" i="15" a="1"/>
  <c r="J1491" i="15"/>
  <c r="J1492" i="15" a="1"/>
  <c r="J1492" i="15" s="1"/>
  <c r="J1493" i="15" a="1"/>
  <c r="J1493" i="15"/>
  <c r="J1494" i="15" a="1"/>
  <c r="J1494" i="15" s="1"/>
  <c r="J1495" i="15" a="1"/>
  <c r="J1495" i="15" s="1"/>
  <c r="J1496" i="15" a="1"/>
  <c r="J1496" i="15" s="1"/>
  <c r="J1497" i="15" a="1"/>
  <c r="J1497" i="15" s="1"/>
  <c r="J1498" i="15" a="1"/>
  <c r="J1498" i="15"/>
  <c r="J1499" i="15" a="1"/>
  <c r="J1499" i="15"/>
  <c r="J1500" i="15" a="1"/>
  <c r="J1500" i="15" s="1"/>
  <c r="J1501" i="15" a="1"/>
  <c r="J1501" i="15" s="1"/>
  <c r="J1502" i="15" a="1"/>
  <c r="J1502" i="15"/>
  <c r="J1503" i="15" a="1"/>
  <c r="J1503" i="15" s="1"/>
  <c r="J1504" i="15" a="1"/>
  <c r="J1504" i="15" s="1"/>
  <c r="J1505" i="15" a="1"/>
  <c r="J1505" i="15"/>
  <c r="J1506" i="15" a="1"/>
  <c r="J1506" i="15" s="1"/>
  <c r="J1507" i="15" a="1"/>
  <c r="J1507" i="15"/>
  <c r="J1508" i="15" a="1"/>
  <c r="J1508" i="15" s="1"/>
  <c r="J1509" i="15" a="1"/>
  <c r="J1509" i="15" s="1"/>
  <c r="J1510" i="15" a="1"/>
  <c r="J1510" i="15" s="1"/>
  <c r="J1511" i="15" a="1"/>
  <c r="J1511" i="15"/>
  <c r="J1512" i="15" a="1"/>
  <c r="J1512" i="15" s="1"/>
  <c r="J1513" i="15" a="1"/>
  <c r="J1513" i="15"/>
  <c r="J1514" i="15" a="1"/>
  <c r="J1514" i="15"/>
  <c r="J1515" i="15" a="1"/>
  <c r="J1515" i="15" s="1"/>
  <c r="J1516" i="15" a="1"/>
  <c r="J1516" i="15" s="1"/>
  <c r="J1517" i="15" a="1"/>
  <c r="J1517" i="15" s="1"/>
  <c r="J1518" i="15" a="1"/>
  <c r="J1518" i="15" s="1"/>
  <c r="J1519" i="15" a="1"/>
  <c r="J1519" i="15" s="1"/>
  <c r="J1520" i="15" a="1"/>
  <c r="J1520" i="15" s="1"/>
  <c r="J1521" i="15" a="1"/>
  <c r="J1521" i="15"/>
  <c r="J1522" i="15" a="1"/>
  <c r="J1522" i="15"/>
  <c r="J1523" i="15" a="1"/>
  <c r="J1523" i="15"/>
  <c r="J1524" i="15" a="1"/>
  <c r="J1524" i="15" s="1"/>
  <c r="J1525" i="15" a="1"/>
  <c r="J1525" i="15"/>
  <c r="J1526" i="15" a="1"/>
  <c r="J1526" i="15" s="1"/>
  <c r="J1527" i="15" a="1"/>
  <c r="J1527" i="15" s="1"/>
  <c r="J1528" i="15" a="1"/>
  <c r="J1528" i="15" s="1"/>
  <c r="J1529" i="15" a="1"/>
  <c r="J1529" i="15" s="1"/>
  <c r="J1530" i="15" a="1"/>
  <c r="J1530" i="15"/>
  <c r="J1531" i="15" a="1"/>
  <c r="J1531" i="15"/>
  <c r="J1532" i="15" a="1"/>
  <c r="J1532" i="15" s="1"/>
  <c r="J1533" i="15" a="1"/>
  <c r="J1533" i="15" s="1"/>
  <c r="J1534" i="15" a="1"/>
  <c r="J1534" i="15"/>
  <c r="J1535" i="15" a="1"/>
  <c r="J1535" i="15" s="1"/>
  <c r="J1536" i="15" a="1"/>
  <c r="J1536" i="15" s="1"/>
  <c r="J1537" i="15" a="1"/>
  <c r="J1537" i="15"/>
  <c r="J1538" i="15" a="1"/>
  <c r="J1538" i="15" s="1"/>
  <c r="J1539" i="15" a="1"/>
  <c r="J1539" i="15" s="1"/>
  <c r="J1540" i="15" a="1"/>
  <c r="J1540" i="15" s="1"/>
  <c r="J1541" i="15" a="1"/>
  <c r="J1541" i="15" s="1"/>
  <c r="J1542" i="15" a="1"/>
  <c r="J1542" i="15" s="1"/>
  <c r="J1543" i="15" a="1"/>
  <c r="J1543" i="15"/>
  <c r="J1544" i="15" a="1"/>
  <c r="J1544" i="15" s="1"/>
  <c r="J1545" i="15" a="1"/>
  <c r="J1545" i="15"/>
  <c r="J1546" i="15" a="1"/>
  <c r="J1546" i="15"/>
  <c r="J1547" i="15" a="1"/>
  <c r="J1547" i="15" s="1"/>
  <c r="J1548" i="15" a="1"/>
  <c r="J1548" i="15" s="1"/>
  <c r="J1549" i="15" a="1"/>
  <c r="J1549" i="15" s="1"/>
  <c r="J1550" i="15" a="1"/>
  <c r="J1550" i="15" s="1"/>
  <c r="J1551" i="15" a="1"/>
  <c r="J1551" i="15" s="1"/>
  <c r="J1552" i="15" a="1"/>
  <c r="J1552" i="15" s="1"/>
  <c r="J1553" i="15" a="1"/>
  <c r="J1553" i="15"/>
  <c r="J1554" i="15" a="1"/>
  <c r="J1554" i="15"/>
  <c r="J1555" i="15" a="1"/>
  <c r="J1555" i="15"/>
  <c r="J1556" i="15" a="1"/>
  <c r="J1556" i="15" s="1"/>
  <c r="J1557" i="15" a="1"/>
  <c r="J1557" i="15"/>
  <c r="J1558" i="15" a="1"/>
  <c r="J1558" i="15" s="1"/>
  <c r="J1559" i="15" a="1"/>
  <c r="J1559" i="15" s="1"/>
  <c r="J1560" i="15" a="1"/>
  <c r="J1560" i="15" s="1"/>
  <c r="J1561" i="15" a="1"/>
  <c r="J1561" i="15" s="1"/>
  <c r="J1562" i="15" a="1"/>
  <c r="J1562" i="15"/>
  <c r="J1563" i="15" a="1"/>
  <c r="J1563" i="15"/>
  <c r="J1564" i="15" a="1"/>
  <c r="J1564" i="15" s="1"/>
  <c r="J1565" i="15" a="1"/>
  <c r="J1565" i="15" s="1"/>
  <c r="J1566" i="15" a="1"/>
  <c r="J1566" i="15"/>
  <c r="J1567" i="15" a="1"/>
  <c r="J1567" i="15" s="1"/>
  <c r="J1568" i="15" a="1"/>
  <c r="J1568" i="15" s="1"/>
  <c r="J1569" i="15" a="1"/>
  <c r="J1569" i="15"/>
  <c r="J1570" i="15" a="1"/>
  <c r="J1570" i="15" s="1"/>
  <c r="J1571" i="15" a="1"/>
  <c r="J1571" i="15"/>
  <c r="J1572" i="15" a="1"/>
  <c r="J1572" i="15" s="1"/>
  <c r="J1573" i="15" a="1"/>
  <c r="J1573" i="15" s="1"/>
  <c r="J1574" i="15" a="1"/>
  <c r="J1574" i="15" s="1"/>
  <c r="J1575" i="15" a="1"/>
  <c r="J1575" i="15"/>
  <c r="J1576" i="15" a="1"/>
  <c r="J1576" i="15" s="1"/>
  <c r="J1577" i="15" a="1"/>
  <c r="J1577" i="15"/>
  <c r="J1578" i="15" a="1"/>
  <c r="J1578" i="15"/>
  <c r="J1579" i="15" a="1"/>
  <c r="J1579" i="15" s="1"/>
  <c r="J1580" i="15" a="1"/>
  <c r="J1580" i="15" s="1"/>
  <c r="J1581" i="15" a="1"/>
  <c r="J1581" i="15" s="1"/>
  <c r="J1582" i="15" a="1"/>
  <c r="J1582" i="15" s="1"/>
  <c r="J1583" i="15" a="1"/>
  <c r="J1583" i="15" s="1"/>
  <c r="J1584" i="15" a="1"/>
  <c r="J1584" i="15" s="1"/>
  <c r="J1585" i="15" a="1"/>
  <c r="J1585" i="15"/>
  <c r="J1586" i="15" a="1"/>
  <c r="J1586" i="15"/>
  <c r="J1587" i="15" a="1"/>
  <c r="J1587" i="15"/>
  <c r="J1588" i="15" a="1"/>
  <c r="J1588" i="15" s="1"/>
  <c r="J1589" i="15" a="1"/>
  <c r="J1589" i="15"/>
  <c r="J1590" i="15" a="1"/>
  <c r="J1590" i="15" s="1"/>
  <c r="J1591" i="15" a="1"/>
  <c r="J1591" i="15" s="1"/>
  <c r="J1592" i="15" a="1"/>
  <c r="J1592" i="15" s="1"/>
  <c r="J1593" i="15" a="1"/>
  <c r="J1593" i="15" s="1"/>
  <c r="J1594" i="15" a="1"/>
  <c r="J1594" i="15"/>
  <c r="J1595" i="15" a="1"/>
  <c r="J1595" i="15"/>
  <c r="J1596" i="15" a="1"/>
  <c r="J1596" i="15" s="1"/>
  <c r="J1597" i="15" a="1"/>
  <c r="J1597" i="15" s="1"/>
  <c r="J1598" i="15" a="1"/>
  <c r="J1598" i="15"/>
  <c r="J1599" i="15" a="1"/>
  <c r="J1599" i="15" s="1"/>
  <c r="J1600" i="15" a="1"/>
  <c r="J1600" i="15" s="1"/>
  <c r="J1601" i="15" a="1"/>
  <c r="J1601" i="15"/>
  <c r="J1602" i="15" a="1"/>
  <c r="J1602" i="15" s="1"/>
  <c r="J1603" i="15" a="1"/>
  <c r="J1603" i="15"/>
  <c r="J1604" i="15" a="1"/>
  <c r="J1604" i="15" s="1"/>
  <c r="J1605" i="15" a="1"/>
  <c r="J1605" i="15" s="1"/>
  <c r="J1606" i="15" a="1"/>
  <c r="J1606" i="15" s="1"/>
  <c r="J1607" i="15" a="1"/>
  <c r="J1607" i="15"/>
  <c r="J1608" i="15" a="1"/>
  <c r="J1608" i="15" s="1"/>
  <c r="J1609" i="15" a="1"/>
  <c r="J1609" i="15"/>
  <c r="J1610" i="15" a="1"/>
  <c r="J1610" i="15"/>
  <c r="J1611" i="15" a="1"/>
  <c r="J1611" i="15" s="1"/>
  <c r="J1612" i="15" a="1"/>
  <c r="J1612" i="15" s="1"/>
  <c r="J1613" i="15" a="1"/>
  <c r="J1613" i="15" s="1"/>
  <c r="J1614" i="15" a="1"/>
  <c r="J1614" i="15" s="1"/>
  <c r="J1615" i="15" a="1"/>
  <c r="J1615" i="15" s="1"/>
  <c r="J1616" i="15" a="1"/>
  <c r="J1616" i="15" s="1"/>
  <c r="J1617" i="15" a="1"/>
  <c r="J1617" i="15"/>
  <c r="J1618" i="15" a="1"/>
  <c r="J1618" i="15"/>
  <c r="J1619" i="15" a="1"/>
  <c r="J1619" i="15"/>
  <c r="J1620" i="15" a="1"/>
  <c r="J1620" i="15" s="1"/>
  <c r="J1621" i="15" a="1"/>
  <c r="J1621" i="15"/>
  <c r="J1622" i="15" a="1"/>
  <c r="J1622" i="15" s="1"/>
  <c r="J1623" i="15" a="1"/>
  <c r="J1623" i="15" s="1"/>
  <c r="J1624" i="15" a="1"/>
  <c r="J1624" i="15" s="1"/>
  <c r="J1625" i="15" a="1"/>
  <c r="J1625" i="15" s="1"/>
  <c r="J1626" i="15" a="1"/>
  <c r="J1626" i="15"/>
  <c r="J1627" i="15" a="1"/>
  <c r="J1627" i="15"/>
  <c r="J1628" i="15" a="1"/>
  <c r="J1628" i="15" s="1"/>
  <c r="J1629" i="15" a="1"/>
  <c r="J1629" i="15" s="1"/>
  <c r="J1630" i="15" a="1"/>
  <c r="J1630" i="15"/>
  <c r="J1631" i="15" a="1"/>
  <c r="J1631" i="15" s="1"/>
  <c r="J1632" i="15" a="1"/>
  <c r="J1632" i="15" s="1"/>
  <c r="J1633" i="15" a="1"/>
  <c r="J1633" i="15"/>
  <c r="J1634" i="15" a="1"/>
  <c r="J1634" i="15" s="1"/>
  <c r="J1635" i="15" a="1"/>
  <c r="J1635" i="15"/>
  <c r="J1636" i="15" a="1"/>
  <c r="J1636" i="15" s="1"/>
  <c r="J1637" i="15" a="1"/>
  <c r="J1637" i="15" s="1"/>
  <c r="J1638" i="15" a="1"/>
  <c r="J1638" i="15" s="1"/>
  <c r="J1639" i="15" a="1"/>
  <c r="J1639" i="15"/>
  <c r="J1640" i="15" a="1"/>
  <c r="J1640" i="15" s="1"/>
  <c r="J1641" i="15" a="1"/>
  <c r="J1641" i="15"/>
  <c r="J1642" i="15" a="1"/>
  <c r="J1642" i="15"/>
  <c r="J1643" i="15" a="1"/>
  <c r="J1643" i="15" s="1"/>
  <c r="J1644" i="15" a="1"/>
  <c r="J1644" i="15" s="1"/>
  <c r="J1645" i="15" a="1"/>
  <c r="J1645" i="15" s="1"/>
  <c r="J1646" i="15" a="1"/>
  <c r="J1646" i="15" s="1"/>
  <c r="J1647" i="15" a="1"/>
  <c r="J1647" i="15" s="1"/>
  <c r="J1648" i="15" a="1"/>
  <c r="J1648" i="15" s="1"/>
  <c r="J1649" i="15" a="1"/>
  <c r="J1649" i="15"/>
  <c r="J1650" i="15" a="1"/>
  <c r="J1650" i="15"/>
  <c r="J1651" i="15" a="1"/>
  <c r="J1651" i="15"/>
  <c r="J1652" i="15" a="1"/>
  <c r="J1652" i="15" s="1"/>
  <c r="J1653" i="15" a="1"/>
  <c r="J1653" i="15"/>
  <c r="J1654" i="15" a="1"/>
  <c r="J1654" i="15" s="1"/>
  <c r="J1655" i="15" a="1"/>
  <c r="J1655" i="15" s="1"/>
  <c r="J1656" i="15" a="1"/>
  <c r="J1656" i="15" s="1"/>
  <c r="J1657" i="15" a="1"/>
  <c r="J1657" i="15" s="1"/>
  <c r="J1658" i="15" a="1"/>
  <c r="J1658" i="15"/>
  <c r="J1659" i="15" a="1"/>
  <c r="J1659" i="15"/>
  <c r="J1660" i="15" a="1"/>
  <c r="J1660" i="15" s="1"/>
  <c r="J1661" i="15" a="1"/>
  <c r="J1661" i="15" s="1"/>
  <c r="J1662" i="15" a="1"/>
  <c r="J1662" i="15"/>
  <c r="J1663" i="15" a="1"/>
  <c r="J1663" i="15" s="1"/>
  <c r="J1664" i="15" a="1"/>
  <c r="J1664" i="15" s="1"/>
  <c r="J1665" i="15" a="1"/>
  <c r="J1665" i="15"/>
  <c r="J1666" i="15" a="1"/>
  <c r="J1666" i="15" s="1"/>
  <c r="J1667" i="15" a="1"/>
  <c r="J1667" i="15"/>
  <c r="J1668" i="15" a="1"/>
  <c r="J1668" i="15" s="1"/>
  <c r="J1669" i="15" a="1"/>
  <c r="J1669" i="15" s="1"/>
  <c r="J1670" i="15" a="1"/>
  <c r="J1670" i="15" s="1"/>
  <c r="J1671" i="15" a="1"/>
  <c r="J1671" i="15"/>
  <c r="J1672" i="15" a="1"/>
  <c r="J1672" i="15" s="1"/>
  <c r="J1673" i="15" a="1"/>
  <c r="J1673" i="15"/>
  <c r="J1674" i="15" a="1"/>
  <c r="J1674" i="15"/>
  <c r="J1675" i="15" a="1"/>
  <c r="J1675" i="15" s="1"/>
  <c r="J1676" i="15" a="1"/>
  <c r="J1676" i="15" s="1"/>
  <c r="J1677" i="15" a="1"/>
  <c r="J1677" i="15" s="1"/>
  <c r="J1678" i="15" a="1"/>
  <c r="J1678" i="15" s="1"/>
  <c r="J1679" i="15" a="1"/>
  <c r="J1679" i="15" s="1"/>
  <c r="J1680" i="15" a="1"/>
  <c r="J1680" i="15" s="1"/>
  <c r="J1681" i="15" a="1"/>
  <c r="J1681" i="15"/>
  <c r="J1682" i="15" a="1"/>
  <c r="J1682" i="15"/>
  <c r="J1683" i="15" a="1"/>
  <c r="J1683" i="15"/>
  <c r="J1684" i="15" a="1"/>
  <c r="J1684" i="15" s="1"/>
  <c r="J1685" i="15" a="1"/>
  <c r="J1685" i="15"/>
  <c r="J1686" i="15" a="1"/>
  <c r="J1686" i="15" s="1"/>
  <c r="J1687" i="15" a="1"/>
  <c r="J1687" i="15" s="1"/>
  <c r="J1688" i="15" a="1"/>
  <c r="J1688" i="15" s="1"/>
  <c r="J1689" i="15" a="1"/>
  <c r="J1689" i="15" s="1"/>
  <c r="J1690" i="15" a="1"/>
  <c r="J1690" i="15"/>
  <c r="J1691" i="15" a="1"/>
  <c r="J1691" i="15"/>
  <c r="J1692" i="15" a="1"/>
  <c r="J1692" i="15" s="1"/>
  <c r="J1693" i="15" a="1"/>
  <c r="J1693" i="15" s="1"/>
  <c r="J1694" i="15" a="1"/>
  <c r="J1694" i="15"/>
  <c r="J1695" i="15" a="1"/>
  <c r="J1695" i="15" s="1"/>
  <c r="J1696" i="15" a="1"/>
  <c r="J1696" i="15" s="1"/>
  <c r="J1697" i="15" a="1"/>
  <c r="J1697" i="15"/>
  <c r="J1698" i="15" a="1"/>
  <c r="J1698" i="15" s="1"/>
  <c r="J1699" i="15" a="1"/>
  <c r="J1699" i="15"/>
  <c r="J1700" i="15" a="1"/>
  <c r="J1700" i="15" s="1"/>
  <c r="J1701" i="15" a="1"/>
  <c r="J1701" i="15" s="1"/>
  <c r="J1702" i="15" a="1"/>
  <c r="J1702" i="15" s="1"/>
  <c r="J1703" i="15" a="1"/>
  <c r="J1703" i="15"/>
  <c r="J1704" i="15" a="1"/>
  <c r="J1704" i="15" s="1"/>
  <c r="J1705" i="15" a="1"/>
  <c r="J1705" i="15"/>
  <c r="J1706" i="15" a="1"/>
  <c r="J1706" i="15"/>
  <c r="J1707" i="15" a="1"/>
  <c r="J1707" i="15" s="1"/>
  <c r="J1708" i="15" a="1"/>
  <c r="J1708" i="15" s="1"/>
  <c r="J1709" i="15" a="1"/>
  <c r="J1709" i="15" s="1"/>
  <c r="J1710" i="15" a="1"/>
  <c r="J1710" i="15" s="1"/>
  <c r="J1711" i="15" a="1"/>
  <c r="J1711" i="15" s="1"/>
  <c r="J1712" i="15" a="1"/>
  <c r="J1712" i="15" s="1"/>
  <c r="J1713" i="15" a="1"/>
  <c r="J1713" i="15"/>
  <c r="J1714" i="15" a="1"/>
  <c r="J1714" i="15"/>
  <c r="J1715" i="15" a="1"/>
  <c r="J1715" i="15"/>
  <c r="J1716" i="15" a="1"/>
  <c r="J1716" i="15" s="1"/>
  <c r="J1717" i="15" a="1"/>
  <c r="J1717" i="15"/>
  <c r="J1718" i="15" a="1"/>
  <c r="J1718" i="15" s="1"/>
  <c r="J1719" i="15" a="1"/>
  <c r="J1719" i="15" s="1"/>
  <c r="J1720" i="15" a="1"/>
  <c r="J1720" i="15" s="1"/>
  <c r="J1721" i="15" a="1"/>
  <c r="J1721" i="15" s="1"/>
  <c r="J1722" i="15" a="1"/>
  <c r="J1722" i="15"/>
  <c r="J1723" i="15" a="1"/>
  <c r="J1723" i="15"/>
  <c r="J1724" i="15" a="1"/>
  <c r="J1724" i="15" s="1"/>
  <c r="J1725" i="15" a="1"/>
  <c r="J1725" i="15" s="1"/>
  <c r="J1726" i="15" a="1"/>
  <c r="J1726" i="15"/>
  <c r="J1727" i="15" a="1"/>
  <c r="J1727" i="15" s="1"/>
  <c r="J1728" i="15" a="1"/>
  <c r="J1728" i="15" s="1"/>
  <c r="J1729" i="15" a="1"/>
  <c r="J1729" i="15"/>
  <c r="J1730" i="15" a="1"/>
  <c r="J1730" i="15" s="1"/>
  <c r="J1731" i="15" a="1"/>
  <c r="J1731" i="15"/>
  <c r="J1732" i="15" a="1"/>
  <c r="J1732" i="15" s="1"/>
  <c r="J1733" i="15" a="1"/>
  <c r="J1733" i="15" s="1"/>
  <c r="J1734" i="15" a="1"/>
  <c r="J1734" i="15" s="1"/>
  <c r="J1735" i="15" a="1"/>
  <c r="J1735" i="15"/>
  <c r="J1736" i="15" a="1"/>
  <c r="J1736" i="15" s="1"/>
  <c r="J1737" i="15" a="1"/>
  <c r="J1737" i="15"/>
  <c r="J1738" i="15" a="1"/>
  <c r="J1738" i="15"/>
  <c r="J1739" i="15" a="1"/>
  <c r="J1739" i="15" s="1"/>
  <c r="J1740" i="15" a="1"/>
  <c r="J1740" i="15"/>
  <c r="J1741" i="15" a="1"/>
  <c r="J1741" i="15"/>
  <c r="J1742" i="15" a="1"/>
  <c r="J1742" i="15"/>
  <c r="J1743" i="15" a="1"/>
  <c r="J1743" i="15" s="1"/>
  <c r="J1744" i="15" a="1"/>
  <c r="J1744" i="15" s="1"/>
  <c r="J1745" i="15" a="1"/>
  <c r="J1745" i="15"/>
  <c r="J1746" i="15" a="1"/>
  <c r="J1746" i="15"/>
  <c r="J1747" i="15" a="1"/>
  <c r="J1747" i="15" s="1"/>
  <c r="J1748" i="15" a="1"/>
  <c r="J1748" i="15" s="1"/>
  <c r="J1749" i="15" a="1"/>
  <c r="J1749" i="15"/>
  <c r="J1750" i="15" a="1"/>
  <c r="J1750" i="15"/>
  <c r="J1751" i="15" a="1"/>
  <c r="J1751" i="15" s="1"/>
  <c r="J1752" i="15" a="1"/>
  <c r="J1752" i="15" s="1"/>
  <c r="J1753" i="15" a="1"/>
  <c r="J1753" i="15"/>
  <c r="J1754" i="15" a="1"/>
  <c r="J1754" i="15"/>
  <c r="J1755" i="15" a="1"/>
  <c r="J1755" i="15" s="1"/>
  <c r="J1756" i="15" a="1"/>
  <c r="J1756" i="15" s="1"/>
  <c r="J1757" i="15" a="1"/>
  <c r="J1757" i="15"/>
  <c r="J1758" i="15" a="1"/>
  <c r="J1758" i="15"/>
  <c r="J1759" i="15" a="1"/>
  <c r="J1759" i="15" s="1"/>
  <c r="J1760" i="15" a="1"/>
  <c r="J1760" i="15" s="1"/>
  <c r="J1761" i="15" a="1"/>
  <c r="J1761" i="15"/>
  <c r="J1762" i="15" a="1"/>
  <c r="J1762" i="15"/>
  <c r="J1763" i="15" a="1"/>
  <c r="J1763" i="15" s="1"/>
  <c r="J1764" i="15" a="1"/>
  <c r="J1764" i="15" s="1"/>
  <c r="J1765" i="15" a="1"/>
  <c r="J1765" i="15"/>
  <c r="J1766" i="15" a="1"/>
  <c r="J1766" i="15"/>
  <c r="J1767" i="15" a="1"/>
  <c r="J1767" i="15" s="1"/>
  <c r="J1768" i="15" a="1"/>
  <c r="J1768" i="15" s="1"/>
  <c r="J1769" i="15" a="1"/>
  <c r="J1769" i="15"/>
  <c r="J1770" i="15" a="1"/>
  <c r="J1770" i="15"/>
  <c r="J1771" i="15" a="1"/>
  <c r="J1771" i="15" s="1"/>
  <c r="J1772" i="15" a="1"/>
  <c r="J1772" i="15" s="1"/>
  <c r="J1773" i="15" a="1"/>
  <c r="J1773" i="15"/>
  <c r="J1774" i="15" a="1"/>
  <c r="J1774" i="15"/>
  <c r="J1775" i="15" a="1"/>
  <c r="J1775" i="15" s="1"/>
  <c r="J1776" i="15" a="1"/>
  <c r="J1776" i="15" s="1"/>
  <c r="J1777" i="15" a="1"/>
  <c r="J1777" i="15"/>
  <c r="J1778" i="15" a="1"/>
  <c r="J1778" i="15"/>
  <c r="J1779" i="15" a="1"/>
  <c r="J1779" i="15" s="1"/>
  <c r="J1780" i="15" a="1"/>
  <c r="J1780" i="15" s="1"/>
  <c r="J1781" i="15" a="1"/>
  <c r="J1781" i="15"/>
  <c r="J1782" i="15" a="1"/>
  <c r="J1782" i="15"/>
  <c r="J1783" i="15" a="1"/>
  <c r="J1783" i="15" s="1"/>
  <c r="J1784" i="15" a="1"/>
  <c r="J1784" i="15" s="1"/>
  <c r="J1785" i="15" a="1"/>
  <c r="J1785" i="15"/>
  <c r="J1786" i="15" a="1"/>
  <c r="J1786" i="15"/>
  <c r="J1787" i="15" a="1"/>
  <c r="J1787" i="15" s="1"/>
  <c r="J1788" i="15" a="1"/>
  <c r="J1788" i="15" s="1"/>
  <c r="J1789" i="15" a="1"/>
  <c r="J1789" i="15"/>
  <c r="J1790" i="15" a="1"/>
  <c r="J1790" i="15"/>
  <c r="J1791" i="15" a="1"/>
  <c r="J1791" i="15" s="1"/>
  <c r="J1792" i="15" a="1"/>
  <c r="J1792" i="15" s="1"/>
  <c r="J1793" i="15" a="1"/>
  <c r="J1793" i="15"/>
  <c r="J1794" i="15" a="1"/>
  <c r="J1794" i="15"/>
  <c r="J1795" i="15" a="1"/>
  <c r="J1795" i="15" s="1"/>
  <c r="J1796" i="15" a="1"/>
  <c r="J1796" i="15" s="1"/>
  <c r="J1797" i="15" a="1"/>
  <c r="J1797" i="15"/>
  <c r="J1798" i="15" a="1"/>
  <c r="J1798" i="15"/>
  <c r="J1799" i="15" a="1"/>
  <c r="J1799" i="15" s="1"/>
  <c r="J1800" i="15" a="1"/>
  <c r="J1800" i="15" s="1"/>
  <c r="J1801" i="15" a="1"/>
  <c r="J1801" i="15"/>
  <c r="J1802" i="15" a="1"/>
  <c r="J1802" i="15"/>
  <c r="J1803" i="15" a="1"/>
  <c r="J1803" i="15" s="1"/>
  <c r="J1804" i="15" a="1"/>
  <c r="J1804" i="15" s="1"/>
  <c r="J1805" i="15" a="1"/>
  <c r="J1805" i="15"/>
  <c r="J1806" i="15" a="1"/>
  <c r="J1806" i="15"/>
  <c r="J1807" i="15" a="1"/>
  <c r="J1807" i="15" s="1"/>
  <c r="J1808" i="15" a="1"/>
  <c r="J1808" i="15" s="1"/>
  <c r="J1809" i="15" a="1"/>
  <c r="J1809" i="15"/>
  <c r="J1810" i="15" a="1"/>
  <c r="J1810" i="15"/>
  <c r="J1811" i="15" a="1"/>
  <c r="J1811" i="15" s="1"/>
  <c r="J1812" i="15" a="1"/>
  <c r="J1812" i="15" s="1"/>
  <c r="J1813" i="15" a="1"/>
  <c r="J1813" i="15"/>
  <c r="J1814" i="15" a="1"/>
  <c r="J1814" i="15"/>
  <c r="J1815" i="15" a="1"/>
  <c r="J1815" i="15" s="1"/>
  <c r="J1816" i="15" a="1"/>
  <c r="J1816" i="15" s="1"/>
  <c r="J1817" i="15" a="1"/>
  <c r="J1817" i="15"/>
  <c r="J1818" i="15" a="1"/>
  <c r="J1818" i="15"/>
  <c r="J1819" i="15" a="1"/>
  <c r="J1819" i="15" s="1"/>
  <c r="J1820" i="15" a="1"/>
  <c r="J1820" i="15" s="1"/>
  <c r="J1821" i="15" a="1"/>
  <c r="J1821" i="15"/>
  <c r="J1822" i="15" a="1"/>
  <c r="J1822" i="15"/>
  <c r="J1823" i="15" a="1"/>
  <c r="J1823" i="15" s="1"/>
  <c r="J1824" i="15" a="1"/>
  <c r="J1824" i="15" s="1"/>
  <c r="J1825" i="15" a="1"/>
  <c r="J1825" i="15"/>
  <c r="J1826" i="15" a="1"/>
  <c r="J1826" i="15"/>
  <c r="J1827" i="15" a="1"/>
  <c r="J1827" i="15" s="1"/>
  <c r="J1828" i="15" a="1"/>
  <c r="J1828" i="15" s="1"/>
  <c r="J1829" i="15" a="1"/>
  <c r="J1829" i="15"/>
  <c r="J1830" i="15" a="1"/>
  <c r="J1830" i="15"/>
  <c r="J1831" i="15" a="1"/>
  <c r="J1831" i="15" s="1"/>
  <c r="J1832" i="15" a="1"/>
  <c r="J1832" i="15" s="1"/>
  <c r="J1833" i="15" a="1"/>
  <c r="J1833" i="15"/>
  <c r="J1834" i="15" a="1"/>
  <c r="J1834" i="15"/>
  <c r="J1835" i="15" a="1"/>
  <c r="J1835" i="15" s="1"/>
  <c r="J1836" i="15" a="1"/>
  <c r="J1836" i="15" s="1"/>
  <c r="J1837" i="15" a="1"/>
  <c r="J1837" i="15"/>
  <c r="J1838" i="15" a="1"/>
  <c r="J1838" i="15"/>
  <c r="J1839" i="15" a="1"/>
  <c r="J1839" i="15" s="1"/>
  <c r="J1840" i="15" a="1"/>
  <c r="J1840" i="15" s="1"/>
  <c r="J1841" i="15" a="1"/>
  <c r="J1841" i="15"/>
  <c r="J1842" i="15" a="1"/>
  <c r="J1842" i="15"/>
  <c r="J1843" i="15" a="1"/>
  <c r="J1843" i="15" s="1"/>
  <c r="J1844" i="15" a="1"/>
  <c r="J1844" i="15" s="1"/>
  <c r="J1845" i="15" a="1"/>
  <c r="J1845" i="15"/>
  <c r="J1846" i="15" a="1"/>
  <c r="J1846" i="15"/>
  <c r="J1847" i="15" a="1"/>
  <c r="J1847" i="15" s="1"/>
  <c r="J1848" i="15" a="1"/>
  <c r="J1848" i="15" s="1"/>
  <c r="J1849" i="15" a="1"/>
  <c r="J1849" i="15"/>
  <c r="J1850" i="15" a="1"/>
  <c r="J1850" i="15"/>
  <c r="J1851" i="15" a="1"/>
  <c r="J1851" i="15" s="1"/>
  <c r="J1852" i="15" a="1"/>
  <c r="J1852" i="15" s="1"/>
  <c r="J1853" i="15" a="1"/>
  <c r="J1853" i="15"/>
  <c r="J1854" i="15" a="1"/>
  <c r="J1854" i="15"/>
  <c r="J1855" i="15" a="1"/>
  <c r="J1855" i="15" s="1"/>
  <c r="J1856" i="15" a="1"/>
  <c r="J1856" i="15" s="1"/>
  <c r="J1857" i="15" a="1"/>
  <c r="J1857" i="15"/>
  <c r="J1858" i="15" a="1"/>
  <c r="J1858" i="15"/>
  <c r="J1859" i="15" a="1"/>
  <c r="J1859" i="15" s="1"/>
  <c r="J1860" i="15" a="1"/>
  <c r="J1860" i="15" s="1"/>
  <c r="J1861" i="15" a="1"/>
  <c r="J1861" i="15"/>
  <c r="J1862" i="15" a="1"/>
  <c r="J1862" i="15"/>
  <c r="J1863" i="15" a="1"/>
  <c r="J1863" i="15" s="1"/>
  <c r="J1864" i="15" a="1"/>
  <c r="J1864" i="15" s="1"/>
  <c r="J1865" i="15" a="1"/>
  <c r="J1865" i="15"/>
  <c r="J1866" i="15" a="1"/>
  <c r="J1866" i="15"/>
  <c r="J1867" i="15" a="1"/>
  <c r="J1867" i="15" s="1"/>
  <c r="J1868" i="15" a="1"/>
  <c r="J1868" i="15" s="1"/>
  <c r="J1869" i="15" a="1"/>
  <c r="J1869" i="15"/>
  <c r="J1870" i="15" a="1"/>
  <c r="J1870" i="15"/>
  <c r="J1871" i="15" a="1"/>
  <c r="J1871" i="15" s="1"/>
  <c r="J1872" i="15" a="1"/>
  <c r="J1872" i="15" s="1"/>
  <c r="J1873" i="15" a="1"/>
  <c r="J1873" i="15"/>
  <c r="J1874" i="15" a="1"/>
  <c r="J1874" i="15"/>
  <c r="J1875" i="15" a="1"/>
  <c r="J1875" i="15" s="1"/>
  <c r="J1876" i="15" a="1"/>
  <c r="J1876" i="15" s="1"/>
  <c r="J1877" i="15" a="1"/>
  <c r="J1877" i="15"/>
  <c r="J1878" i="15" a="1"/>
  <c r="J1878" i="15"/>
  <c r="J1879" i="15" a="1"/>
  <c r="J1879" i="15" s="1"/>
  <c r="J1880" i="15" a="1"/>
  <c r="J1880" i="15" s="1"/>
  <c r="J1881" i="15" a="1"/>
  <c r="J1881" i="15"/>
  <c r="J1882" i="15" a="1"/>
  <c r="J1882" i="15"/>
  <c r="J1883" i="15" a="1"/>
  <c r="J1883" i="15" s="1"/>
  <c r="J1884" i="15" a="1"/>
  <c r="J1884" i="15" s="1"/>
  <c r="J1885" i="15" a="1"/>
  <c r="J1885" i="15"/>
  <c r="J1886" i="15" a="1"/>
  <c r="J1886" i="15"/>
  <c r="J1887" i="15" a="1"/>
  <c r="J1887" i="15" s="1"/>
  <c r="J1888" i="15" a="1"/>
  <c r="J1888" i="15" s="1"/>
  <c r="J1889" i="15" a="1"/>
  <c r="J1889" i="15"/>
  <c r="J1890" i="15" a="1"/>
  <c r="J1890" i="15"/>
  <c r="J1891" i="15" a="1"/>
  <c r="J1891" i="15" s="1"/>
  <c r="J1892" i="15" a="1"/>
  <c r="J1892" i="15" s="1"/>
  <c r="J1893" i="15" a="1"/>
  <c r="J1893" i="15"/>
  <c r="J1894" i="15" a="1"/>
  <c r="J1894" i="15"/>
  <c r="J1895" i="15" a="1"/>
  <c r="J1895" i="15" s="1"/>
  <c r="J1896" i="15" a="1"/>
  <c r="J1896" i="15" s="1"/>
  <c r="J1897" i="15" a="1"/>
  <c r="J1897" i="15"/>
  <c r="J1898" i="15" a="1"/>
  <c r="J1898" i="15"/>
  <c r="J1899" i="15" a="1"/>
  <c r="J1899" i="15" s="1"/>
  <c r="J1900" i="15" a="1"/>
  <c r="J1900" i="15" s="1"/>
  <c r="J1901" i="15" a="1"/>
  <c r="J1901" i="15"/>
  <c r="J1902" i="15" a="1"/>
  <c r="J1902" i="15"/>
  <c r="J1903" i="15" a="1"/>
  <c r="J1903" i="15" s="1"/>
  <c r="J1904" i="15" a="1"/>
  <c r="J1904" i="15" s="1"/>
  <c r="J1905" i="15" a="1"/>
  <c r="J1905" i="15"/>
  <c r="J1906" i="15" a="1"/>
  <c r="J1906" i="15"/>
  <c r="J1907" i="15" a="1"/>
  <c r="J1907" i="15" s="1"/>
  <c r="J1908" i="15" a="1"/>
  <c r="J1908" i="15" s="1"/>
  <c r="J1909" i="15" a="1"/>
  <c r="J1909" i="15"/>
  <c r="J1910" i="15" a="1"/>
  <c r="J1910" i="15"/>
  <c r="J1911" i="15" a="1"/>
  <c r="J1911" i="15" s="1"/>
  <c r="J1912" i="15" a="1"/>
  <c r="J1912" i="15" s="1"/>
  <c r="J1913" i="15" a="1"/>
  <c r="J1913" i="15"/>
  <c r="J1914" i="15" a="1"/>
  <c r="J1914" i="15"/>
  <c r="J1915" i="15" a="1"/>
  <c r="J1915" i="15" s="1"/>
  <c r="J1916" i="15" a="1"/>
  <c r="J1916" i="15" s="1"/>
  <c r="J1917" i="15" a="1"/>
  <c r="J1917" i="15"/>
  <c r="J1918" i="15" a="1"/>
  <c r="J1918" i="15"/>
  <c r="J1919" i="15" a="1"/>
  <c r="J1919" i="15" s="1"/>
  <c r="J1920" i="15" a="1"/>
  <c r="J1920" i="15" s="1"/>
  <c r="J1921" i="15" a="1"/>
  <c r="J1921" i="15"/>
  <c r="J1922" i="15" a="1"/>
  <c r="J1922" i="15"/>
  <c r="J1923" i="15" a="1"/>
  <c r="J1923" i="15" s="1"/>
  <c r="J1924" i="15" a="1"/>
  <c r="J1924" i="15" s="1"/>
  <c r="J1925" i="15" a="1"/>
  <c r="J1925" i="15"/>
  <c r="J1926" i="15" a="1"/>
  <c r="J1926" i="15"/>
  <c r="J1927" i="15" a="1"/>
  <c r="J1927" i="15" s="1"/>
  <c r="J1928" i="15" a="1"/>
  <c r="J1928" i="15" s="1"/>
  <c r="J1929" i="15" a="1"/>
  <c r="J1929" i="15"/>
  <c r="J1930" i="15" a="1"/>
  <c r="J1930" i="15"/>
  <c r="J1931" i="15" a="1"/>
  <c r="J1931" i="15" s="1"/>
  <c r="J1932" i="15" a="1"/>
  <c r="J1932" i="15" s="1"/>
  <c r="J1933" i="15" a="1"/>
  <c r="J1933" i="15"/>
  <c r="J1934" i="15" a="1"/>
  <c r="J1934" i="15"/>
  <c r="J1935" i="15" a="1"/>
  <c r="J1935" i="15" s="1"/>
  <c r="J1936" i="15" a="1"/>
  <c r="J1936" i="15" s="1"/>
  <c r="J1937" i="15" a="1"/>
  <c r="J1937" i="15"/>
  <c r="J1938" i="15" a="1"/>
  <c r="J1938" i="15"/>
  <c r="J1939" i="15" a="1"/>
  <c r="J1939" i="15" s="1"/>
  <c r="J1940" i="15" a="1"/>
  <c r="J1940" i="15" s="1"/>
  <c r="J1941" i="15" a="1"/>
  <c r="J1941" i="15"/>
  <c r="J1942" i="15" a="1"/>
  <c r="J1942" i="15"/>
  <c r="J1943" i="15" a="1"/>
  <c r="J1943" i="15" s="1"/>
  <c r="J1944" i="15" a="1"/>
  <c r="J1944" i="15" s="1"/>
  <c r="J1945" i="15" a="1"/>
  <c r="J1945" i="15"/>
  <c r="J1946" i="15" a="1"/>
  <c r="J1946" i="15"/>
  <c r="J1947" i="15" a="1"/>
  <c r="J1947" i="15" s="1"/>
  <c r="J1948" i="15" a="1"/>
  <c r="J1948" i="15" s="1"/>
  <c r="J1949" i="15" a="1"/>
  <c r="J1949" i="15"/>
  <c r="J1950" i="15" a="1"/>
  <c r="J1950" i="15"/>
  <c r="J1951" i="15" a="1"/>
  <c r="J1951" i="15" s="1"/>
  <c r="J1952" i="15" a="1"/>
  <c r="J1952" i="15" s="1"/>
  <c r="J1953" i="15" a="1"/>
  <c r="J1953" i="15"/>
  <c r="J1954" i="15" a="1"/>
  <c r="J1954" i="15"/>
  <c r="J1955" i="15" a="1"/>
  <c r="J1955" i="15" s="1"/>
  <c r="J1956" i="15" a="1"/>
  <c r="J1956" i="15" s="1"/>
  <c r="J1957" i="15" a="1"/>
  <c r="J1957" i="15"/>
  <c r="J1958" i="15" a="1"/>
  <c r="J1958" i="15"/>
  <c r="J1959" i="15" a="1"/>
  <c r="J1959" i="15" s="1"/>
  <c r="J1960" i="15" a="1"/>
  <c r="J1960" i="15" s="1"/>
  <c r="J1961" i="15" a="1"/>
  <c r="J1961" i="15"/>
  <c r="J1962" i="15" a="1"/>
  <c r="J1962" i="15"/>
  <c r="J1963" i="15" a="1"/>
  <c r="J1963" i="15" s="1"/>
  <c r="J1964" i="15" a="1"/>
  <c r="J1964" i="15" s="1"/>
  <c r="J1965" i="15" a="1"/>
  <c r="J1965" i="15"/>
  <c r="J1966" i="15" a="1"/>
  <c r="J1966" i="15"/>
  <c r="J1967" i="15" a="1"/>
  <c r="J1967" i="15" s="1"/>
  <c r="J1968" i="15" a="1"/>
  <c r="J1968" i="15" s="1"/>
  <c r="J1969" i="15" a="1"/>
  <c r="J1969" i="15"/>
  <c r="J1970" i="15" a="1"/>
  <c r="J1970" i="15"/>
  <c r="J1971" i="15" a="1"/>
  <c r="J1971" i="15" s="1"/>
  <c r="J1972" i="15" a="1"/>
  <c r="J1972" i="15" s="1"/>
  <c r="J1973" i="15" a="1"/>
  <c r="J1973" i="15"/>
  <c r="J1974" i="15" a="1"/>
  <c r="J1974" i="15"/>
  <c r="J1975" i="15" a="1"/>
  <c r="J1975" i="15" s="1"/>
  <c r="J1976" i="15" a="1"/>
  <c r="J1976" i="15" s="1"/>
  <c r="J1977" i="15" a="1"/>
  <c r="J1977" i="15"/>
  <c r="J1978" i="15" a="1"/>
  <c r="J1978" i="15"/>
  <c r="J1979" i="15" a="1"/>
  <c r="J1979" i="15" s="1"/>
  <c r="J1980" i="15" a="1"/>
  <c r="J1980" i="15" s="1"/>
  <c r="J1981" i="15" a="1"/>
  <c r="J1981" i="15"/>
  <c r="J1982" i="15" a="1"/>
  <c r="J1982" i="15"/>
  <c r="J1983" i="15" a="1"/>
  <c r="J1983" i="15" s="1"/>
  <c r="J1984" i="15" a="1"/>
  <c r="J1984" i="15" s="1"/>
  <c r="J1985" i="15" a="1"/>
  <c r="J1985" i="15"/>
  <c r="J1986" i="15" a="1"/>
  <c r="J1986" i="15"/>
  <c r="J1987" i="15" a="1"/>
  <c r="J1987" i="15" s="1"/>
  <c r="J1988" i="15" a="1"/>
  <c r="J1988" i="15" s="1"/>
  <c r="J1989" i="15" a="1"/>
  <c r="J1989" i="15" s="1"/>
  <c r="J1990" i="15" a="1"/>
  <c r="J1990" i="15"/>
  <c r="J1991" i="15" a="1"/>
  <c r="J1991" i="15" s="1"/>
  <c r="J1992" i="15" a="1"/>
  <c r="J1992" i="15" s="1"/>
  <c r="J1993" i="15" a="1"/>
  <c r="J1993" i="15" s="1"/>
  <c r="J1994" i="15" a="1"/>
  <c r="J1994" i="15"/>
  <c r="J1995" i="15" a="1"/>
  <c r="J1995" i="15" s="1"/>
  <c r="J1996" i="15" a="1"/>
  <c r="J1996" i="15" s="1"/>
  <c r="J1997" i="15" a="1"/>
  <c r="J1997" i="15" s="1"/>
  <c r="J1998" i="15" a="1"/>
  <c r="J1998" i="15"/>
  <c r="J1999" i="15" a="1"/>
  <c r="J1999" i="15" s="1"/>
  <c r="J2000" i="15" a="1"/>
  <c r="J2000" i="15" s="1"/>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K1000" i="15"/>
  <c r="K1001" i="15"/>
  <c r="K1002" i="15"/>
  <c r="K1003" i="15"/>
  <c r="K1004" i="15"/>
  <c r="K1005" i="15"/>
  <c r="K1006" i="15"/>
  <c r="K1007" i="15"/>
  <c r="K1008" i="15"/>
  <c r="K1009" i="15"/>
  <c r="K1010" i="15"/>
  <c r="K1011" i="15"/>
  <c r="K1012" i="15"/>
  <c r="K1013" i="15"/>
  <c r="K1014" i="15"/>
  <c r="K1015" i="15"/>
  <c r="K1016" i="15"/>
  <c r="K1017" i="15"/>
  <c r="K1018" i="15"/>
  <c r="K1019" i="15"/>
  <c r="K1020" i="15"/>
  <c r="K1021" i="15"/>
  <c r="K1022" i="15"/>
  <c r="K1023" i="15"/>
  <c r="K1024" i="15"/>
  <c r="K1025" i="15"/>
  <c r="K1026" i="15"/>
  <c r="K1027" i="15"/>
  <c r="K1028" i="15"/>
  <c r="K1029" i="15"/>
  <c r="K1030" i="15"/>
  <c r="K1031" i="15"/>
  <c r="K1032" i="15"/>
  <c r="K1033" i="15"/>
  <c r="K1034" i="15"/>
  <c r="K1035" i="15"/>
  <c r="K1036" i="15"/>
  <c r="K1037" i="15"/>
  <c r="K1038" i="15"/>
  <c r="K1039" i="15"/>
  <c r="K1040" i="15"/>
  <c r="K1041" i="15"/>
  <c r="K1042" i="15"/>
  <c r="K1043" i="15"/>
  <c r="K1044" i="15"/>
  <c r="K1045" i="15"/>
  <c r="K1046" i="15"/>
  <c r="K1047" i="15"/>
  <c r="K1048" i="15"/>
  <c r="K1049" i="15"/>
  <c r="K1050" i="15"/>
  <c r="K1051" i="15"/>
  <c r="K1052" i="15"/>
  <c r="K1053" i="15"/>
  <c r="K1054" i="15"/>
  <c r="K1055" i="15"/>
  <c r="K1056" i="15"/>
  <c r="K1057" i="15"/>
  <c r="K1058" i="15"/>
  <c r="K1059" i="15"/>
  <c r="K1060" i="15"/>
  <c r="K1061" i="15"/>
  <c r="K1062" i="15"/>
  <c r="K1063" i="15"/>
  <c r="K1064" i="15"/>
  <c r="K1065" i="15"/>
  <c r="K1066" i="15"/>
  <c r="K1067" i="15"/>
  <c r="K1068" i="15"/>
  <c r="K1069" i="15"/>
  <c r="K1070" i="15"/>
  <c r="K1071" i="15"/>
  <c r="K1072" i="15"/>
  <c r="K1073" i="15"/>
  <c r="K1074" i="15"/>
  <c r="K1075" i="15"/>
  <c r="K1076" i="15"/>
  <c r="K1077" i="15"/>
  <c r="K1078" i="15"/>
  <c r="K1079" i="15"/>
  <c r="K1080" i="15"/>
  <c r="K1081" i="15"/>
  <c r="K1082" i="15"/>
  <c r="K1083" i="15"/>
  <c r="K1084" i="15"/>
  <c r="K1085" i="15"/>
  <c r="K1086" i="15"/>
  <c r="K1087" i="15"/>
  <c r="K1088" i="15"/>
  <c r="K1089" i="15"/>
  <c r="K1090" i="15"/>
  <c r="K1091" i="15"/>
  <c r="K1092" i="15"/>
  <c r="K1093" i="15"/>
  <c r="K1094" i="15"/>
  <c r="K1095" i="15"/>
  <c r="K1096" i="15"/>
  <c r="K1097" i="15"/>
  <c r="K1098" i="15"/>
  <c r="K1099" i="15"/>
  <c r="K1100" i="15"/>
  <c r="K1101" i="15"/>
  <c r="K1102" i="15"/>
  <c r="K1103" i="15"/>
  <c r="K1104" i="15"/>
  <c r="K1105" i="15"/>
  <c r="K1106" i="15"/>
  <c r="K1107" i="15"/>
  <c r="K1108" i="15"/>
  <c r="K1109" i="15"/>
  <c r="K1110" i="15"/>
  <c r="K1111" i="15"/>
  <c r="K1112" i="15"/>
  <c r="K1113" i="15"/>
  <c r="K1114" i="15"/>
  <c r="K1115" i="15"/>
  <c r="K1116" i="15"/>
  <c r="K1117" i="15"/>
  <c r="K1118" i="15"/>
  <c r="K1119" i="15"/>
  <c r="K1120" i="15"/>
  <c r="K1121" i="15"/>
  <c r="K1122" i="15"/>
  <c r="K1123" i="15"/>
  <c r="K1124" i="15"/>
  <c r="K1125" i="15"/>
  <c r="K1126" i="15"/>
  <c r="K1127" i="15"/>
  <c r="K1128" i="15"/>
  <c r="K1129" i="15"/>
  <c r="K1130" i="15"/>
  <c r="K1131" i="15"/>
  <c r="K1132" i="15"/>
  <c r="K1133" i="15"/>
  <c r="K1134" i="15"/>
  <c r="K1135" i="15"/>
  <c r="K1136" i="15"/>
  <c r="K1137" i="15"/>
  <c r="K1138" i="15"/>
  <c r="K1139" i="15"/>
  <c r="K1140" i="15"/>
  <c r="K1141" i="15"/>
  <c r="K1142" i="15"/>
  <c r="K1143" i="15"/>
  <c r="K1144" i="15"/>
  <c r="K1145" i="15"/>
  <c r="K1146" i="15"/>
  <c r="K1147" i="15"/>
  <c r="K1148" i="15"/>
  <c r="K1149" i="15"/>
  <c r="K1150" i="15"/>
  <c r="K1151" i="15"/>
  <c r="K1152" i="15"/>
  <c r="K1153" i="15"/>
  <c r="K1154" i="15"/>
  <c r="K1155" i="15"/>
  <c r="K1156" i="15"/>
  <c r="K1157" i="15"/>
  <c r="K1158" i="15"/>
  <c r="K1159" i="15"/>
  <c r="K1160" i="15"/>
  <c r="K1161" i="15"/>
  <c r="K1162" i="15"/>
  <c r="K1163" i="15"/>
  <c r="K1164" i="15"/>
  <c r="K1165" i="15"/>
  <c r="K1166" i="15"/>
  <c r="K1167" i="15"/>
  <c r="K1168" i="15"/>
  <c r="K1169" i="15"/>
  <c r="K1170" i="15"/>
  <c r="K1171" i="15"/>
  <c r="K1172" i="15"/>
  <c r="K1173" i="15"/>
  <c r="K1174" i="15"/>
  <c r="K1175" i="15"/>
  <c r="K1176" i="15"/>
  <c r="K1177" i="15"/>
  <c r="K1178" i="15"/>
  <c r="K1179" i="15"/>
  <c r="K1180" i="15"/>
  <c r="K1181" i="15"/>
  <c r="K1182" i="15"/>
  <c r="K1183" i="15"/>
  <c r="K1184" i="15"/>
  <c r="K1185" i="15"/>
  <c r="K1186" i="15"/>
  <c r="K1187" i="15"/>
  <c r="K1188" i="15"/>
  <c r="K1189" i="15"/>
  <c r="K1190" i="15"/>
  <c r="K1191" i="15"/>
  <c r="K1192" i="15"/>
  <c r="K1193" i="15"/>
  <c r="K1194" i="15"/>
  <c r="K1195" i="15"/>
  <c r="K1196" i="15"/>
  <c r="K1197" i="15"/>
  <c r="K1198" i="15"/>
  <c r="K1199" i="15"/>
  <c r="K1200" i="15"/>
  <c r="K1201" i="15"/>
  <c r="K1202" i="15"/>
  <c r="K1203" i="15"/>
  <c r="K1204" i="15"/>
  <c r="K1205" i="15"/>
  <c r="K1206" i="15"/>
  <c r="K1207" i="15"/>
  <c r="K1208" i="15"/>
  <c r="K1209" i="15"/>
  <c r="K1210" i="15"/>
  <c r="K1211" i="15"/>
  <c r="K1212" i="15"/>
  <c r="K1213" i="15"/>
  <c r="K1214" i="15"/>
  <c r="K1215" i="15"/>
  <c r="K1216" i="15"/>
  <c r="K1217" i="15"/>
  <c r="K1218" i="15"/>
  <c r="K1219" i="15"/>
  <c r="K1220" i="15"/>
  <c r="K1221" i="15"/>
  <c r="K1222" i="15"/>
  <c r="K1223" i="15"/>
  <c r="K1224" i="15"/>
  <c r="K1225" i="15"/>
  <c r="K1226" i="15"/>
  <c r="K1227" i="15"/>
  <c r="K1228" i="15"/>
  <c r="K1229" i="15"/>
  <c r="K1230" i="15"/>
  <c r="K1231" i="15"/>
  <c r="K1232" i="15"/>
  <c r="K1233" i="15"/>
  <c r="K1234" i="15"/>
  <c r="K1235" i="15"/>
  <c r="K1236" i="15"/>
  <c r="K1237" i="15"/>
  <c r="K1238" i="15"/>
  <c r="K1239" i="15"/>
  <c r="K1240" i="15"/>
  <c r="K1241" i="15"/>
  <c r="K1242" i="15"/>
  <c r="K1243" i="15"/>
  <c r="K1244" i="15"/>
  <c r="K1245" i="15"/>
  <c r="K1246" i="15"/>
  <c r="K1247" i="15"/>
  <c r="K1248" i="15"/>
  <c r="K1249" i="15"/>
  <c r="K1250" i="15"/>
  <c r="K1251" i="15"/>
  <c r="K1252" i="15"/>
  <c r="K1253" i="15"/>
  <c r="K1254" i="15"/>
  <c r="K1255" i="15"/>
  <c r="K1256" i="15"/>
  <c r="K1257" i="15"/>
  <c r="K1258" i="15"/>
  <c r="K1259" i="15"/>
  <c r="K1260" i="15"/>
  <c r="K1261" i="15"/>
  <c r="K1262" i="15"/>
  <c r="K1263" i="15"/>
  <c r="K1264" i="15"/>
  <c r="K1265" i="15"/>
  <c r="K1266" i="15"/>
  <c r="K1267" i="15"/>
  <c r="K1268" i="15"/>
  <c r="K1269" i="15"/>
  <c r="K1270" i="15"/>
  <c r="K1271" i="15"/>
  <c r="K1272" i="15"/>
  <c r="K1273" i="15"/>
  <c r="K1274" i="15"/>
  <c r="K1275" i="15"/>
  <c r="K1276" i="15"/>
  <c r="K1277" i="15"/>
  <c r="K1278" i="15"/>
  <c r="K1279" i="15"/>
  <c r="K1280" i="15"/>
  <c r="K1281" i="15"/>
  <c r="K1282" i="15"/>
  <c r="K1283" i="15"/>
  <c r="K1284" i="15"/>
  <c r="K1285" i="15"/>
  <c r="K1286" i="15"/>
  <c r="K1287" i="15"/>
  <c r="K1288" i="15"/>
  <c r="K1289" i="15"/>
  <c r="K1290" i="15"/>
  <c r="K1291" i="15"/>
  <c r="K1292" i="15"/>
  <c r="K1293" i="15"/>
  <c r="K1294" i="15"/>
  <c r="K1295" i="15"/>
  <c r="K1296" i="15"/>
  <c r="K1297" i="15"/>
  <c r="K1298" i="15"/>
  <c r="K1299" i="15"/>
  <c r="K1300" i="15"/>
  <c r="K1301" i="15"/>
  <c r="K1302" i="15"/>
  <c r="K1303" i="15"/>
  <c r="K1304" i="15"/>
  <c r="K1305" i="15"/>
  <c r="K1306" i="15"/>
  <c r="K1307" i="15"/>
  <c r="K1308" i="15"/>
  <c r="K1309" i="15"/>
  <c r="K1310" i="15"/>
  <c r="K1311" i="15"/>
  <c r="K1312" i="15"/>
  <c r="K1313" i="15"/>
  <c r="K1314" i="15"/>
  <c r="K1315" i="15"/>
  <c r="K1316" i="15"/>
  <c r="K1317" i="15"/>
  <c r="K1318" i="15"/>
  <c r="K1319" i="15"/>
  <c r="K1320" i="15"/>
  <c r="K1321" i="15"/>
  <c r="K1322" i="15"/>
  <c r="K1323" i="15"/>
  <c r="K1324" i="15"/>
  <c r="K1325" i="15"/>
  <c r="K1326" i="15"/>
  <c r="K1327" i="15"/>
  <c r="K1328" i="15"/>
  <c r="K1329" i="15"/>
  <c r="K1330" i="15"/>
  <c r="K1331" i="15"/>
  <c r="K1332" i="15"/>
  <c r="K1333" i="15"/>
  <c r="K1334" i="15"/>
  <c r="K1335" i="15"/>
  <c r="K1336" i="15"/>
  <c r="K1337" i="15"/>
  <c r="K1338" i="15"/>
  <c r="K1339" i="15"/>
  <c r="K1340" i="15"/>
  <c r="K1341" i="15"/>
  <c r="K1342" i="15"/>
  <c r="K1343" i="15"/>
  <c r="K1344" i="15"/>
  <c r="K1345" i="15"/>
  <c r="K1346" i="15"/>
  <c r="K1347" i="15"/>
  <c r="K1348" i="15"/>
  <c r="K1349" i="15"/>
  <c r="K1350" i="15"/>
  <c r="K1351" i="15"/>
  <c r="K1352" i="15"/>
  <c r="K1353" i="15"/>
  <c r="K1354" i="15"/>
  <c r="K1355" i="15"/>
  <c r="K1356" i="15"/>
  <c r="K1357" i="15"/>
  <c r="K1358" i="15"/>
  <c r="K1359" i="15"/>
  <c r="K1360" i="15"/>
  <c r="K1361" i="15"/>
  <c r="K1362" i="15"/>
  <c r="K1363" i="15"/>
  <c r="K1364" i="15"/>
  <c r="K1365" i="15"/>
  <c r="K1366" i="15"/>
  <c r="K1367" i="15"/>
  <c r="K1368" i="15"/>
  <c r="K1369" i="15"/>
  <c r="K1370" i="15"/>
  <c r="K1371" i="15"/>
  <c r="K1372" i="15"/>
  <c r="K1373" i="15"/>
  <c r="K1374" i="15"/>
  <c r="K1375" i="15"/>
  <c r="K1376" i="15"/>
  <c r="K1377" i="15"/>
  <c r="K1378" i="15"/>
  <c r="K1379" i="15"/>
  <c r="K1380" i="15"/>
  <c r="K1381" i="15"/>
  <c r="K1382" i="15"/>
  <c r="K1383" i="15"/>
  <c r="K1384" i="15"/>
  <c r="K1385" i="15"/>
  <c r="K1386" i="15"/>
  <c r="K1387" i="15"/>
  <c r="K1388" i="15"/>
  <c r="K1389" i="15"/>
  <c r="K1390" i="15"/>
  <c r="K1391" i="15"/>
  <c r="K1392" i="15"/>
  <c r="K1393" i="15"/>
  <c r="K1394" i="15"/>
  <c r="K1395" i="15"/>
  <c r="K1396" i="15"/>
  <c r="K1397" i="15"/>
  <c r="K1398" i="15"/>
  <c r="K1399" i="15"/>
  <c r="K1400" i="15"/>
  <c r="K1401" i="15"/>
  <c r="K1402" i="15"/>
  <c r="K1403" i="15"/>
  <c r="K1404" i="15"/>
  <c r="K1405" i="15"/>
  <c r="K1406" i="15"/>
  <c r="K1407" i="15"/>
  <c r="K1408" i="15"/>
  <c r="K1409" i="15"/>
  <c r="K1410" i="15"/>
  <c r="K1411" i="15"/>
  <c r="K1412" i="15"/>
  <c r="K1413" i="15"/>
  <c r="K1414" i="15"/>
  <c r="K1415" i="15"/>
  <c r="K1416" i="15"/>
  <c r="K1417" i="15"/>
  <c r="K1418" i="15"/>
  <c r="K1419" i="15"/>
  <c r="K1420" i="15"/>
  <c r="K1421" i="15"/>
  <c r="K1422" i="15"/>
  <c r="K1423" i="15"/>
  <c r="K1424" i="15"/>
  <c r="K1425" i="15"/>
  <c r="K1426" i="15"/>
  <c r="K1427" i="15"/>
  <c r="K1428" i="15"/>
  <c r="K1429" i="15"/>
  <c r="K1430" i="15"/>
  <c r="K1431" i="15"/>
  <c r="K1432" i="15"/>
  <c r="K1433" i="15"/>
  <c r="K1434" i="15"/>
  <c r="K1435" i="15"/>
  <c r="K1436" i="15"/>
  <c r="K1437" i="15"/>
  <c r="K1438" i="15"/>
  <c r="K1439" i="15"/>
  <c r="K1440" i="15"/>
  <c r="K1441" i="15"/>
  <c r="K1442" i="15"/>
  <c r="K1443" i="15"/>
  <c r="K1444" i="15"/>
  <c r="K1445" i="15"/>
  <c r="K1446" i="15"/>
  <c r="K1447" i="15"/>
  <c r="K1448" i="15"/>
  <c r="K1449" i="15"/>
  <c r="K1450" i="15"/>
  <c r="K1451" i="15"/>
  <c r="K1452" i="15"/>
  <c r="K1453" i="15"/>
  <c r="K1454" i="15"/>
  <c r="K1455" i="15"/>
  <c r="K1456" i="15"/>
  <c r="K1457" i="15"/>
  <c r="K1458" i="15"/>
  <c r="K1459" i="15"/>
  <c r="K1460" i="15"/>
  <c r="K1461" i="15"/>
  <c r="K1462" i="15"/>
  <c r="K1463" i="15"/>
  <c r="K1464" i="15"/>
  <c r="K1465" i="15"/>
  <c r="K1466" i="15"/>
  <c r="K1467" i="15"/>
  <c r="K1468" i="15"/>
  <c r="K1469" i="15"/>
  <c r="K1470" i="15"/>
  <c r="K1471" i="15"/>
  <c r="K1472" i="15"/>
  <c r="K1473" i="15"/>
  <c r="K1474" i="15"/>
  <c r="K1475" i="15"/>
  <c r="K1476" i="15"/>
  <c r="K1477" i="15"/>
  <c r="K1478" i="15"/>
  <c r="K1479" i="15"/>
  <c r="K1480" i="15"/>
  <c r="K1481" i="15"/>
  <c r="K1482" i="15"/>
  <c r="K1483" i="15"/>
  <c r="K1484" i="15"/>
  <c r="K1485" i="15"/>
  <c r="K1486" i="15"/>
  <c r="K1487" i="15"/>
  <c r="K1488" i="15"/>
  <c r="K1489" i="15"/>
  <c r="K1490" i="15"/>
  <c r="K1491" i="15"/>
  <c r="K1492" i="15"/>
  <c r="K1493" i="15"/>
  <c r="K1494" i="15"/>
  <c r="K1495" i="15"/>
  <c r="K1496" i="15"/>
  <c r="K1497" i="15"/>
  <c r="K1498" i="15"/>
  <c r="K1499" i="15"/>
  <c r="K1500" i="15"/>
  <c r="K1501" i="15"/>
  <c r="K1502" i="15"/>
  <c r="K1503" i="15"/>
  <c r="K1504" i="15"/>
  <c r="K1505" i="15"/>
  <c r="K1506" i="15"/>
  <c r="K1507" i="15"/>
  <c r="K1508" i="15"/>
  <c r="K1509" i="15"/>
  <c r="K1510" i="15"/>
  <c r="K1511" i="15"/>
  <c r="K1512" i="15"/>
  <c r="K1513" i="15"/>
  <c r="K1514" i="15"/>
  <c r="K1515" i="15"/>
  <c r="K1516" i="15"/>
  <c r="K1517" i="15"/>
  <c r="K1518" i="15"/>
  <c r="K1519" i="15"/>
  <c r="K1520" i="15"/>
  <c r="K1521" i="15"/>
  <c r="K1522" i="15"/>
  <c r="K1523" i="15"/>
  <c r="K1524" i="15"/>
  <c r="K1525" i="15"/>
  <c r="K1526" i="15"/>
  <c r="K1527" i="15"/>
  <c r="K1528" i="15"/>
  <c r="K1529" i="15"/>
  <c r="K1530" i="15"/>
  <c r="K1531" i="15"/>
  <c r="K1532" i="15"/>
  <c r="K1533" i="15"/>
  <c r="K1534" i="15"/>
  <c r="K1535" i="15"/>
  <c r="K1536" i="15"/>
  <c r="K1537" i="15"/>
  <c r="K1538" i="15"/>
  <c r="K1539" i="15"/>
  <c r="K1540" i="15"/>
  <c r="K1541" i="15"/>
  <c r="K1542" i="15"/>
  <c r="K1543" i="15"/>
  <c r="K1544" i="15"/>
  <c r="K1545" i="15"/>
  <c r="K1546" i="15"/>
  <c r="K1547" i="15"/>
  <c r="K1548" i="15"/>
  <c r="K1549" i="15"/>
  <c r="K1550" i="15"/>
  <c r="K1551" i="15"/>
  <c r="K1552" i="15"/>
  <c r="K1553" i="15"/>
  <c r="K1554" i="15"/>
  <c r="K1555" i="15"/>
  <c r="K1556" i="15"/>
  <c r="K1557" i="15"/>
  <c r="K1558" i="15"/>
  <c r="K1559" i="15"/>
  <c r="K1560" i="15"/>
  <c r="K1561" i="15"/>
  <c r="K1562" i="15"/>
  <c r="K1563" i="15"/>
  <c r="K1564" i="15"/>
  <c r="K1565" i="15"/>
  <c r="K1566" i="15"/>
  <c r="K1567" i="15"/>
  <c r="K1568" i="15"/>
  <c r="K1569" i="15"/>
  <c r="K1570" i="15"/>
  <c r="K1571" i="15"/>
  <c r="K1572" i="15"/>
  <c r="K1573" i="15"/>
  <c r="K1574" i="15"/>
  <c r="K1575" i="15"/>
  <c r="K1576" i="15"/>
  <c r="K1577" i="15"/>
  <c r="K1578" i="15"/>
  <c r="K1579" i="15"/>
  <c r="K1580" i="15"/>
  <c r="K1581" i="15"/>
  <c r="K1582" i="15"/>
  <c r="K1583" i="15"/>
  <c r="K1584" i="15"/>
  <c r="K1585" i="15"/>
  <c r="K1586" i="15"/>
  <c r="K1587" i="15"/>
  <c r="K1588" i="15"/>
  <c r="K1589" i="15"/>
  <c r="K1590" i="15"/>
  <c r="K1591" i="15"/>
  <c r="K1592" i="15"/>
  <c r="K1593" i="15"/>
  <c r="K1594" i="15"/>
  <c r="K1595" i="15"/>
  <c r="K1596" i="15"/>
  <c r="K1597" i="15"/>
  <c r="K1598" i="15"/>
  <c r="K1599" i="15"/>
  <c r="K1600" i="15"/>
  <c r="K1601" i="15"/>
  <c r="K1602" i="15"/>
  <c r="K1603" i="15"/>
  <c r="K1604" i="15"/>
  <c r="K1605" i="15"/>
  <c r="K1606" i="15"/>
  <c r="K1607" i="15"/>
  <c r="K1608" i="15"/>
  <c r="K1609" i="15"/>
  <c r="K1610" i="15"/>
  <c r="K1611" i="15"/>
  <c r="K1612" i="15"/>
  <c r="K1613" i="15"/>
  <c r="K1614" i="15"/>
  <c r="K1615" i="15"/>
  <c r="K1616" i="15"/>
  <c r="K1617" i="15"/>
  <c r="K1618" i="15"/>
  <c r="K1619" i="15"/>
  <c r="K1620" i="15"/>
  <c r="K1621" i="15"/>
  <c r="K1622" i="15"/>
  <c r="K1623" i="15"/>
  <c r="K1624" i="15"/>
  <c r="K1625" i="15"/>
  <c r="K1626" i="15"/>
  <c r="K1627" i="15"/>
  <c r="K1628" i="15"/>
  <c r="K1629" i="15"/>
  <c r="K1630" i="15"/>
  <c r="K1631" i="15"/>
  <c r="K1632" i="15"/>
  <c r="K1633" i="15"/>
  <c r="K1634" i="15"/>
  <c r="K1635" i="15"/>
  <c r="K1636" i="15"/>
  <c r="K1637" i="15"/>
  <c r="K1638" i="15"/>
  <c r="K1639" i="15"/>
  <c r="K1640" i="15"/>
  <c r="K1641" i="15"/>
  <c r="K1642" i="15"/>
  <c r="K1643" i="15"/>
  <c r="K1644" i="15"/>
  <c r="K1645" i="15"/>
  <c r="K1646" i="15"/>
  <c r="K1647" i="15"/>
  <c r="K1648" i="15"/>
  <c r="K1649" i="15"/>
  <c r="K1650" i="15"/>
  <c r="K1651" i="15"/>
  <c r="K1652" i="15"/>
  <c r="K1653" i="15"/>
  <c r="K1654" i="15"/>
  <c r="K1655" i="15"/>
  <c r="K1656" i="15"/>
  <c r="K1657" i="15"/>
  <c r="K1658" i="15"/>
  <c r="K1659" i="15"/>
  <c r="K1660" i="15"/>
  <c r="K1661" i="15"/>
  <c r="K1662" i="15"/>
  <c r="K1663" i="15"/>
  <c r="K1664" i="15"/>
  <c r="K1665" i="15"/>
  <c r="K1666" i="15"/>
  <c r="K1667" i="15"/>
  <c r="K1668" i="15"/>
  <c r="K1669" i="15"/>
  <c r="K1670" i="15"/>
  <c r="K1671" i="15"/>
  <c r="K1672" i="15"/>
  <c r="K1673" i="15"/>
  <c r="K1674" i="15"/>
  <c r="K1675" i="15"/>
  <c r="K1676" i="15"/>
  <c r="K1677" i="15"/>
  <c r="K1678" i="15"/>
  <c r="K1679" i="15"/>
  <c r="K1680" i="15"/>
  <c r="K1681" i="15"/>
  <c r="K1682" i="15"/>
  <c r="K1683" i="15"/>
  <c r="K1684" i="15"/>
  <c r="K1685" i="15"/>
  <c r="K1686" i="15"/>
  <c r="K1687" i="15"/>
  <c r="K1688" i="15"/>
  <c r="K1689" i="15"/>
  <c r="K1690" i="15"/>
  <c r="K1691" i="15"/>
  <c r="K1692" i="15"/>
  <c r="K1693" i="15"/>
  <c r="K1694" i="15"/>
  <c r="K1695" i="15"/>
  <c r="K1696" i="15"/>
  <c r="K1697" i="15"/>
  <c r="K1698" i="15"/>
  <c r="K1699" i="15"/>
  <c r="K1700" i="15"/>
  <c r="K1701" i="15"/>
  <c r="K1702" i="15"/>
  <c r="K1703" i="15"/>
  <c r="K1704" i="15"/>
  <c r="K1705" i="15"/>
  <c r="K1706" i="15"/>
  <c r="K1707" i="15"/>
  <c r="K1708" i="15"/>
  <c r="K1709" i="15"/>
  <c r="K1710" i="15"/>
  <c r="K1711" i="15"/>
  <c r="K1712" i="15"/>
  <c r="K1713" i="15"/>
  <c r="K1714" i="15"/>
  <c r="K1715" i="15"/>
  <c r="K1716" i="15"/>
  <c r="K1717" i="15"/>
  <c r="K1718" i="15"/>
  <c r="K1719" i="15"/>
  <c r="K1720" i="15"/>
  <c r="K1721" i="15"/>
  <c r="K1722" i="15"/>
  <c r="K1723" i="15"/>
  <c r="K1724" i="15"/>
  <c r="K1725" i="15"/>
  <c r="K1726" i="15"/>
  <c r="K1727" i="15"/>
  <c r="K1728" i="15"/>
  <c r="K1729" i="15"/>
  <c r="K1730" i="15"/>
  <c r="K1731" i="15"/>
  <c r="K1732" i="15"/>
  <c r="K1733" i="15"/>
  <c r="K1734" i="15"/>
  <c r="K1735" i="15"/>
  <c r="K1736" i="15"/>
  <c r="K1737" i="15"/>
  <c r="K1738" i="15"/>
  <c r="K1739" i="15"/>
  <c r="K1740" i="15"/>
  <c r="K1741" i="15"/>
  <c r="K1742" i="15"/>
  <c r="K1743" i="15"/>
  <c r="K1744" i="15"/>
  <c r="K1745" i="15"/>
  <c r="K1746" i="15"/>
  <c r="K1747" i="15"/>
  <c r="K1748" i="15"/>
  <c r="K1749" i="15"/>
  <c r="K1750" i="15"/>
  <c r="K1751" i="15"/>
  <c r="K1752" i="15"/>
  <c r="K1753" i="15"/>
  <c r="K1754" i="15"/>
  <c r="K1755" i="15"/>
  <c r="K1756" i="15"/>
  <c r="K1757" i="15"/>
  <c r="K1758" i="15"/>
  <c r="K1759" i="15"/>
  <c r="K1760" i="15"/>
  <c r="K1761" i="15"/>
  <c r="K1762" i="15"/>
  <c r="K1763" i="15"/>
  <c r="K1764" i="15"/>
  <c r="K1765" i="15"/>
  <c r="K1766" i="15"/>
  <c r="K1767" i="15"/>
  <c r="K1768" i="15"/>
  <c r="K1769" i="15"/>
  <c r="K1770" i="15"/>
  <c r="K1771" i="15"/>
  <c r="K1772" i="15"/>
  <c r="K1773" i="15"/>
  <c r="K1774" i="15"/>
  <c r="K1775" i="15"/>
  <c r="K1776" i="15"/>
  <c r="K1777" i="15"/>
  <c r="K1778" i="15"/>
  <c r="K1779" i="15"/>
  <c r="K1780" i="15"/>
  <c r="K1781" i="15"/>
  <c r="K1782" i="15"/>
  <c r="K1783" i="15"/>
  <c r="K1784" i="15"/>
  <c r="K1785" i="15"/>
  <c r="K1786" i="15"/>
  <c r="K1787" i="15"/>
  <c r="K1788" i="15"/>
  <c r="K1789" i="15"/>
  <c r="K1790" i="15"/>
  <c r="K1791" i="15"/>
  <c r="K1792" i="15"/>
  <c r="K1793" i="15"/>
  <c r="K1794" i="15"/>
  <c r="K1795" i="15"/>
  <c r="K1796" i="15"/>
  <c r="K1797" i="15"/>
  <c r="K1798" i="15"/>
  <c r="K1799" i="15"/>
  <c r="K1800" i="15"/>
  <c r="K1801" i="15"/>
  <c r="K1802" i="15"/>
  <c r="K1803" i="15"/>
  <c r="K1804" i="15"/>
  <c r="K1805" i="15"/>
  <c r="K1806" i="15"/>
  <c r="K1807" i="15"/>
  <c r="K1808" i="15"/>
  <c r="K1809" i="15"/>
  <c r="K1810" i="15"/>
  <c r="K1811" i="15"/>
  <c r="K1812" i="15"/>
  <c r="K1813" i="15"/>
  <c r="K1814" i="15"/>
  <c r="K1815" i="15"/>
  <c r="K1816" i="15"/>
  <c r="K1817" i="15"/>
  <c r="K1818" i="15"/>
  <c r="K1819" i="15"/>
  <c r="K1820" i="15"/>
  <c r="K1821" i="15"/>
  <c r="K1822" i="15"/>
  <c r="K1823" i="15"/>
  <c r="K1824" i="15"/>
  <c r="K1825" i="15"/>
  <c r="K1826" i="15"/>
  <c r="K1827" i="15"/>
  <c r="K1828" i="15"/>
  <c r="K1829" i="15"/>
  <c r="K1830" i="15"/>
  <c r="K1831" i="15"/>
  <c r="K1832" i="15"/>
  <c r="K1833" i="15"/>
  <c r="K1834" i="15"/>
  <c r="K1835" i="15"/>
  <c r="K1836" i="15"/>
  <c r="K1837" i="15"/>
  <c r="K1838" i="15"/>
  <c r="K1839" i="15"/>
  <c r="K1840" i="15"/>
  <c r="K1841" i="15"/>
  <c r="K1842" i="15"/>
  <c r="K1843" i="15"/>
  <c r="K1844" i="15"/>
  <c r="K1845" i="15"/>
  <c r="K1846" i="15"/>
  <c r="K1847" i="15"/>
  <c r="K1848" i="15"/>
  <c r="K1849" i="15"/>
  <c r="K1850" i="15"/>
  <c r="K1851" i="15"/>
  <c r="K1852" i="15"/>
  <c r="K1853" i="15"/>
  <c r="K1854" i="15"/>
  <c r="K1855" i="15"/>
  <c r="K1856" i="15"/>
  <c r="K1857" i="15"/>
  <c r="K1858" i="15"/>
  <c r="K1859" i="15"/>
  <c r="K1860" i="15"/>
  <c r="K1861" i="15"/>
  <c r="K1862" i="15"/>
  <c r="K1863" i="15"/>
  <c r="K1864" i="15"/>
  <c r="K1865" i="15"/>
  <c r="K1866" i="15"/>
  <c r="K1867" i="15"/>
  <c r="K1868" i="15"/>
  <c r="K1869" i="15"/>
  <c r="K1870" i="15"/>
  <c r="K1871" i="15"/>
  <c r="K1872" i="15"/>
  <c r="K1873" i="15"/>
  <c r="K1874" i="15"/>
  <c r="K1875" i="15"/>
  <c r="K1876" i="15"/>
  <c r="K1877" i="15"/>
  <c r="K1878" i="15"/>
  <c r="K1879" i="15"/>
  <c r="K1880" i="15"/>
  <c r="K1881" i="15"/>
  <c r="K1882" i="15"/>
  <c r="K1883" i="15"/>
  <c r="K1884" i="15"/>
  <c r="K1885" i="15"/>
  <c r="K1886" i="15"/>
  <c r="K1887" i="15"/>
  <c r="K1888" i="15"/>
  <c r="K1889" i="15"/>
  <c r="K1890" i="15"/>
  <c r="K1891" i="15"/>
  <c r="K1892" i="15"/>
  <c r="K1893" i="15"/>
  <c r="K1894" i="15"/>
  <c r="K1895" i="15"/>
  <c r="K1896" i="15"/>
  <c r="K1897" i="15"/>
  <c r="K1898" i="15"/>
  <c r="K1899" i="15"/>
  <c r="K1900" i="15"/>
  <c r="K1901" i="15"/>
  <c r="K1902" i="15"/>
  <c r="K1903" i="15"/>
  <c r="K1904" i="15"/>
  <c r="K1905" i="15"/>
  <c r="K1906" i="15"/>
  <c r="K1907" i="15"/>
  <c r="K1908" i="15"/>
  <c r="K1909" i="15"/>
  <c r="K1910" i="15"/>
  <c r="K1911" i="15"/>
  <c r="K1912" i="15"/>
  <c r="K1913" i="15"/>
  <c r="K1914" i="15"/>
  <c r="K1915" i="15"/>
  <c r="K1916" i="15"/>
  <c r="K1917" i="15"/>
  <c r="K1918" i="15"/>
  <c r="K1919" i="15"/>
  <c r="K1920" i="15"/>
  <c r="K1921" i="15"/>
  <c r="K1922" i="15"/>
  <c r="K1923" i="15"/>
  <c r="K1924" i="15"/>
  <c r="K1925" i="15"/>
  <c r="K1926" i="15"/>
  <c r="K1927" i="15"/>
  <c r="K1928" i="15"/>
  <c r="K1929" i="15"/>
  <c r="K1930" i="15"/>
  <c r="K1931" i="15"/>
  <c r="K1932" i="15"/>
  <c r="K1933" i="15"/>
  <c r="K1934" i="15"/>
  <c r="K1935" i="15"/>
  <c r="K1936" i="15"/>
  <c r="K1937" i="15"/>
  <c r="K1938" i="15"/>
  <c r="K1939" i="15"/>
  <c r="K1940" i="15"/>
  <c r="K1941" i="15"/>
  <c r="K1942" i="15"/>
  <c r="K1943" i="15"/>
  <c r="K1944" i="15"/>
  <c r="K1945" i="15"/>
  <c r="K1946" i="15"/>
  <c r="K1947" i="15"/>
  <c r="K1948" i="15"/>
  <c r="K1949" i="15"/>
  <c r="K1950" i="15"/>
  <c r="K1951" i="15"/>
  <c r="K1952" i="15"/>
  <c r="K1953" i="15"/>
  <c r="K1954" i="15"/>
  <c r="K1955" i="15"/>
  <c r="K1956" i="15"/>
  <c r="K1957" i="15"/>
  <c r="K1958" i="15"/>
  <c r="K1959" i="15"/>
  <c r="K1960" i="15"/>
  <c r="K1961" i="15"/>
  <c r="K1962" i="15"/>
  <c r="K1963" i="15"/>
  <c r="K1964" i="15"/>
  <c r="K1965" i="15"/>
  <c r="K1966" i="15"/>
  <c r="K1967" i="15"/>
  <c r="K1968" i="15"/>
  <c r="K1969" i="15"/>
  <c r="K1970" i="15"/>
  <c r="K1971" i="15"/>
  <c r="K1972" i="15"/>
  <c r="K1973" i="15"/>
  <c r="K1974" i="15"/>
  <c r="K1975" i="15"/>
  <c r="K1976" i="15"/>
  <c r="K1977" i="15"/>
  <c r="K1978" i="15"/>
  <c r="K1979" i="15"/>
  <c r="K1980" i="15"/>
  <c r="K1981" i="15"/>
  <c r="K1982" i="15"/>
  <c r="K1983" i="15"/>
  <c r="K1984" i="15"/>
  <c r="K1985" i="15"/>
  <c r="K1986" i="15"/>
  <c r="K1987" i="15"/>
  <c r="K1988" i="15"/>
  <c r="K1989" i="15"/>
  <c r="K1990" i="15"/>
  <c r="K1991" i="15"/>
  <c r="K1992" i="15"/>
  <c r="K1993" i="15"/>
  <c r="K1994" i="15"/>
  <c r="K1995" i="15"/>
  <c r="K1996" i="15"/>
  <c r="K1997" i="15"/>
  <c r="K1998" i="15"/>
  <c r="K1999" i="15"/>
  <c r="K2000" i="15"/>
  <c r="K10" i="15"/>
  <c r="QV7" i="12" s="1" a="1"/>
  <c r="QV7" i="12" s="1"/>
  <c r="QV1" i="12" s="1" a="1"/>
  <c r="QV1" i="12" s="1"/>
  <c r="J10" i="15" a="1"/>
  <c r="J10" i="15" s="1"/>
  <c r="NS7" i="12" a="1"/>
  <c r="NS7" i="12" s="1"/>
  <c r="NS1" i="12" s="1"/>
  <c r="PN7" i="12" a="1"/>
  <c r="PN7" i="12" s="1"/>
  <c r="PN1" i="12" s="1"/>
  <c r="PM7" i="12" a="1"/>
  <c r="PM7" i="12" s="1"/>
  <c r="PM1" i="12" s="1"/>
  <c r="PL7" i="12" a="1"/>
  <c r="PL7" i="12" s="1"/>
  <c r="PL1" i="12" s="1"/>
  <c r="PK7" i="12" a="1"/>
  <c r="PK7" i="12" s="1"/>
  <c r="PK1" i="12" s="1"/>
  <c r="PJ7" i="12" a="1"/>
  <c r="PJ7" i="12" s="1"/>
  <c r="PJ1" i="12" s="1"/>
  <c r="PI7" i="12" a="1"/>
  <c r="PI7" i="12" s="1"/>
  <c r="PI1" i="12" s="1"/>
  <c r="PH7" i="12" a="1"/>
  <c r="PH7" i="12" s="1"/>
  <c r="PH1" i="12" s="1"/>
  <c r="PG7" i="12" a="1"/>
  <c r="PG7" i="12" s="1"/>
  <c r="PG1" i="12" s="1"/>
  <c r="PF7" i="12" a="1"/>
  <c r="PF7" i="12" s="1"/>
  <c r="PF1" i="12" s="1"/>
  <c r="PE7" i="12" a="1"/>
  <c r="PE7" i="12" s="1"/>
  <c r="PE1" i="12" s="1"/>
  <c r="PD7" i="12" a="1"/>
  <c r="PD7" i="12" s="1"/>
  <c r="PD1" i="12" s="1"/>
  <c r="PC7" i="12" a="1"/>
  <c r="PC7" i="12" s="1"/>
  <c r="PC1" i="12" s="1"/>
  <c r="OP7" i="12" a="1"/>
  <c r="OP7" i="12" s="1"/>
  <c r="OP1" i="12" s="1"/>
  <c r="OO7" i="12" a="1"/>
  <c r="OO7" i="12" s="1"/>
  <c r="OO1" i="12" s="1"/>
  <c r="ON7" i="12" a="1"/>
  <c r="ON7" i="12" s="1"/>
  <c r="ON1" i="12" s="1"/>
  <c r="OM7" i="12" a="1"/>
  <c r="OM7" i="12" s="1"/>
  <c r="OM1" i="12" s="1"/>
  <c r="OL7" i="12" a="1"/>
  <c r="OL7" i="12" s="1"/>
  <c r="OL1" i="12" s="1"/>
  <c r="OK7" i="12" a="1"/>
  <c r="OK7" i="12" s="1"/>
  <c r="OK1" i="12" s="1"/>
  <c r="OJ7" i="12" a="1"/>
  <c r="OJ7" i="12" s="1"/>
  <c r="OJ1" i="12" s="1"/>
  <c r="OI7" i="12" a="1"/>
  <c r="OI7" i="12" s="1"/>
  <c r="OI1" i="12" s="1"/>
  <c r="OH7" i="12" a="1"/>
  <c r="OH7" i="12" s="1"/>
  <c r="OH1" i="12" s="1"/>
  <c r="OG7" i="12" a="1"/>
  <c r="OG7" i="12" s="1"/>
  <c r="OG1" i="12" s="1"/>
  <c r="OF7" i="12" a="1"/>
  <c r="OF7" i="12" s="1"/>
  <c r="OF1" i="12" s="1"/>
  <c r="OE7" i="12" a="1"/>
  <c r="OE7" i="12" s="1"/>
  <c r="OE1" i="12" s="1"/>
  <c r="PP7" i="12" a="1"/>
  <c r="PP7" i="12" s="1"/>
  <c r="PP1" i="12" s="1"/>
  <c r="QL7" i="12" a="1"/>
  <c r="QL7" i="12" s="1"/>
  <c r="QL1" i="12" s="1"/>
  <c r="QK7" i="12" a="1"/>
  <c r="QK7" i="12" s="1"/>
  <c r="QK1" i="12" s="1"/>
  <c r="QJ7" i="12" a="1"/>
  <c r="QJ7" i="12" s="1"/>
  <c r="QJ1" i="12" s="1"/>
  <c r="QI7" i="12" a="1"/>
  <c r="QI7" i="12" s="1"/>
  <c r="QI1" i="12" s="1"/>
  <c r="QH7" i="12" a="1"/>
  <c r="QH7" i="12" s="1"/>
  <c r="QH1" i="12" s="1"/>
  <c r="QG7" i="12" a="1"/>
  <c r="QG7" i="12" s="1"/>
  <c r="QG1" i="12" s="1"/>
  <c r="QF7" i="12" a="1"/>
  <c r="QF7" i="12" s="1"/>
  <c r="QF1" i="12" s="1"/>
  <c r="QE7" i="12" a="1"/>
  <c r="QE7" i="12" s="1"/>
  <c r="QE1" i="12" s="1"/>
  <c r="QD7" i="12" a="1"/>
  <c r="QD7" i="12" s="1"/>
  <c r="QD1" i="12" s="1"/>
  <c r="QC7" i="12" a="1"/>
  <c r="QC7" i="12" s="1"/>
  <c r="QC1" i="12" s="1"/>
  <c r="QB7" i="12" a="1"/>
  <c r="QB7" i="12" s="1"/>
  <c r="QB1" i="12" s="1"/>
  <c r="QA7" i="12" a="1"/>
  <c r="QA7" i="12" s="1"/>
  <c r="QA1" i="12" s="1"/>
  <c r="PZ7" i="12" a="1"/>
  <c r="PZ7" i="12" s="1"/>
  <c r="PZ1" i="12" s="1"/>
  <c r="PY7" i="12" a="1"/>
  <c r="PY7" i="12" s="1"/>
  <c r="PY1" i="12" s="1"/>
  <c r="PX7" i="12" a="1"/>
  <c r="PX7" i="12" s="1"/>
  <c r="PX1" i="12" s="1"/>
  <c r="PW7" i="12" a="1"/>
  <c r="PW7" i="12" s="1"/>
  <c r="PW1" i="12" s="1"/>
  <c r="PV7" i="12" a="1"/>
  <c r="PV7" i="12" s="1"/>
  <c r="PV1" i="12" s="1"/>
  <c r="PU7" i="12" a="1"/>
  <c r="PU7" i="12" s="1"/>
  <c r="PU1" i="12" s="1"/>
  <c r="PT7" i="12" a="1"/>
  <c r="PT7" i="12" s="1"/>
  <c r="PT1" i="12" s="1"/>
  <c r="PS7" i="12" a="1"/>
  <c r="PS7" i="12" s="1"/>
  <c r="PS1" i="12" s="1"/>
  <c r="PR7" i="12" a="1"/>
  <c r="PR7" i="12" s="1"/>
  <c r="PR1" i="12" s="1"/>
  <c r="PQ7" i="12" a="1"/>
  <c r="PQ7" i="12" s="1"/>
  <c r="PQ1" i="12" s="1"/>
  <c r="PO7" i="12" a="1"/>
  <c r="PO7" i="12" s="1"/>
  <c r="PO1" i="12" s="1"/>
  <c r="PB7" i="12" a="1"/>
  <c r="PB7" i="12" s="1"/>
  <c r="PB1" i="12" s="1"/>
  <c r="PA7" i="12" a="1"/>
  <c r="PA7" i="12" s="1"/>
  <c r="PA1" i="12" s="1"/>
  <c r="OZ7" i="12" a="1"/>
  <c r="OZ7" i="12" s="1"/>
  <c r="OZ1" i="12" s="1"/>
  <c r="OY7" i="12" a="1"/>
  <c r="OY7" i="12" s="1"/>
  <c r="OY1" i="12" s="1"/>
  <c r="OX7" i="12" a="1"/>
  <c r="OX7" i="12" s="1"/>
  <c r="OX1" i="12" s="1"/>
  <c r="OW7" i="12" a="1"/>
  <c r="OW7" i="12" s="1"/>
  <c r="OW1" i="12" s="1"/>
  <c r="OV7" i="12" a="1"/>
  <c r="OV7" i="12" s="1"/>
  <c r="OV1" i="12" s="1"/>
  <c r="OU7" i="12" a="1"/>
  <c r="OU7" i="12" s="1"/>
  <c r="OU1" i="12" s="1"/>
  <c r="OT7" i="12" a="1"/>
  <c r="OT7" i="12" s="1"/>
  <c r="OT1" i="12" s="1"/>
  <c r="OS7" i="12" a="1"/>
  <c r="OS7" i="12" s="1"/>
  <c r="OS1" i="12" s="1"/>
  <c r="OR7" i="12" a="1"/>
  <c r="OR7" i="12" s="1"/>
  <c r="OR1" i="12" s="1"/>
  <c r="OQ7" i="12" a="1"/>
  <c r="OQ7" i="12" s="1"/>
  <c r="OQ1" i="12" s="1"/>
  <c r="OC7" i="12" a="1"/>
  <c r="OC7" i="12" s="1"/>
  <c r="OC1" i="12" s="1"/>
  <c r="OB7" i="12" a="1"/>
  <c r="OB7" i="12" s="1"/>
  <c r="OB1" i="12" s="1"/>
  <c r="OA7" i="12" a="1"/>
  <c r="OA7" i="12" s="1"/>
  <c r="OA1" i="12" s="1"/>
  <c r="NZ7" i="12" a="1"/>
  <c r="NZ7" i="12" s="1"/>
  <c r="NZ1" i="12" s="1"/>
  <c r="NY7" i="12" a="1"/>
  <c r="NY7" i="12" s="1"/>
  <c r="NY1" i="12" s="1"/>
  <c r="NX7" i="12" a="1"/>
  <c r="NX7" i="12" s="1"/>
  <c r="NX1" i="12" s="1"/>
  <c r="NW7" i="12" a="1"/>
  <c r="NW7" i="12" s="1"/>
  <c r="NW1" i="12" s="1"/>
  <c r="NV7" i="12" a="1"/>
  <c r="NV7" i="12" s="1"/>
  <c r="NV1" i="12" s="1"/>
  <c r="NU7" i="12" a="1"/>
  <c r="NU7" i="12" s="1"/>
  <c r="NU1" i="12" s="1"/>
  <c r="NT7" i="12" a="1"/>
  <c r="NT7" i="12" s="1"/>
  <c r="NT1" i="12" s="1"/>
  <c r="NH7" i="12" a="1"/>
  <c r="NH7" i="12" s="1"/>
  <c r="NH1" i="12" s="1" a="1"/>
  <c r="NH1" i="12" s="1"/>
  <c r="NE7" i="12" a="1"/>
  <c r="NE7" i="12" s="1"/>
  <c r="NE1" i="12" s="1" a="1"/>
  <c r="NE1" i="12" s="1"/>
  <c r="LS7" i="12" a="1"/>
  <c r="LS7" i="12" s="1"/>
  <c r="LS1" i="12" s="1" a="1"/>
  <c r="LS1" i="12" s="1"/>
  <c r="LP7" i="12" a="1"/>
  <c r="LP7" i="12" s="1"/>
  <c r="LP1" i="12" s="1" a="1"/>
  <c r="LP1" i="12" s="1"/>
  <c r="KD7" i="12" a="1"/>
  <c r="KD7" i="12" s="1"/>
  <c r="KD1" i="12" s="1" a="1"/>
  <c r="KD1" i="12" s="1"/>
  <c r="KA7" i="12" a="1"/>
  <c r="KA7" i="12" s="1"/>
  <c r="KA1" i="12" s="1" a="1"/>
  <c r="KA1" i="12" s="1"/>
  <c r="IO7" i="12" a="1"/>
  <c r="IO7" i="12" s="1"/>
  <c r="IO1" i="12" s="1" a="1"/>
  <c r="IO1" i="12" s="1"/>
  <c r="IL7" i="12" a="1"/>
  <c r="IL7" i="12" s="1"/>
  <c r="IL1" i="12" s="1" a="1"/>
  <c r="IL1" i="12" s="1"/>
  <c r="GZ7" i="12" a="1"/>
  <c r="GZ7" i="12" s="1"/>
  <c r="GZ1" i="12" s="1" a="1"/>
  <c r="GZ1" i="12" s="1"/>
  <c r="GW7" i="12" a="1"/>
  <c r="GW7" i="12" s="1"/>
  <c r="GW1" i="12" s="1" a="1"/>
  <c r="GW1" i="12" s="1"/>
  <c r="FH7" i="12" a="1"/>
  <c r="FH7" i="12" s="1"/>
  <c r="FH1" i="12" s="1" a="1"/>
  <c r="FH1" i="12" s="1"/>
  <c r="FK7" i="12" a="1"/>
  <c r="FK7" i="12" s="1"/>
  <c r="FK1" i="12" s="1" a="1"/>
  <c r="FK1" i="12" s="1"/>
  <c r="J13" i="6" a="1"/>
  <c r="J13" i="6" s="1"/>
  <c r="J14" i="6" a="1"/>
  <c r="J14" i="6" s="1"/>
  <c r="J15" i="6" a="1"/>
  <c r="J15" i="6" s="1"/>
  <c r="J16" i="6" a="1"/>
  <c r="J16" i="6"/>
  <c r="J17" i="6" a="1"/>
  <c r="J17" i="6"/>
  <c r="J18" i="6" a="1"/>
  <c r="J18" i="6" s="1"/>
  <c r="J19" i="6" a="1"/>
  <c r="J19" i="6" s="1"/>
  <c r="J20" i="6" a="1"/>
  <c r="J20" i="6" s="1"/>
  <c r="J21" i="6" a="1"/>
  <c r="J21" i="6" s="1"/>
  <c r="J22" i="6" a="1"/>
  <c r="J22" i="6" s="1"/>
  <c r="J23" i="6" a="1"/>
  <c r="J23" i="6" s="1"/>
  <c r="J24" i="6" a="1"/>
  <c r="J24" i="6" s="1"/>
  <c r="J25" i="6" a="1"/>
  <c r="J25" i="6" s="1"/>
  <c r="J26" i="6" a="1"/>
  <c r="J26" i="6" s="1"/>
  <c r="J27" i="6" a="1"/>
  <c r="J27" i="6" s="1"/>
  <c r="J28" i="6" a="1"/>
  <c r="J28" i="6"/>
  <c r="J29" i="6" a="1"/>
  <c r="J29" i="6" s="1"/>
  <c r="J30" i="6" a="1"/>
  <c r="J30" i="6" s="1"/>
  <c r="J31" i="6" a="1"/>
  <c r="J31" i="6" s="1"/>
  <c r="J32" i="6" a="1"/>
  <c r="J32" i="6"/>
  <c r="J33" i="6" a="1"/>
  <c r="J33" i="6"/>
  <c r="J34" i="6" a="1"/>
  <c r="J34" i="6" s="1"/>
  <c r="J35" i="6" a="1"/>
  <c r="J35" i="6" s="1"/>
  <c r="J36" i="6" a="1"/>
  <c r="J36" i="6" s="1"/>
  <c r="J37" i="6" a="1"/>
  <c r="J37" i="6" s="1"/>
  <c r="J38" i="6" a="1"/>
  <c r="J38" i="6" s="1"/>
  <c r="J39" i="6" a="1"/>
  <c r="J39" i="6" s="1"/>
  <c r="J40" i="6" a="1"/>
  <c r="J40" i="6" s="1"/>
  <c r="J41" i="6" a="1"/>
  <c r="J41" i="6" s="1"/>
  <c r="J42" i="6" a="1"/>
  <c r="J42" i="6" s="1"/>
  <c r="J43" i="6" a="1"/>
  <c r="J43" i="6" s="1"/>
  <c r="J44" i="6" a="1"/>
  <c r="J44" i="6"/>
  <c r="J45" i="6" a="1"/>
  <c r="J45" i="6" s="1"/>
  <c r="J46" i="6" a="1"/>
  <c r="J46" i="6" s="1"/>
  <c r="J47" i="6" a="1"/>
  <c r="J47" i="6"/>
  <c r="J48" i="6" a="1"/>
  <c r="J48" i="6"/>
  <c r="J49" i="6" a="1"/>
  <c r="J49" i="6"/>
  <c r="J50" i="6" a="1"/>
  <c r="J50" i="6" s="1"/>
  <c r="J51" i="6" a="1"/>
  <c r="J51" i="6" s="1"/>
  <c r="J52" i="6" a="1"/>
  <c r="J52" i="6"/>
  <c r="J53" i="6" a="1"/>
  <c r="J53" i="6" s="1"/>
  <c r="J54" i="6" a="1"/>
  <c r="J54" i="6" s="1"/>
  <c r="J55" i="6" a="1"/>
  <c r="J55" i="6" s="1"/>
  <c r="J56" i="6" a="1"/>
  <c r="J56" i="6" s="1"/>
  <c r="J57" i="6" a="1"/>
  <c r="J57" i="6" s="1"/>
  <c r="J58" i="6" a="1"/>
  <c r="J58" i="6" s="1"/>
  <c r="J59" i="6" a="1"/>
  <c r="J59" i="6" s="1"/>
  <c r="J60" i="6" a="1"/>
  <c r="J60" i="6" s="1"/>
  <c r="J61" i="6" a="1"/>
  <c r="J61" i="6" s="1"/>
  <c r="J62" i="6" a="1"/>
  <c r="J62" i="6" s="1"/>
  <c r="J63" i="6" a="1"/>
  <c r="J63" i="6"/>
  <c r="J64" i="6" a="1"/>
  <c r="J64" i="6" s="1"/>
  <c r="J65" i="6" a="1"/>
  <c r="J65" i="6"/>
  <c r="J66" i="6" a="1"/>
  <c r="J66" i="6" s="1"/>
  <c r="J67" i="6" a="1"/>
  <c r="J67" i="6" s="1"/>
  <c r="J68" i="6" a="1"/>
  <c r="J68" i="6" s="1"/>
  <c r="J69" i="6" a="1"/>
  <c r="J69" i="6" s="1"/>
  <c r="J70" i="6" a="1"/>
  <c r="J70" i="6" s="1"/>
  <c r="J71" i="6" a="1"/>
  <c r="J71" i="6" s="1"/>
  <c r="J72" i="6" a="1"/>
  <c r="J72" i="6"/>
  <c r="J73" i="6" a="1"/>
  <c r="J73" i="6" s="1"/>
  <c r="J74" i="6" a="1"/>
  <c r="J74" i="6" s="1"/>
  <c r="J75" i="6" a="1"/>
  <c r="J75" i="6"/>
  <c r="J76" i="6" a="1"/>
  <c r="J76" i="6" s="1"/>
  <c r="J77" i="6" a="1"/>
  <c r="J77" i="6"/>
  <c r="J78" i="6" a="1"/>
  <c r="J78" i="6" s="1"/>
  <c r="J79" i="6" a="1"/>
  <c r="J79" i="6"/>
  <c r="J80" i="6" a="1"/>
  <c r="J80" i="6" s="1"/>
  <c r="J81" i="6" a="1"/>
  <c r="J81" i="6" s="1"/>
  <c r="J82" i="6" a="1"/>
  <c r="J82" i="6" s="1"/>
  <c r="J83" i="6" a="1"/>
  <c r="J83" i="6" s="1"/>
  <c r="J84" i="6" a="1"/>
  <c r="J84" i="6" s="1"/>
  <c r="J85" i="6" a="1"/>
  <c r="J85" i="6" s="1"/>
  <c r="J86" i="6" a="1"/>
  <c r="J86" i="6" s="1"/>
  <c r="J87" i="6" a="1"/>
  <c r="J87" i="6" s="1"/>
  <c r="J88" i="6" a="1"/>
  <c r="J88" i="6"/>
  <c r="J89" i="6" a="1"/>
  <c r="J89" i="6" s="1"/>
  <c r="J90" i="6" a="1"/>
  <c r="J90" i="6" s="1"/>
  <c r="J91" i="6" a="1"/>
  <c r="J91" i="6" s="1"/>
  <c r="J92" i="6" a="1"/>
  <c r="J92" i="6" s="1"/>
  <c r="J93" i="6" a="1"/>
  <c r="J93" i="6"/>
  <c r="J94" i="6" a="1"/>
  <c r="J94" i="6" s="1"/>
  <c r="J95" i="6" a="1"/>
  <c r="J95" i="6" s="1"/>
  <c r="J96" i="6" a="1"/>
  <c r="J96" i="6" s="1"/>
  <c r="J97" i="6" a="1"/>
  <c r="J97" i="6"/>
  <c r="J98" i="6" a="1"/>
  <c r="J98" i="6" s="1"/>
  <c r="J99" i="6" a="1"/>
  <c r="J99" i="6" s="1"/>
  <c r="J100" i="6" a="1"/>
  <c r="J100" i="6" s="1"/>
  <c r="J101" i="6" a="1"/>
  <c r="J101" i="6" s="1"/>
  <c r="J102" i="6" a="1"/>
  <c r="J102" i="6" s="1"/>
  <c r="J103" i="6" a="1"/>
  <c r="J103" i="6" s="1"/>
  <c r="J104" i="6" a="1"/>
  <c r="J104" i="6" s="1"/>
  <c r="J105" i="6" a="1"/>
  <c r="J105" i="6" s="1"/>
  <c r="J106" i="6" a="1"/>
  <c r="J106" i="6" s="1"/>
  <c r="J107" i="6" a="1"/>
  <c r="J107" i="6"/>
  <c r="J108" i="6" a="1"/>
  <c r="J108" i="6" s="1"/>
  <c r="J109" i="6" a="1"/>
  <c r="J109" i="6" s="1"/>
  <c r="J110" i="6" a="1"/>
  <c r="J110" i="6" s="1"/>
  <c r="J111" i="6" a="1"/>
  <c r="J111" i="6" s="1"/>
  <c r="J112" i="6" a="1"/>
  <c r="J112" i="6" s="1"/>
  <c r="J113" i="6" a="1"/>
  <c r="J113" i="6"/>
  <c r="J114" i="6" a="1"/>
  <c r="J114" i="6" s="1"/>
  <c r="J115" i="6" a="1"/>
  <c r="J115" i="6" s="1"/>
  <c r="J116" i="6" a="1"/>
  <c r="J116" i="6" s="1"/>
  <c r="J117" i="6" a="1"/>
  <c r="J117" i="6" s="1"/>
  <c r="J118" i="6" a="1"/>
  <c r="J118" i="6" s="1"/>
  <c r="J119" i="6" a="1"/>
  <c r="J119" i="6"/>
  <c r="J120" i="6" a="1"/>
  <c r="J120" i="6"/>
  <c r="J121" i="6" a="1"/>
  <c r="J121" i="6" s="1"/>
  <c r="J122" i="6" a="1"/>
  <c r="J122" i="6" s="1"/>
  <c r="J123" i="6" a="1"/>
  <c r="J123" i="6" s="1"/>
  <c r="J124" i="6" a="1"/>
  <c r="J124" i="6" s="1"/>
  <c r="J125" i="6" a="1"/>
  <c r="J125" i="6" s="1"/>
  <c r="J126" i="6" a="1"/>
  <c r="J126" i="6" s="1"/>
  <c r="J127" i="6" a="1"/>
  <c r="J127" i="6"/>
  <c r="J128" i="6" a="1"/>
  <c r="J128" i="6" s="1"/>
  <c r="J129" i="6" a="1"/>
  <c r="J129" i="6"/>
  <c r="J130" i="6" a="1"/>
  <c r="J130" i="6" s="1"/>
  <c r="J131" i="6" a="1"/>
  <c r="J131" i="6" s="1"/>
  <c r="J132" i="6" a="1"/>
  <c r="J132" i="6" s="1"/>
  <c r="J133" i="6" a="1"/>
  <c r="J133" i="6" s="1"/>
  <c r="J134" i="6" a="1"/>
  <c r="J134" i="6" s="1"/>
  <c r="J135" i="6" a="1"/>
  <c r="J135" i="6" s="1"/>
  <c r="J136" i="6" a="1"/>
  <c r="J136" i="6" s="1"/>
  <c r="J137" i="6" a="1"/>
  <c r="J137" i="6" s="1"/>
  <c r="J138" i="6" a="1"/>
  <c r="J138" i="6" s="1"/>
  <c r="J139" i="6" a="1"/>
  <c r="J139" i="6"/>
  <c r="J140" i="6" a="1"/>
  <c r="J140" i="6" s="1"/>
  <c r="J141" i="6" a="1"/>
  <c r="J141" i="6" s="1"/>
  <c r="J142" i="6" a="1"/>
  <c r="J142" i="6" s="1"/>
  <c r="J143" i="6" a="1"/>
  <c r="J143" i="6"/>
  <c r="J144" i="6" a="1"/>
  <c r="J144" i="6" s="1"/>
  <c r="J145" i="6" a="1"/>
  <c r="J145" i="6" s="1"/>
  <c r="J146" i="6" a="1"/>
  <c r="J146" i="6" s="1"/>
  <c r="J147" i="6" a="1"/>
  <c r="J147" i="6" s="1"/>
  <c r="J148" i="6" a="1"/>
  <c r="J148" i="6" s="1"/>
  <c r="J149" i="6" a="1"/>
  <c r="J149" i="6" s="1"/>
  <c r="J150" i="6" a="1"/>
  <c r="J150" i="6" s="1"/>
  <c r="J151" i="6" a="1"/>
  <c r="J151" i="6" s="1"/>
  <c r="J152" i="6" a="1"/>
  <c r="J152" i="6" s="1"/>
  <c r="J153" i="6" a="1"/>
  <c r="J153" i="6" s="1"/>
  <c r="J154" i="6" a="1"/>
  <c r="J154" i="6" s="1"/>
  <c r="J155" i="6" a="1"/>
  <c r="J155" i="6" s="1"/>
  <c r="J156" i="6" a="1"/>
  <c r="J156" i="6" s="1"/>
  <c r="J157" i="6" a="1"/>
  <c r="J157" i="6" s="1"/>
  <c r="J158" i="6" a="1"/>
  <c r="J158" i="6" s="1"/>
  <c r="J159" i="6" a="1"/>
  <c r="J159" i="6"/>
  <c r="J160" i="6" a="1"/>
  <c r="J160" i="6" s="1"/>
  <c r="J161" i="6" a="1"/>
  <c r="J161" i="6" s="1"/>
  <c r="J162" i="6" a="1"/>
  <c r="J162" i="6" s="1"/>
  <c r="J163" i="6" a="1"/>
  <c r="J163" i="6" s="1"/>
  <c r="J164" i="6" a="1"/>
  <c r="J164" i="6" s="1"/>
  <c r="J165" i="6" a="1"/>
  <c r="J165" i="6" s="1"/>
  <c r="J166" i="6" a="1"/>
  <c r="J166" i="6" s="1"/>
  <c r="J167" i="6" a="1"/>
  <c r="J167" i="6" s="1"/>
  <c r="J168" i="6" a="1"/>
  <c r="J168" i="6" s="1"/>
  <c r="J169" i="6" a="1"/>
  <c r="J169" i="6" s="1"/>
  <c r="J170" i="6" a="1"/>
  <c r="J170" i="6" s="1"/>
  <c r="J171" i="6" a="1"/>
  <c r="J171" i="6"/>
  <c r="J172" i="6" a="1"/>
  <c r="J172" i="6" s="1"/>
  <c r="J173" i="6" a="1"/>
  <c r="J173" i="6"/>
  <c r="J174" i="6" a="1"/>
  <c r="J174" i="6" s="1"/>
  <c r="J175" i="6" a="1"/>
  <c r="J175" i="6" s="1"/>
  <c r="J176" i="6" a="1"/>
  <c r="J176" i="6" s="1"/>
  <c r="J177" i="6" a="1"/>
  <c r="J177" i="6"/>
  <c r="J178" i="6" a="1"/>
  <c r="J178" i="6" s="1"/>
  <c r="J179" i="6" a="1"/>
  <c r="J179" i="6" s="1"/>
  <c r="J180" i="6" a="1"/>
  <c r="J180" i="6" s="1"/>
  <c r="J181" i="6" a="1"/>
  <c r="J181" i="6" s="1"/>
  <c r="J182" i="6" a="1"/>
  <c r="J182" i="6" s="1"/>
  <c r="J183" i="6" a="1"/>
  <c r="J183" i="6" s="1"/>
  <c r="J184" i="6" a="1"/>
  <c r="J184" i="6" s="1"/>
  <c r="J185" i="6" a="1"/>
  <c r="J185" i="6" s="1"/>
  <c r="J186" i="6" a="1"/>
  <c r="J186" i="6" s="1"/>
  <c r="J187" i="6" a="1"/>
  <c r="J187" i="6" s="1"/>
  <c r="J188" i="6" a="1"/>
  <c r="J188" i="6" s="1"/>
  <c r="J189" i="6" a="1"/>
  <c r="J189" i="6" s="1"/>
  <c r="J190" i="6" a="1"/>
  <c r="J190" i="6" s="1"/>
  <c r="J191" i="6" a="1"/>
  <c r="J191" i="6" s="1"/>
  <c r="J192" i="6" a="1"/>
  <c r="J192" i="6"/>
  <c r="J193" i="6" a="1"/>
  <c r="J193" i="6"/>
  <c r="J194" i="6" a="1"/>
  <c r="J194" i="6" s="1"/>
  <c r="J195" i="6" a="1"/>
  <c r="J195" i="6" s="1"/>
  <c r="J196" i="6" a="1"/>
  <c r="J196" i="6" s="1"/>
  <c r="J197" i="6" a="1"/>
  <c r="J197" i="6" s="1"/>
  <c r="J198" i="6" a="1"/>
  <c r="J198" i="6" s="1"/>
  <c r="J199" i="6" a="1"/>
  <c r="J199" i="6" s="1"/>
  <c r="J200" i="6" a="1"/>
  <c r="J200" i="6" s="1"/>
  <c r="J201" i="6" a="1"/>
  <c r="J201" i="6" s="1"/>
  <c r="J202" i="6" a="1"/>
  <c r="J202" i="6" s="1"/>
  <c r="J203" i="6" a="1"/>
  <c r="J203" i="6" s="1"/>
  <c r="J204" i="6" a="1"/>
  <c r="J204" i="6" s="1"/>
  <c r="J205" i="6" a="1"/>
  <c r="J205" i="6"/>
  <c r="J206" i="6" a="1"/>
  <c r="J206" i="6" s="1"/>
  <c r="J207" i="6" a="1"/>
  <c r="J207" i="6" s="1"/>
  <c r="J208" i="6" a="1"/>
  <c r="J208" i="6" s="1"/>
  <c r="J209" i="6" a="1"/>
  <c r="J209" i="6"/>
  <c r="J210" i="6" a="1"/>
  <c r="J210" i="6" s="1"/>
  <c r="J211" i="6" a="1"/>
  <c r="J211" i="6" s="1"/>
  <c r="J212" i="6" a="1"/>
  <c r="J212" i="6" s="1"/>
  <c r="J213" i="6" a="1"/>
  <c r="J213" i="6" s="1"/>
  <c r="J214" i="6" a="1"/>
  <c r="J214" i="6" s="1"/>
  <c r="J215" i="6" a="1"/>
  <c r="J215" i="6"/>
  <c r="J216" i="6" a="1"/>
  <c r="J216" i="6"/>
  <c r="J217" i="6" a="1"/>
  <c r="J217" i="6" s="1"/>
  <c r="J218" i="6" a="1"/>
  <c r="J218" i="6" s="1"/>
  <c r="J219" i="6" a="1"/>
  <c r="J219" i="6" s="1"/>
  <c r="J220" i="6" a="1"/>
  <c r="J220" i="6" s="1"/>
  <c r="J221" i="6" a="1"/>
  <c r="J221" i="6" s="1"/>
  <c r="J222" i="6" a="1"/>
  <c r="J222" i="6" s="1"/>
  <c r="J223" i="6" a="1"/>
  <c r="J223" i="6" s="1"/>
  <c r="J224" i="6" a="1"/>
  <c r="J224" i="6" s="1"/>
  <c r="J225" i="6" a="1"/>
  <c r="J225" i="6" s="1"/>
  <c r="J226" i="6" a="1"/>
  <c r="J226" i="6" s="1"/>
  <c r="J227" i="6" a="1"/>
  <c r="J227" i="6" s="1"/>
  <c r="J228" i="6" a="1"/>
  <c r="J228" i="6" s="1"/>
  <c r="J229" i="6" a="1"/>
  <c r="J229" i="6" s="1"/>
  <c r="J230" i="6" a="1"/>
  <c r="J230" i="6" s="1"/>
  <c r="J231" i="6" a="1"/>
  <c r="J231" i="6" s="1"/>
  <c r="J232" i="6" a="1"/>
  <c r="J232" i="6" s="1"/>
  <c r="J233" i="6" a="1"/>
  <c r="J233" i="6"/>
  <c r="J234" i="6" a="1"/>
  <c r="J234" i="6" s="1"/>
  <c r="J235" i="6" a="1"/>
  <c r="J235" i="6" s="1"/>
  <c r="J236" i="6" a="1"/>
  <c r="J236" i="6" s="1"/>
  <c r="J237" i="6" a="1"/>
  <c r="J237" i="6"/>
  <c r="J238" i="6" a="1"/>
  <c r="J238" i="6" s="1"/>
  <c r="J239" i="6" a="1"/>
  <c r="J239" i="6" s="1"/>
  <c r="J240" i="6" a="1"/>
  <c r="J240" i="6" s="1"/>
  <c r="J241" i="6" a="1"/>
  <c r="J241" i="6" s="1"/>
  <c r="J242" i="6" a="1"/>
  <c r="J242" i="6" s="1"/>
  <c r="J243" i="6" a="1"/>
  <c r="J243" i="6" s="1"/>
  <c r="J244" i="6" a="1"/>
  <c r="J244" i="6" s="1"/>
  <c r="J245" i="6" a="1"/>
  <c r="J245" i="6" s="1"/>
  <c r="J246" i="6" a="1"/>
  <c r="J246" i="6" s="1"/>
  <c r="J247" i="6" a="1"/>
  <c r="J247" i="6" s="1"/>
  <c r="J248" i="6" a="1"/>
  <c r="J248" i="6" s="1"/>
  <c r="J249" i="6" a="1"/>
  <c r="J249" i="6" s="1"/>
  <c r="J250" i="6" a="1"/>
  <c r="J250" i="6" s="1"/>
  <c r="J251" i="6" a="1"/>
  <c r="J251" i="6" s="1"/>
  <c r="J252" i="6" a="1"/>
  <c r="J252" i="6" s="1"/>
  <c r="J253" i="6" a="1"/>
  <c r="J253" i="6"/>
  <c r="J254" i="6" a="1"/>
  <c r="J254" i="6" s="1"/>
  <c r="J255" i="6" a="1"/>
  <c r="J255" i="6" s="1"/>
  <c r="J256" i="6" a="1"/>
  <c r="J256" i="6" s="1"/>
  <c r="J257" i="6" a="1"/>
  <c r="J257" i="6" s="1"/>
  <c r="J258" i="6" a="1"/>
  <c r="J258" i="6" s="1"/>
  <c r="J259" i="6" a="1"/>
  <c r="J259" i="6" s="1"/>
  <c r="J260" i="6" a="1"/>
  <c r="J260" i="6"/>
  <c r="J261" i="6" a="1"/>
  <c r="J261" i="6" s="1"/>
  <c r="J262" i="6" a="1"/>
  <c r="J262" i="6" s="1"/>
  <c r="J263" i="6" a="1"/>
  <c r="J263" i="6" s="1"/>
  <c r="J264" i="6" a="1"/>
  <c r="J264" i="6" s="1"/>
  <c r="J265" i="6" a="1"/>
  <c r="J265" i="6" s="1"/>
  <c r="J266" i="6" a="1"/>
  <c r="J266" i="6" s="1"/>
  <c r="J267" i="6" a="1"/>
  <c r="J267" i="6" s="1"/>
  <c r="J268" i="6" a="1"/>
  <c r="J268" i="6" s="1"/>
  <c r="J269" i="6" a="1"/>
  <c r="J269" i="6"/>
  <c r="J270" i="6" a="1"/>
  <c r="J270" i="6" s="1"/>
  <c r="J271" i="6" a="1"/>
  <c r="J271" i="6"/>
  <c r="J272" i="6" a="1"/>
  <c r="J272" i="6" s="1"/>
  <c r="J273" i="6" a="1"/>
  <c r="J273" i="6" s="1"/>
  <c r="J274" i="6" a="1"/>
  <c r="J274" i="6" s="1"/>
  <c r="J275" i="6" a="1"/>
  <c r="J275" i="6" s="1"/>
  <c r="J276" i="6" a="1"/>
  <c r="J276" i="6"/>
  <c r="J277" i="6" a="1"/>
  <c r="J277" i="6" s="1"/>
  <c r="J278" i="6" a="1"/>
  <c r="J278" i="6" s="1"/>
  <c r="J279" i="6" a="1"/>
  <c r="J279" i="6" s="1"/>
  <c r="J280" i="6" a="1"/>
  <c r="J280" i="6"/>
  <c r="J281" i="6" a="1"/>
  <c r="J281" i="6"/>
  <c r="J282" i="6" a="1"/>
  <c r="J282" i="6" s="1"/>
  <c r="J283" i="6" a="1"/>
  <c r="J283" i="6" s="1"/>
  <c r="J284" i="6" a="1"/>
  <c r="J284" i="6" s="1"/>
  <c r="J285" i="6" a="1"/>
  <c r="J285" i="6"/>
  <c r="J286" i="6" a="1"/>
  <c r="J286" i="6" s="1"/>
  <c r="J287" i="6" a="1"/>
  <c r="J287" i="6"/>
  <c r="J288" i="6" a="1"/>
  <c r="J288" i="6" s="1"/>
  <c r="J289" i="6" a="1"/>
  <c r="J289" i="6"/>
  <c r="J290" i="6" a="1"/>
  <c r="J290" i="6" s="1"/>
  <c r="J291" i="6" a="1"/>
  <c r="J291" i="6" s="1"/>
  <c r="J292" i="6" a="1"/>
  <c r="J292" i="6" s="1"/>
  <c r="J293" i="6" a="1"/>
  <c r="J293" i="6" s="1"/>
  <c r="J294" i="6" a="1"/>
  <c r="J294" i="6" s="1"/>
  <c r="J295" i="6" a="1"/>
  <c r="J295" i="6"/>
  <c r="J296" i="6" a="1"/>
  <c r="J296" i="6"/>
  <c r="J297" i="6" a="1"/>
  <c r="J297" i="6" s="1"/>
  <c r="J298" i="6" a="1"/>
  <c r="J298" i="6" s="1"/>
  <c r="J299" i="6" a="1"/>
  <c r="J299" i="6"/>
  <c r="J300" i="6" a="1"/>
  <c r="J300" i="6" s="1"/>
  <c r="J301" i="6" a="1"/>
  <c r="J301" i="6" s="1"/>
  <c r="J302" i="6" a="1"/>
  <c r="J302" i="6" s="1"/>
  <c r="J303" i="6" a="1"/>
  <c r="J303" i="6"/>
  <c r="J304" i="6" a="1"/>
  <c r="J304" i="6" s="1"/>
  <c r="J305" i="6" a="1"/>
  <c r="J305" i="6" s="1"/>
  <c r="J306" i="6" a="1"/>
  <c r="J306" i="6" s="1"/>
  <c r="J307" i="6" a="1"/>
  <c r="J307" i="6" s="1"/>
  <c r="J308" i="6" a="1"/>
  <c r="J308" i="6" s="1"/>
  <c r="J309" i="6" a="1"/>
  <c r="J309" i="6" s="1"/>
  <c r="J310" i="6" a="1"/>
  <c r="J310" i="6" s="1"/>
  <c r="J311" i="6" a="1"/>
  <c r="J311" i="6" s="1"/>
  <c r="J312" i="6" a="1"/>
  <c r="J312" i="6"/>
  <c r="J313" i="6" a="1"/>
  <c r="J313" i="6" s="1"/>
  <c r="J314" i="6" a="1"/>
  <c r="J314" i="6" s="1"/>
  <c r="J315" i="6" a="1"/>
  <c r="J315" i="6"/>
  <c r="J316" i="6" a="1"/>
  <c r="J316" i="6" s="1"/>
  <c r="J317" i="6" a="1"/>
  <c r="J317" i="6"/>
  <c r="J318" i="6" a="1"/>
  <c r="J318" i="6" s="1"/>
  <c r="J319" i="6" a="1"/>
  <c r="J319" i="6" s="1"/>
  <c r="J320" i="6" a="1"/>
  <c r="J320" i="6" s="1"/>
  <c r="J321" i="6" a="1"/>
  <c r="J321" i="6" s="1"/>
  <c r="J322" i="6" a="1"/>
  <c r="J322" i="6" s="1"/>
  <c r="J323" i="6" a="1"/>
  <c r="J323" i="6" s="1"/>
  <c r="J324" i="6" a="1"/>
  <c r="J324" i="6" s="1"/>
  <c r="J325" i="6" a="1"/>
  <c r="J325" i="6" s="1"/>
  <c r="J326" i="6" a="1"/>
  <c r="J326" i="6" s="1"/>
  <c r="J327" i="6" a="1"/>
  <c r="J327" i="6" s="1"/>
  <c r="J328" i="6" a="1"/>
  <c r="J328" i="6"/>
  <c r="J329" i="6" a="1"/>
  <c r="J329" i="6" s="1"/>
  <c r="J330" i="6" a="1"/>
  <c r="J330" i="6" s="1"/>
  <c r="J331" i="6" a="1"/>
  <c r="J331" i="6"/>
  <c r="J332" i="6" a="1"/>
  <c r="J332" i="6" s="1"/>
  <c r="J333" i="6" a="1"/>
  <c r="J333" i="6" s="1"/>
  <c r="J334" i="6" a="1"/>
  <c r="J334" i="6" s="1"/>
  <c r="J335" i="6" a="1"/>
  <c r="J335" i="6"/>
  <c r="J336" i="6" a="1"/>
  <c r="J336" i="6" s="1"/>
  <c r="J337" i="6" a="1"/>
  <c r="J337" i="6"/>
  <c r="J338" i="6" a="1"/>
  <c r="J338" i="6" s="1"/>
  <c r="J339" i="6" a="1"/>
  <c r="J339" i="6" s="1"/>
  <c r="J340" i="6" a="1"/>
  <c r="J340" i="6" s="1"/>
  <c r="J341" i="6" a="1"/>
  <c r="J341" i="6" s="1"/>
  <c r="J342" i="6" a="1"/>
  <c r="J342" i="6" s="1"/>
  <c r="J343" i="6" a="1"/>
  <c r="J343" i="6"/>
  <c r="J344" i="6" a="1"/>
  <c r="J344" i="6" s="1"/>
  <c r="J345" i="6" a="1"/>
  <c r="J345" i="6" s="1"/>
  <c r="J346" i="6" a="1"/>
  <c r="J346" i="6" s="1"/>
  <c r="J347" i="6" a="1"/>
  <c r="J347" i="6" s="1"/>
  <c r="J348" i="6" a="1"/>
  <c r="J348" i="6" s="1"/>
  <c r="J349" i="6" a="1"/>
  <c r="J349" i="6" s="1"/>
  <c r="J350" i="6" a="1"/>
  <c r="J350" i="6" s="1"/>
  <c r="J351" i="6" a="1"/>
  <c r="J351" i="6" s="1"/>
  <c r="J352" i="6" a="1"/>
  <c r="J352" i="6" s="1"/>
  <c r="J353" i="6" a="1"/>
  <c r="J353" i="6" s="1"/>
  <c r="J354" i="6" a="1"/>
  <c r="J354" i="6" s="1"/>
  <c r="J355" i="6" a="1"/>
  <c r="J355" i="6" s="1"/>
  <c r="J356" i="6" a="1"/>
  <c r="J356" i="6" s="1"/>
  <c r="J357" i="6" a="1"/>
  <c r="J357" i="6"/>
  <c r="J358" i="6" a="1"/>
  <c r="J358" i="6"/>
  <c r="J359" i="6" a="1"/>
  <c r="J359" i="6"/>
  <c r="J360" i="6" a="1"/>
  <c r="J360" i="6" s="1"/>
  <c r="J361" i="6" a="1"/>
  <c r="J361" i="6" s="1"/>
  <c r="J362" i="6" a="1"/>
  <c r="J362" i="6" s="1"/>
  <c r="J363" i="6" a="1"/>
  <c r="J363" i="6" s="1"/>
  <c r="J364" i="6" a="1"/>
  <c r="J364" i="6" s="1"/>
  <c r="J365" i="6" a="1"/>
  <c r="J365" i="6" s="1"/>
  <c r="J366" i="6" a="1"/>
  <c r="J366" i="6" s="1"/>
  <c r="J367" i="6" a="1"/>
  <c r="J367" i="6" s="1"/>
  <c r="J368" i="6" a="1"/>
  <c r="J368" i="6" s="1"/>
  <c r="J369" i="6" a="1"/>
  <c r="J369" i="6"/>
  <c r="J370" i="6" a="1"/>
  <c r="J370" i="6"/>
  <c r="J371" i="6" a="1"/>
  <c r="J371" i="6"/>
  <c r="J372" i="6" a="1"/>
  <c r="J372" i="6" s="1"/>
  <c r="J373" i="6" a="1"/>
  <c r="J373" i="6"/>
  <c r="J374" i="6" a="1"/>
  <c r="J374" i="6" s="1"/>
  <c r="J375" i="6" a="1"/>
  <c r="J375" i="6"/>
  <c r="J376" i="6" a="1"/>
  <c r="J376" i="6" s="1"/>
  <c r="J377" i="6" a="1"/>
  <c r="J377" i="6" s="1"/>
  <c r="J378" i="6" a="1"/>
  <c r="J378" i="6" s="1"/>
  <c r="J379" i="6" a="1"/>
  <c r="J379" i="6" s="1"/>
  <c r="J380" i="6" a="1"/>
  <c r="J380" i="6" s="1"/>
  <c r="J381" i="6" a="1"/>
  <c r="J381" i="6"/>
  <c r="J382" i="6" a="1"/>
  <c r="J382" i="6" s="1"/>
  <c r="J383" i="6" a="1"/>
  <c r="J383" i="6" s="1"/>
  <c r="J384" i="6" a="1"/>
  <c r="J384" i="6" s="1"/>
  <c r="J385" i="6" a="1"/>
  <c r="J385" i="6" s="1"/>
  <c r="J386" i="6" a="1"/>
  <c r="J386" i="6" s="1"/>
  <c r="J387" i="6" a="1"/>
  <c r="J387" i="6" s="1"/>
  <c r="J388" i="6" a="1"/>
  <c r="J388" i="6" s="1"/>
  <c r="J389" i="6" a="1"/>
  <c r="J389" i="6" s="1"/>
  <c r="J390" i="6" a="1"/>
  <c r="J390" i="6" s="1"/>
  <c r="J391" i="6" a="1"/>
  <c r="J391" i="6" s="1"/>
  <c r="J392" i="6" a="1"/>
  <c r="J392" i="6" s="1"/>
  <c r="J393" i="6" a="1"/>
  <c r="J393" i="6" s="1"/>
  <c r="J394" i="6" a="1"/>
  <c r="J394" i="6" s="1"/>
  <c r="J395" i="6" a="1"/>
  <c r="J395" i="6" s="1"/>
  <c r="J396" i="6" a="1"/>
  <c r="J396" i="6" s="1"/>
  <c r="J397" i="6" a="1"/>
  <c r="J397" i="6" s="1"/>
  <c r="J398" i="6" a="1"/>
  <c r="J398" i="6" s="1"/>
  <c r="J399" i="6" a="1"/>
  <c r="J399" i="6" s="1"/>
  <c r="J400" i="6" a="1"/>
  <c r="J400" i="6" s="1"/>
  <c r="J401" i="6" a="1"/>
  <c r="J401" i="6"/>
  <c r="J402" i="6" a="1"/>
  <c r="J402" i="6" s="1"/>
  <c r="J403" i="6" a="1"/>
  <c r="J403" i="6"/>
  <c r="J404" i="6" a="1"/>
  <c r="J404" i="6" s="1"/>
  <c r="J405" i="6" a="1"/>
  <c r="J405" i="6" s="1"/>
  <c r="J406" i="6" a="1"/>
  <c r="J406" i="6" s="1"/>
  <c r="J407" i="6" a="1"/>
  <c r="J407" i="6" s="1"/>
  <c r="J408" i="6" a="1"/>
  <c r="J408" i="6" s="1"/>
  <c r="J409" i="6" a="1"/>
  <c r="J409" i="6" s="1"/>
  <c r="J410" i="6" a="1"/>
  <c r="J410" i="6" s="1"/>
  <c r="J411" i="6" a="1"/>
  <c r="J411" i="6" s="1"/>
  <c r="J412" i="6" a="1"/>
  <c r="J412" i="6" s="1"/>
  <c r="J413" i="6" a="1"/>
  <c r="J413" i="6"/>
  <c r="J414" i="6" a="1"/>
  <c r="J414" i="6"/>
  <c r="J415" i="6" a="1"/>
  <c r="J415" i="6" s="1"/>
  <c r="J416" i="6" a="1"/>
  <c r="J416" i="6" s="1"/>
  <c r="J417" i="6" a="1"/>
  <c r="J417" i="6"/>
  <c r="J418" i="6" a="1"/>
  <c r="J418" i="6" s="1"/>
  <c r="J419" i="6" a="1"/>
  <c r="J419" i="6"/>
  <c r="J420" i="6" a="1"/>
  <c r="J420" i="6" s="1"/>
  <c r="J421" i="6" a="1"/>
  <c r="J421" i="6" s="1"/>
  <c r="J422" i="6" a="1"/>
  <c r="J422" i="6" s="1"/>
  <c r="J423" i="6" a="1"/>
  <c r="J423" i="6" s="1"/>
  <c r="J424" i="6" a="1"/>
  <c r="J424" i="6" s="1"/>
  <c r="J425" i="6" a="1"/>
  <c r="J425" i="6"/>
  <c r="J426" i="6" a="1"/>
  <c r="J426" i="6" s="1"/>
  <c r="J427" i="6" a="1"/>
  <c r="J427" i="6"/>
  <c r="J428" i="6" a="1"/>
  <c r="J428" i="6" s="1"/>
  <c r="J429" i="6" a="1"/>
  <c r="J429" i="6"/>
  <c r="J430" i="6" a="1"/>
  <c r="J430" i="6" s="1"/>
  <c r="J431" i="6" a="1"/>
  <c r="J431" i="6" s="1"/>
  <c r="J432" i="6" a="1"/>
  <c r="J432" i="6" s="1"/>
  <c r="J433" i="6" a="1"/>
  <c r="J433" i="6"/>
  <c r="J434" i="6" a="1"/>
  <c r="J434" i="6"/>
  <c r="J435" i="6" a="1"/>
  <c r="J435" i="6" s="1"/>
  <c r="J436" i="6" a="1"/>
  <c r="J436" i="6" s="1"/>
  <c r="J437" i="6" a="1"/>
  <c r="J437" i="6" s="1"/>
  <c r="J438" i="6" a="1"/>
  <c r="J438" i="6" s="1"/>
  <c r="J439" i="6" a="1"/>
  <c r="J439" i="6"/>
  <c r="J440" i="6" a="1"/>
  <c r="J440" i="6" s="1"/>
  <c r="J441" i="6" a="1"/>
  <c r="J441" i="6" s="1"/>
  <c r="J442" i="6" a="1"/>
  <c r="J442" i="6" s="1"/>
  <c r="J443" i="6" a="1"/>
  <c r="J443" i="6" s="1"/>
  <c r="J444" i="6" a="1"/>
  <c r="J444" i="6" s="1"/>
  <c r="J445" i="6" a="1"/>
  <c r="J445" i="6"/>
  <c r="J446" i="6" a="1"/>
  <c r="J446" i="6" s="1"/>
  <c r="J447" i="6" a="1"/>
  <c r="J447" i="6" s="1"/>
  <c r="J448" i="6" a="1"/>
  <c r="J448" i="6" s="1"/>
  <c r="J449" i="6" a="1"/>
  <c r="J449" i="6" s="1"/>
  <c r="J450" i="6" a="1"/>
  <c r="J450" i="6" s="1"/>
  <c r="J451" i="6" a="1"/>
  <c r="J451" i="6" s="1"/>
  <c r="J452" i="6" a="1"/>
  <c r="J452" i="6" s="1"/>
  <c r="J453" i="6" a="1"/>
  <c r="J453" i="6" s="1"/>
  <c r="J454" i="6" a="1"/>
  <c r="J454" i="6" s="1"/>
  <c r="J455" i="6" a="1"/>
  <c r="J455" i="6" s="1"/>
  <c r="J456" i="6" a="1"/>
  <c r="J456" i="6" s="1"/>
  <c r="J457" i="6" a="1"/>
  <c r="J457" i="6" s="1"/>
  <c r="J458" i="6" a="1"/>
  <c r="J458" i="6" s="1"/>
  <c r="J459" i="6" a="1"/>
  <c r="J459" i="6" s="1"/>
  <c r="J460" i="6" a="1"/>
  <c r="J460" i="6" s="1"/>
  <c r="J461" i="6" a="1"/>
  <c r="J461" i="6" s="1"/>
  <c r="J462" i="6" a="1"/>
  <c r="J462" i="6" s="1"/>
  <c r="J463" i="6" a="1"/>
  <c r="J463" i="6" s="1"/>
  <c r="J464" i="6" a="1"/>
  <c r="J464" i="6" s="1"/>
  <c r="J465" i="6" a="1"/>
  <c r="J465" i="6"/>
  <c r="J466" i="6" a="1"/>
  <c r="J466" i="6" s="1"/>
  <c r="J467" i="6" a="1"/>
  <c r="J467" i="6"/>
  <c r="J468" i="6" a="1"/>
  <c r="J468" i="6" s="1"/>
  <c r="J469" i="6" a="1"/>
  <c r="J469" i="6" s="1"/>
  <c r="J470" i="6" a="1"/>
  <c r="J470" i="6" s="1"/>
  <c r="J471" i="6" a="1"/>
  <c r="J471" i="6" s="1"/>
  <c r="J472" i="6" a="1"/>
  <c r="J472" i="6" s="1"/>
  <c r="J473" i="6" a="1"/>
  <c r="J473" i="6" s="1"/>
  <c r="J474" i="6" a="1"/>
  <c r="J474" i="6" s="1"/>
  <c r="J475" i="6" a="1"/>
  <c r="J475" i="6" s="1"/>
  <c r="J476" i="6" a="1"/>
  <c r="J476" i="6" s="1"/>
  <c r="J477" i="6" a="1"/>
  <c r="J477" i="6" s="1"/>
  <c r="J478" i="6" a="1"/>
  <c r="J478" i="6" s="1"/>
  <c r="J479" i="6" a="1"/>
  <c r="J479" i="6" s="1"/>
  <c r="J480" i="6" a="1"/>
  <c r="J480" i="6" s="1"/>
  <c r="J481" i="6" a="1"/>
  <c r="J481" i="6" s="1"/>
  <c r="J482" i="6" a="1"/>
  <c r="J482" i="6" s="1"/>
  <c r="J483" i="6" a="1"/>
  <c r="J483" i="6" s="1"/>
  <c r="J484" i="6" a="1"/>
  <c r="J484" i="6" s="1"/>
  <c r="J485" i="6" a="1"/>
  <c r="J485" i="6"/>
  <c r="J486" i="6" a="1"/>
  <c r="J486" i="6" s="1"/>
  <c r="J487" i="6" a="1"/>
  <c r="J487" i="6" s="1"/>
  <c r="J488" i="6" a="1"/>
  <c r="J488" i="6" s="1"/>
  <c r="J489" i="6" a="1"/>
  <c r="J489" i="6" s="1"/>
  <c r="J490" i="6" a="1"/>
  <c r="J490" i="6" s="1"/>
  <c r="J491" i="6" a="1"/>
  <c r="J491" i="6" s="1"/>
  <c r="J492" i="6" a="1"/>
  <c r="J492" i="6" s="1"/>
  <c r="J493" i="6" a="1"/>
  <c r="J493" i="6" s="1"/>
  <c r="J494" i="6" a="1"/>
  <c r="J494" i="6" s="1"/>
  <c r="J495" i="6" a="1"/>
  <c r="J495" i="6" s="1"/>
  <c r="J496" i="6" a="1"/>
  <c r="J496" i="6"/>
  <c r="J497" i="6" a="1"/>
  <c r="J497" i="6" s="1"/>
  <c r="J498" i="6" a="1"/>
  <c r="J498" i="6" s="1"/>
  <c r="J499" i="6" a="1"/>
  <c r="J499" i="6" s="1"/>
  <c r="J500" i="6" a="1"/>
  <c r="J500" i="6" s="1"/>
  <c r="J501" i="6" a="1"/>
  <c r="J501" i="6" s="1"/>
  <c r="J502" i="6" a="1"/>
  <c r="J502" i="6" s="1"/>
  <c r="J503" i="6" a="1"/>
  <c r="J503" i="6" s="1"/>
  <c r="J504" i="6" a="1"/>
  <c r="J504" i="6" s="1"/>
  <c r="J505" i="6" a="1"/>
  <c r="J505" i="6" s="1"/>
  <c r="J506" i="6" a="1"/>
  <c r="J506" i="6" s="1"/>
  <c r="J507" i="6" a="1"/>
  <c r="J507" i="6" s="1"/>
  <c r="J508" i="6" a="1"/>
  <c r="J508" i="6" s="1"/>
  <c r="J509" i="6" a="1"/>
  <c r="J509" i="6" s="1"/>
  <c r="J510" i="6" a="1"/>
  <c r="J510" i="6" s="1"/>
  <c r="J511" i="6" a="1"/>
  <c r="J511" i="6" s="1"/>
  <c r="J512" i="6" a="1"/>
  <c r="J512" i="6" s="1"/>
  <c r="J513" i="6" a="1"/>
  <c r="J513" i="6" s="1"/>
  <c r="J514" i="6" a="1"/>
  <c r="J514" i="6" s="1"/>
  <c r="J515" i="6" a="1"/>
  <c r="J515" i="6" s="1"/>
  <c r="J516" i="6" a="1"/>
  <c r="J516" i="6" s="1"/>
  <c r="J517" i="6" a="1"/>
  <c r="J517" i="6" s="1"/>
  <c r="J518" i="6" a="1"/>
  <c r="J518" i="6" s="1"/>
  <c r="J519" i="6" a="1"/>
  <c r="J519" i="6" s="1"/>
  <c r="J520" i="6" a="1"/>
  <c r="J520" i="6" s="1"/>
  <c r="J521" i="6" a="1"/>
  <c r="J521" i="6" s="1"/>
  <c r="J522" i="6" a="1"/>
  <c r="J522" i="6" s="1"/>
  <c r="J523" i="6" a="1"/>
  <c r="J523" i="6" s="1"/>
  <c r="J524" i="6" a="1"/>
  <c r="J524" i="6" s="1"/>
  <c r="J525" i="6" a="1"/>
  <c r="J525" i="6" s="1"/>
  <c r="J526" i="6" a="1"/>
  <c r="J526" i="6"/>
  <c r="J527" i="6" a="1"/>
  <c r="J527" i="6" s="1"/>
  <c r="J528" i="6" a="1"/>
  <c r="J528" i="6"/>
  <c r="J529" i="6" a="1"/>
  <c r="J529" i="6" s="1"/>
  <c r="J530" i="6" a="1"/>
  <c r="J530" i="6" s="1"/>
  <c r="J531" i="6" a="1"/>
  <c r="J531" i="6" s="1"/>
  <c r="J532" i="6" a="1"/>
  <c r="J532" i="6" s="1"/>
  <c r="J533" i="6" a="1"/>
  <c r="J533" i="6" s="1"/>
  <c r="J534" i="6" a="1"/>
  <c r="J534" i="6" s="1"/>
  <c r="J535" i="6" a="1"/>
  <c r="J535" i="6" s="1"/>
  <c r="J536" i="6" a="1"/>
  <c r="J536" i="6" s="1"/>
  <c r="J537" i="6" a="1"/>
  <c r="J537" i="6" s="1"/>
  <c r="J538" i="6" a="1"/>
  <c r="J538" i="6" s="1"/>
  <c r="J539" i="6" a="1"/>
  <c r="J539" i="6" s="1"/>
  <c r="J540" i="6" a="1"/>
  <c r="J540" i="6" s="1"/>
  <c r="J541" i="6" a="1"/>
  <c r="J541" i="6" s="1"/>
  <c r="J542" i="6" a="1"/>
  <c r="J542" i="6" s="1"/>
  <c r="J543" i="6" a="1"/>
  <c r="J543" i="6" s="1"/>
  <c r="J544" i="6" a="1"/>
  <c r="J544" i="6" s="1"/>
  <c r="J545" i="6" a="1"/>
  <c r="J545" i="6" s="1"/>
  <c r="J546" i="6" a="1"/>
  <c r="J546" i="6" s="1"/>
  <c r="J547" i="6" a="1"/>
  <c r="J547" i="6" s="1"/>
  <c r="J548" i="6" a="1"/>
  <c r="J548" i="6" s="1"/>
  <c r="J549" i="6" a="1"/>
  <c r="J549" i="6" s="1"/>
  <c r="J550" i="6" a="1"/>
  <c r="J550" i="6"/>
  <c r="J551" i="6" a="1"/>
  <c r="J551" i="6" s="1"/>
  <c r="J552" i="6" a="1"/>
  <c r="J552" i="6" s="1"/>
  <c r="J553" i="6" a="1"/>
  <c r="J553" i="6" s="1"/>
  <c r="J554" i="6" a="1"/>
  <c r="J554" i="6"/>
  <c r="J555" i="6" a="1"/>
  <c r="J555" i="6" s="1"/>
  <c r="J556" i="6" a="1"/>
  <c r="J556" i="6" s="1"/>
  <c r="J557" i="6" a="1"/>
  <c r="J557" i="6" s="1"/>
  <c r="J558" i="6" a="1"/>
  <c r="J558" i="6" s="1"/>
  <c r="J559" i="6" a="1"/>
  <c r="J559" i="6" s="1"/>
  <c r="J560" i="6" a="1"/>
  <c r="J560" i="6" s="1"/>
  <c r="J561" i="6" a="1"/>
  <c r="J561" i="6" s="1"/>
  <c r="J562" i="6" a="1"/>
  <c r="J562" i="6" s="1"/>
  <c r="J563" i="6" a="1"/>
  <c r="J563" i="6" s="1"/>
  <c r="J564" i="6" a="1"/>
  <c r="J564" i="6" s="1"/>
  <c r="J565" i="6" a="1"/>
  <c r="J565" i="6" s="1"/>
  <c r="J566" i="6" a="1"/>
  <c r="J566" i="6" s="1"/>
  <c r="J567" i="6" a="1"/>
  <c r="J567" i="6" s="1"/>
  <c r="J568" i="6" a="1"/>
  <c r="J568" i="6" s="1"/>
  <c r="J569" i="6" a="1"/>
  <c r="J569" i="6" s="1"/>
  <c r="J570" i="6" a="1"/>
  <c r="J570" i="6" s="1"/>
  <c r="J571" i="6" a="1"/>
  <c r="J571" i="6" s="1"/>
  <c r="J572" i="6" a="1"/>
  <c r="J572" i="6" s="1"/>
  <c r="J573" i="6" a="1"/>
  <c r="J573" i="6" s="1"/>
  <c r="J574" i="6" a="1"/>
  <c r="J574" i="6" s="1"/>
  <c r="J575" i="6" a="1"/>
  <c r="J575" i="6" s="1"/>
  <c r="J576" i="6" a="1"/>
  <c r="J576" i="6"/>
  <c r="J577" i="6" a="1"/>
  <c r="J577" i="6" s="1"/>
  <c r="J578" i="6" a="1"/>
  <c r="J578" i="6" s="1"/>
  <c r="J579" i="6" a="1"/>
  <c r="J579" i="6" s="1"/>
  <c r="J580" i="6" a="1"/>
  <c r="J580" i="6" s="1"/>
  <c r="J581" i="6" a="1"/>
  <c r="J581" i="6" s="1"/>
  <c r="J582" i="6" a="1"/>
  <c r="J582" i="6" s="1"/>
  <c r="J583" i="6" a="1"/>
  <c r="J583" i="6" s="1"/>
  <c r="J584" i="6" a="1"/>
  <c r="J584" i="6" s="1"/>
  <c r="J585" i="6" a="1"/>
  <c r="J585" i="6" s="1"/>
  <c r="J586" i="6" a="1"/>
  <c r="J586" i="6" s="1"/>
  <c r="J587" i="6" a="1"/>
  <c r="J587" i="6" s="1"/>
  <c r="J588" i="6" a="1"/>
  <c r="J588" i="6" s="1"/>
  <c r="J589" i="6" a="1"/>
  <c r="J589" i="6" s="1"/>
  <c r="J590" i="6" a="1"/>
  <c r="J590" i="6" s="1"/>
  <c r="J591" i="6" a="1"/>
  <c r="J591" i="6" s="1"/>
  <c r="J592" i="6" a="1"/>
  <c r="J592" i="6"/>
  <c r="J593" i="6" a="1"/>
  <c r="J593" i="6" s="1"/>
  <c r="J594" i="6" a="1"/>
  <c r="J594" i="6" s="1"/>
  <c r="J595" i="6" a="1"/>
  <c r="J595" i="6" s="1"/>
  <c r="J596" i="6" a="1"/>
  <c r="J596" i="6" s="1"/>
  <c r="J597" i="6" a="1"/>
  <c r="J597" i="6" s="1"/>
  <c r="J598" i="6" a="1"/>
  <c r="J598" i="6" s="1"/>
  <c r="J599" i="6" a="1"/>
  <c r="J599" i="6" s="1"/>
  <c r="J600" i="6" a="1"/>
  <c r="J600" i="6"/>
  <c r="J601" i="6" a="1"/>
  <c r="J601" i="6" s="1"/>
  <c r="J602" i="6" a="1"/>
  <c r="J602" i="6" s="1"/>
  <c r="J603" i="6" a="1"/>
  <c r="J603" i="6" s="1"/>
  <c r="J604" i="6" a="1"/>
  <c r="J604" i="6" s="1"/>
  <c r="J605" i="6" a="1"/>
  <c r="J605" i="6" s="1"/>
  <c r="J606" i="6" a="1"/>
  <c r="J606" i="6" s="1"/>
  <c r="J607" i="6" a="1"/>
  <c r="J607" i="6" s="1"/>
  <c r="J608" i="6" a="1"/>
  <c r="J608" i="6" s="1"/>
  <c r="J609" i="6" a="1"/>
  <c r="J609" i="6" s="1"/>
  <c r="J610" i="6" a="1"/>
  <c r="J610" i="6" s="1"/>
  <c r="J611" i="6" a="1"/>
  <c r="J611" i="6" s="1"/>
  <c r="J612" i="6" a="1"/>
  <c r="J612" i="6" s="1"/>
  <c r="J613" i="6" a="1"/>
  <c r="J613" i="6" s="1"/>
  <c r="J614" i="6" a="1"/>
  <c r="J614" i="6"/>
  <c r="J615" i="6" a="1"/>
  <c r="J615" i="6" s="1"/>
  <c r="J616" i="6" a="1"/>
  <c r="J616" i="6" s="1"/>
  <c r="J617" i="6" a="1"/>
  <c r="J617" i="6" s="1"/>
  <c r="J618" i="6" a="1"/>
  <c r="J618" i="6" s="1"/>
  <c r="J619" i="6" a="1"/>
  <c r="J619" i="6" s="1"/>
  <c r="J620" i="6" a="1"/>
  <c r="J620" i="6" s="1"/>
  <c r="J621" i="6" a="1"/>
  <c r="J621" i="6" s="1"/>
  <c r="J622" i="6" a="1"/>
  <c r="J622" i="6" s="1"/>
  <c r="J623" i="6" a="1"/>
  <c r="J623" i="6" s="1"/>
  <c r="J624" i="6" a="1"/>
  <c r="J624" i="6" s="1"/>
  <c r="J625" i="6" a="1"/>
  <c r="J625" i="6" s="1"/>
  <c r="J626" i="6" a="1"/>
  <c r="J626" i="6" s="1"/>
  <c r="J627" i="6" a="1"/>
  <c r="J627" i="6" s="1"/>
  <c r="J628" i="6" a="1"/>
  <c r="J628" i="6" s="1"/>
  <c r="J629" i="6" a="1"/>
  <c r="J629" i="6" s="1"/>
  <c r="J630" i="6" a="1"/>
  <c r="J630" i="6" s="1"/>
  <c r="J631" i="6" a="1"/>
  <c r="J631" i="6" s="1"/>
  <c r="J632" i="6" a="1"/>
  <c r="J632" i="6" s="1"/>
  <c r="J633" i="6" a="1"/>
  <c r="J633" i="6" s="1"/>
  <c r="J634" i="6" a="1"/>
  <c r="J634" i="6" s="1"/>
  <c r="J635" i="6" a="1"/>
  <c r="J635" i="6" s="1"/>
  <c r="J636" i="6" a="1"/>
  <c r="J636" i="6" s="1"/>
  <c r="J637" i="6" a="1"/>
  <c r="J637" i="6" s="1"/>
  <c r="J638" i="6" a="1"/>
  <c r="J638" i="6"/>
  <c r="J639" i="6" a="1"/>
  <c r="J639" i="6" s="1"/>
  <c r="J640" i="6" a="1"/>
  <c r="J640" i="6" s="1"/>
  <c r="J641" i="6" a="1"/>
  <c r="J641" i="6" s="1"/>
  <c r="J642" i="6" a="1"/>
  <c r="J642" i="6" s="1"/>
  <c r="J643" i="6" a="1"/>
  <c r="J643" i="6" s="1"/>
  <c r="J644" i="6" a="1"/>
  <c r="J644" i="6" s="1"/>
  <c r="J645" i="6" a="1"/>
  <c r="J645" i="6" s="1"/>
  <c r="J646" i="6" a="1"/>
  <c r="J646" i="6" s="1"/>
  <c r="J647" i="6" a="1"/>
  <c r="J647" i="6" s="1"/>
  <c r="J648" i="6" a="1"/>
  <c r="J648" i="6"/>
  <c r="J649" i="6" a="1"/>
  <c r="J649" i="6" s="1"/>
  <c r="J650" i="6" a="1"/>
  <c r="J650" i="6"/>
  <c r="J651" i="6" a="1"/>
  <c r="J651" i="6" s="1"/>
  <c r="J652" i="6" a="1"/>
  <c r="J652" i="6" s="1"/>
  <c r="J653" i="6" a="1"/>
  <c r="J653" i="6" s="1"/>
  <c r="J654" i="6" a="1"/>
  <c r="J654" i="6" s="1"/>
  <c r="J655" i="6" a="1"/>
  <c r="J655" i="6" s="1"/>
  <c r="J656" i="6" a="1"/>
  <c r="J656" i="6"/>
  <c r="J657" i="6" a="1"/>
  <c r="J657" i="6" s="1"/>
  <c r="J658" i="6" a="1"/>
  <c r="J658" i="6" s="1"/>
  <c r="J659" i="6" a="1"/>
  <c r="J659" i="6" s="1"/>
  <c r="J660" i="6" a="1"/>
  <c r="J660" i="6" s="1"/>
  <c r="J661" i="6" a="1"/>
  <c r="J661" i="6" s="1"/>
  <c r="J662" i="6" a="1"/>
  <c r="J662" i="6"/>
  <c r="J663" i="6" a="1"/>
  <c r="J663" i="6" s="1"/>
  <c r="J664" i="6" a="1"/>
  <c r="J664" i="6"/>
  <c r="J665" i="6" a="1"/>
  <c r="J665" i="6" s="1"/>
  <c r="J666" i="6" a="1"/>
  <c r="J666" i="6" s="1"/>
  <c r="J667" i="6" a="1"/>
  <c r="J667" i="6" s="1"/>
  <c r="J668" i="6" a="1"/>
  <c r="J668" i="6"/>
  <c r="J669" i="6" a="1"/>
  <c r="J669" i="6" s="1"/>
  <c r="J670" i="6" a="1"/>
  <c r="J670" i="6" s="1"/>
  <c r="J671" i="6" a="1"/>
  <c r="J671" i="6" s="1"/>
  <c r="J672" i="6" a="1"/>
  <c r="J672" i="6" s="1"/>
  <c r="J673" i="6" a="1"/>
  <c r="J673" i="6" s="1"/>
  <c r="J674" i="6" a="1"/>
  <c r="J674" i="6" s="1"/>
  <c r="J675" i="6" a="1"/>
  <c r="J675" i="6" s="1"/>
  <c r="J676" i="6" a="1"/>
  <c r="J676" i="6" s="1"/>
  <c r="J677" i="6" a="1"/>
  <c r="J677" i="6" s="1"/>
  <c r="J678" i="6" a="1"/>
  <c r="J678" i="6"/>
  <c r="J679" i="6" a="1"/>
  <c r="J679" i="6" s="1"/>
  <c r="J680" i="6" a="1"/>
  <c r="J680" i="6"/>
  <c r="J681" i="6" a="1"/>
  <c r="J681" i="6" s="1"/>
  <c r="J682" i="6" a="1"/>
  <c r="J682" i="6"/>
  <c r="J683" i="6" a="1"/>
  <c r="J683" i="6" s="1"/>
  <c r="J684" i="6" a="1"/>
  <c r="J684" i="6" s="1"/>
  <c r="J685" i="6" a="1"/>
  <c r="J685" i="6" s="1"/>
  <c r="J686" i="6" a="1"/>
  <c r="J686" i="6" s="1"/>
  <c r="J687" i="6" a="1"/>
  <c r="J687" i="6" s="1"/>
  <c r="J688" i="6" a="1"/>
  <c r="J688" i="6" s="1"/>
  <c r="J689" i="6" a="1"/>
  <c r="J689" i="6" s="1"/>
  <c r="J690" i="6" a="1"/>
  <c r="J690" i="6" s="1"/>
  <c r="J691" i="6" a="1"/>
  <c r="J691" i="6" s="1"/>
  <c r="J692" i="6" a="1"/>
  <c r="J692" i="6" s="1"/>
  <c r="J693" i="6" a="1"/>
  <c r="J693" i="6" s="1"/>
  <c r="J694" i="6" a="1"/>
  <c r="J694" i="6" s="1"/>
  <c r="J695" i="6" a="1"/>
  <c r="J695" i="6" s="1"/>
  <c r="J696" i="6" a="1"/>
  <c r="J696" i="6"/>
  <c r="J697" i="6" a="1"/>
  <c r="J697" i="6" s="1"/>
  <c r="J698" i="6" a="1"/>
  <c r="J698" i="6" s="1"/>
  <c r="J699" i="6" a="1"/>
  <c r="J699" i="6" s="1"/>
  <c r="J700" i="6" a="1"/>
  <c r="J700" i="6" s="1"/>
  <c r="J701" i="6" a="1"/>
  <c r="J701" i="6" s="1"/>
  <c r="J702" i="6" a="1"/>
  <c r="J702" i="6" s="1"/>
  <c r="J703" i="6" a="1"/>
  <c r="J703" i="6" s="1"/>
  <c r="J704" i="6" a="1"/>
  <c r="J704" i="6" s="1"/>
  <c r="J705" i="6" a="1"/>
  <c r="J705" i="6" s="1"/>
  <c r="J706" i="6" a="1"/>
  <c r="J706" i="6" s="1"/>
  <c r="J707" i="6" a="1"/>
  <c r="J707" i="6" s="1"/>
  <c r="J708" i="6" a="1"/>
  <c r="J708" i="6" s="1"/>
  <c r="J709" i="6" a="1"/>
  <c r="J709" i="6" s="1"/>
  <c r="J710" i="6" a="1"/>
  <c r="J710" i="6" s="1"/>
  <c r="J711" i="6" a="1"/>
  <c r="J711" i="6" s="1"/>
  <c r="J712" i="6" a="1"/>
  <c r="J712" i="6" s="1"/>
  <c r="J713" i="6" a="1"/>
  <c r="J713" i="6" s="1"/>
  <c r="J714" i="6" a="1"/>
  <c r="J714" i="6" s="1"/>
  <c r="J715" i="6" a="1"/>
  <c r="J715" i="6" s="1"/>
  <c r="J716" i="6" a="1"/>
  <c r="J716" i="6" s="1"/>
  <c r="J717" i="6" a="1"/>
  <c r="J717" i="6" s="1"/>
  <c r="J718" i="6" a="1"/>
  <c r="J718" i="6" s="1"/>
  <c r="J719" i="6" a="1"/>
  <c r="J719" i="6" s="1"/>
  <c r="J720" i="6" a="1"/>
  <c r="J720" i="6" s="1"/>
  <c r="J721" i="6" a="1"/>
  <c r="J721" i="6" s="1"/>
  <c r="J722" i="6" a="1"/>
  <c r="J722" i="6" s="1"/>
  <c r="J723" i="6" a="1"/>
  <c r="J723" i="6" s="1"/>
  <c r="J724" i="6" a="1"/>
  <c r="J724" i="6" s="1"/>
  <c r="J725" i="6" a="1"/>
  <c r="J725" i="6" s="1"/>
  <c r="J726" i="6" a="1"/>
  <c r="J726" i="6" s="1"/>
  <c r="J727" i="6" a="1"/>
  <c r="J727" i="6" s="1"/>
  <c r="J728" i="6" a="1"/>
  <c r="J728" i="6"/>
  <c r="J729" i="6" a="1"/>
  <c r="J729" i="6" s="1"/>
  <c r="J730" i="6" a="1"/>
  <c r="J730" i="6"/>
  <c r="J731" i="6" a="1"/>
  <c r="J731" i="6" s="1"/>
  <c r="J732" i="6" a="1"/>
  <c r="J732" i="6" s="1"/>
  <c r="J733" i="6" a="1"/>
  <c r="J733" i="6" s="1"/>
  <c r="J734" i="6" a="1"/>
  <c r="J734" i="6" s="1"/>
  <c r="J735" i="6" a="1"/>
  <c r="J735" i="6" s="1"/>
  <c r="J736" i="6" a="1"/>
  <c r="J736" i="6"/>
  <c r="J737" i="6" a="1"/>
  <c r="J737" i="6" s="1"/>
  <c r="J738" i="6" a="1"/>
  <c r="J738" i="6" s="1"/>
  <c r="J739" i="6" a="1"/>
  <c r="J739" i="6" s="1"/>
  <c r="J740" i="6" a="1"/>
  <c r="J740" i="6" s="1"/>
  <c r="J741" i="6" a="1"/>
  <c r="J741" i="6" s="1"/>
  <c r="J742" i="6" a="1"/>
  <c r="J742" i="6"/>
  <c r="J743" i="6" a="1"/>
  <c r="J743" i="6" s="1"/>
  <c r="J744" i="6" a="1"/>
  <c r="J744" i="6" s="1"/>
  <c r="J745" i="6" a="1"/>
  <c r="J745" i="6" s="1"/>
  <c r="J746" i="6" a="1"/>
  <c r="J746" i="6" s="1"/>
  <c r="J747" i="6" a="1"/>
  <c r="J747" i="6" s="1"/>
  <c r="J748" i="6" a="1"/>
  <c r="J748" i="6"/>
  <c r="J749" i="6" a="1"/>
  <c r="J749" i="6" s="1"/>
  <c r="J750" i="6" a="1"/>
  <c r="J750" i="6" s="1"/>
  <c r="J751" i="6" a="1"/>
  <c r="J751" i="6" s="1"/>
  <c r="J752" i="6" a="1"/>
  <c r="J752" i="6" s="1"/>
  <c r="J753" i="6" a="1"/>
  <c r="J753" i="6" s="1"/>
  <c r="J754" i="6" a="1"/>
  <c r="J754" i="6" s="1"/>
  <c r="J755" i="6" a="1"/>
  <c r="J755" i="6" s="1"/>
  <c r="J756" i="6" a="1"/>
  <c r="J756" i="6" s="1"/>
  <c r="J757" i="6" a="1"/>
  <c r="J757" i="6" s="1"/>
  <c r="J758" i="6" a="1"/>
  <c r="J758" i="6" s="1"/>
  <c r="J759" i="6" a="1"/>
  <c r="J759" i="6" s="1"/>
  <c r="J760" i="6" a="1"/>
  <c r="J760" i="6" s="1"/>
  <c r="J761" i="6" a="1"/>
  <c r="J761" i="6" s="1"/>
  <c r="J762" i="6" a="1"/>
  <c r="J762" i="6" s="1"/>
  <c r="J763" i="6" a="1"/>
  <c r="J763" i="6" s="1"/>
  <c r="J764" i="6" a="1"/>
  <c r="J764" i="6" s="1"/>
  <c r="J765" i="6" a="1"/>
  <c r="J765" i="6" s="1"/>
  <c r="J766" i="6" a="1"/>
  <c r="J766" i="6" s="1"/>
  <c r="J767" i="6" a="1"/>
  <c r="J767" i="6" s="1"/>
  <c r="J768" i="6" a="1"/>
  <c r="J768" i="6" s="1"/>
  <c r="J769" i="6" a="1"/>
  <c r="J769" i="6" s="1"/>
  <c r="J770" i="6" a="1"/>
  <c r="J770" i="6" s="1"/>
  <c r="J771" i="6" a="1"/>
  <c r="J771" i="6" s="1"/>
  <c r="J772" i="6" a="1"/>
  <c r="J772" i="6" s="1"/>
  <c r="J773" i="6" a="1"/>
  <c r="J773" i="6" s="1"/>
  <c r="J774" i="6" a="1"/>
  <c r="J774" i="6" s="1"/>
  <c r="J775" i="6" a="1"/>
  <c r="J775" i="6" s="1"/>
  <c r="J776" i="6" a="1"/>
  <c r="J776" i="6"/>
  <c r="J777" i="6" a="1"/>
  <c r="J777" i="6" s="1"/>
  <c r="J778" i="6" a="1"/>
  <c r="J778" i="6" s="1"/>
  <c r="J779" i="6" a="1"/>
  <c r="J779" i="6" s="1"/>
  <c r="J780" i="6" a="1"/>
  <c r="J780" i="6" s="1"/>
  <c r="J781" i="6" a="1"/>
  <c r="J781" i="6" s="1"/>
  <c r="J782" i="6" a="1"/>
  <c r="J782" i="6" s="1"/>
  <c r="J783" i="6" a="1"/>
  <c r="J783" i="6" s="1"/>
  <c r="J784" i="6" a="1"/>
  <c r="J784" i="6" s="1"/>
  <c r="J785" i="6" a="1"/>
  <c r="J785" i="6" s="1"/>
  <c r="J786" i="6" a="1"/>
  <c r="J786" i="6" s="1"/>
  <c r="J787" i="6" a="1"/>
  <c r="J787" i="6" s="1"/>
  <c r="J788" i="6" a="1"/>
  <c r="J788" i="6" s="1"/>
  <c r="J789" i="6" a="1"/>
  <c r="J789" i="6" s="1"/>
  <c r="J790" i="6" a="1"/>
  <c r="J790" i="6" s="1"/>
  <c r="J791" i="6" a="1"/>
  <c r="J791" i="6" s="1"/>
  <c r="J792" i="6" a="1"/>
  <c r="J792" i="6" s="1"/>
  <c r="J793" i="6" a="1"/>
  <c r="J793" i="6" s="1"/>
  <c r="J794" i="6" a="1"/>
  <c r="J794" i="6" s="1"/>
  <c r="J795" i="6" a="1"/>
  <c r="J795" i="6" s="1"/>
  <c r="J796" i="6" a="1"/>
  <c r="J796" i="6" s="1"/>
  <c r="J797" i="6" a="1"/>
  <c r="J797" i="6" s="1"/>
  <c r="J798" i="6" a="1"/>
  <c r="J798" i="6" s="1"/>
  <c r="J799" i="6" a="1"/>
  <c r="J799" i="6" s="1"/>
  <c r="J800" i="6" a="1"/>
  <c r="J800" i="6" s="1"/>
  <c r="J801" i="6" a="1"/>
  <c r="J801" i="6" s="1"/>
  <c r="J802" i="6" a="1"/>
  <c r="J802" i="6" s="1"/>
  <c r="J803" i="6" a="1"/>
  <c r="J803" i="6" s="1"/>
  <c r="J804" i="6" a="1"/>
  <c r="J804" i="6" s="1"/>
  <c r="J805" i="6" a="1"/>
  <c r="J805" i="6" s="1"/>
  <c r="J806" i="6" a="1"/>
  <c r="J806" i="6" s="1"/>
  <c r="J807" i="6" a="1"/>
  <c r="J807" i="6" s="1"/>
  <c r="J808" i="6" a="1"/>
  <c r="J808" i="6" s="1"/>
  <c r="J809" i="6" a="1"/>
  <c r="J809" i="6" s="1"/>
  <c r="J810" i="6" a="1"/>
  <c r="J810" i="6"/>
  <c r="J811" i="6" a="1"/>
  <c r="J811" i="6" s="1"/>
  <c r="J812" i="6" a="1"/>
  <c r="J812" i="6" s="1"/>
  <c r="J813" i="6" a="1"/>
  <c r="J813" i="6" s="1"/>
  <c r="J814" i="6" a="1"/>
  <c r="J814" i="6" s="1"/>
  <c r="J815" i="6" a="1"/>
  <c r="J815" i="6" s="1"/>
  <c r="J816" i="6" a="1"/>
  <c r="J816" i="6" s="1"/>
  <c r="J817" i="6" a="1"/>
  <c r="J817" i="6" s="1"/>
  <c r="J818" i="6" a="1"/>
  <c r="J818" i="6" s="1"/>
  <c r="J819" i="6" a="1"/>
  <c r="J819" i="6" s="1"/>
  <c r="J820" i="6" a="1"/>
  <c r="J820" i="6" s="1"/>
  <c r="J821" i="6" a="1"/>
  <c r="J821" i="6" s="1"/>
  <c r="J822" i="6" a="1"/>
  <c r="J822" i="6" s="1"/>
  <c r="J823" i="6" a="1"/>
  <c r="J823" i="6" s="1"/>
  <c r="J824" i="6" a="1"/>
  <c r="J824" i="6" s="1"/>
  <c r="J825" i="6" a="1"/>
  <c r="J825" i="6" s="1"/>
  <c r="J826" i="6" a="1"/>
  <c r="J826" i="6" s="1"/>
  <c r="J827" i="6" a="1"/>
  <c r="J827" i="6" s="1"/>
  <c r="J828" i="6" a="1"/>
  <c r="J828" i="6" s="1"/>
  <c r="J829" i="6" a="1"/>
  <c r="J829" i="6" s="1"/>
  <c r="J830" i="6" a="1"/>
  <c r="J830" i="6" s="1"/>
  <c r="J831" i="6" a="1"/>
  <c r="J831" i="6" s="1"/>
  <c r="J832" i="6" a="1"/>
  <c r="J832" i="6" s="1"/>
  <c r="J833" i="6" a="1"/>
  <c r="J833" i="6"/>
  <c r="J834" i="6" a="1"/>
  <c r="J834" i="6" s="1"/>
  <c r="J835" i="6" a="1"/>
  <c r="J835" i="6" s="1"/>
  <c r="J836" i="6" a="1"/>
  <c r="J836" i="6" s="1"/>
  <c r="J837" i="6" a="1"/>
  <c r="J837" i="6" s="1"/>
  <c r="J838" i="6" a="1"/>
  <c r="J838" i="6" s="1"/>
  <c r="J839" i="6" a="1"/>
  <c r="J839" i="6" s="1"/>
  <c r="J840" i="6" a="1"/>
  <c r="J840" i="6" s="1"/>
  <c r="J841" i="6" a="1"/>
  <c r="J841" i="6" s="1"/>
  <c r="J842" i="6" a="1"/>
  <c r="J842" i="6" s="1"/>
  <c r="J843" i="6" a="1"/>
  <c r="J843" i="6" s="1"/>
  <c r="J844" i="6" a="1"/>
  <c r="J844" i="6" s="1"/>
  <c r="J845" i="6" a="1"/>
  <c r="J845" i="6"/>
  <c r="J846" i="6" a="1"/>
  <c r="J846" i="6" s="1"/>
  <c r="J847" i="6" a="1"/>
  <c r="J847" i="6" s="1"/>
  <c r="J848" i="6" a="1"/>
  <c r="J848" i="6" s="1"/>
  <c r="J849" i="6" a="1"/>
  <c r="J849" i="6" s="1"/>
  <c r="J850" i="6" a="1"/>
  <c r="J850" i="6" s="1"/>
  <c r="J851" i="6" a="1"/>
  <c r="J851" i="6" s="1"/>
  <c r="J852" i="6" a="1"/>
  <c r="J852" i="6" s="1"/>
  <c r="J853" i="6" a="1"/>
  <c r="J853" i="6" s="1"/>
  <c r="J854" i="6" a="1"/>
  <c r="J854" i="6" s="1"/>
  <c r="J855" i="6" a="1"/>
  <c r="J855" i="6" s="1"/>
  <c r="J856" i="6" a="1"/>
  <c r="J856" i="6" s="1"/>
  <c r="J857" i="6" a="1"/>
  <c r="J857" i="6" s="1"/>
  <c r="J858" i="6" a="1"/>
  <c r="J858" i="6" s="1"/>
  <c r="J859" i="6" a="1"/>
  <c r="J859" i="6" s="1"/>
  <c r="J860" i="6" a="1"/>
  <c r="J860" i="6" s="1"/>
  <c r="J861" i="6" a="1"/>
  <c r="J861" i="6" s="1"/>
  <c r="J862" i="6" a="1"/>
  <c r="J862" i="6" s="1"/>
  <c r="J863" i="6" a="1"/>
  <c r="J863" i="6" s="1"/>
  <c r="J864" i="6" a="1"/>
  <c r="J864" i="6" s="1"/>
  <c r="J865" i="6" a="1"/>
  <c r="J865" i="6" s="1"/>
  <c r="J866" i="6" a="1"/>
  <c r="J866" i="6" s="1"/>
  <c r="J867" i="6" a="1"/>
  <c r="J867" i="6" s="1"/>
  <c r="J868" i="6" a="1"/>
  <c r="J868" i="6" s="1"/>
  <c r="J869" i="6" a="1"/>
  <c r="J869" i="6" s="1"/>
  <c r="J870" i="6" a="1"/>
  <c r="J870" i="6" s="1"/>
  <c r="J871" i="6" a="1"/>
  <c r="J871" i="6" s="1"/>
  <c r="J872" i="6" a="1"/>
  <c r="J872" i="6" s="1"/>
  <c r="J873" i="6" a="1"/>
  <c r="J873" i="6"/>
  <c r="J874" i="6" a="1"/>
  <c r="J874" i="6" s="1"/>
  <c r="J875" i="6" a="1"/>
  <c r="J875" i="6" s="1"/>
  <c r="J876" i="6" a="1"/>
  <c r="J876" i="6" s="1"/>
  <c r="J877" i="6" a="1"/>
  <c r="J877" i="6" s="1"/>
  <c r="J878" i="6" a="1"/>
  <c r="J878" i="6" s="1"/>
  <c r="J879" i="6" a="1"/>
  <c r="J879" i="6" s="1"/>
  <c r="J880" i="6" a="1"/>
  <c r="J880" i="6" s="1"/>
  <c r="J881" i="6" a="1"/>
  <c r="J881" i="6" s="1"/>
  <c r="J882" i="6" a="1"/>
  <c r="J882" i="6" s="1"/>
  <c r="J883" i="6" a="1"/>
  <c r="J883" i="6" s="1"/>
  <c r="J884" i="6" a="1"/>
  <c r="J884" i="6" s="1"/>
  <c r="J885" i="6" a="1"/>
  <c r="J885" i="6" s="1"/>
  <c r="J886" i="6" a="1"/>
  <c r="J886" i="6" s="1"/>
  <c r="J887" i="6" a="1"/>
  <c r="J887" i="6" s="1"/>
  <c r="J888" i="6" a="1"/>
  <c r="J888" i="6" s="1"/>
  <c r="J889" i="6" a="1"/>
  <c r="J889" i="6" s="1"/>
  <c r="J890" i="6" a="1"/>
  <c r="J890" i="6" s="1"/>
  <c r="J891" i="6" a="1"/>
  <c r="J891" i="6" s="1"/>
  <c r="J892" i="6" a="1"/>
  <c r="J892" i="6" s="1"/>
  <c r="J893" i="6" a="1"/>
  <c r="J893" i="6" s="1"/>
  <c r="J894" i="6" a="1"/>
  <c r="J894" i="6"/>
  <c r="J895" i="6" a="1"/>
  <c r="J895" i="6" s="1"/>
  <c r="J896" i="6" a="1"/>
  <c r="J896" i="6" s="1"/>
  <c r="J897" i="6" a="1"/>
  <c r="J897" i="6" s="1"/>
  <c r="J898" i="6" a="1"/>
  <c r="J898" i="6" s="1"/>
  <c r="J899" i="6" a="1"/>
  <c r="J899" i="6" s="1"/>
  <c r="J900" i="6" a="1"/>
  <c r="J900" i="6" s="1"/>
  <c r="J901" i="6" a="1"/>
  <c r="J901" i="6" s="1"/>
  <c r="J902" i="6" a="1"/>
  <c r="J902" i="6"/>
  <c r="J903" i="6" a="1"/>
  <c r="J903" i="6" s="1"/>
  <c r="J904" i="6" a="1"/>
  <c r="J904" i="6" s="1"/>
  <c r="J905" i="6" a="1"/>
  <c r="J905" i="6" s="1"/>
  <c r="J906" i="6" a="1"/>
  <c r="J906" i="6"/>
  <c r="J907" i="6" a="1"/>
  <c r="J907" i="6" s="1"/>
  <c r="J908" i="6" a="1"/>
  <c r="J908" i="6" s="1"/>
  <c r="J909" i="6" a="1"/>
  <c r="J909" i="6" s="1"/>
  <c r="J910" i="6" a="1"/>
  <c r="J910" i="6" s="1"/>
  <c r="J911" i="6" a="1"/>
  <c r="J911" i="6" s="1"/>
  <c r="J912" i="6" a="1"/>
  <c r="J912" i="6" s="1"/>
  <c r="J913" i="6" a="1"/>
  <c r="J913" i="6" s="1"/>
  <c r="J914" i="6" a="1"/>
  <c r="J914" i="6"/>
  <c r="J915" i="6" a="1"/>
  <c r="J915" i="6" s="1"/>
  <c r="J916" i="6" a="1"/>
  <c r="J916" i="6" s="1"/>
  <c r="J917" i="6" a="1"/>
  <c r="J917" i="6" s="1"/>
  <c r="J918" i="6" a="1"/>
  <c r="J918" i="6" s="1"/>
  <c r="J919" i="6" a="1"/>
  <c r="J919" i="6" s="1"/>
  <c r="J920" i="6" a="1"/>
  <c r="J920" i="6" s="1"/>
  <c r="J921" i="6" a="1"/>
  <c r="J921" i="6" s="1"/>
  <c r="J922" i="6" a="1"/>
  <c r="J922" i="6" s="1"/>
  <c r="J923" i="6" a="1"/>
  <c r="J923" i="6" s="1"/>
  <c r="J924" i="6" a="1"/>
  <c r="J924" i="6" s="1"/>
  <c r="J925" i="6" a="1"/>
  <c r="J925" i="6" s="1"/>
  <c r="J926" i="6" a="1"/>
  <c r="J926" i="6" s="1"/>
  <c r="J927" i="6" a="1"/>
  <c r="J927" i="6" s="1"/>
  <c r="J928" i="6" a="1"/>
  <c r="J928" i="6" s="1"/>
  <c r="J929" i="6" a="1"/>
  <c r="J929" i="6" s="1"/>
  <c r="J930" i="6" a="1"/>
  <c r="J930" i="6" s="1"/>
  <c r="J931" i="6" a="1"/>
  <c r="J931" i="6" s="1"/>
  <c r="J932" i="6" a="1"/>
  <c r="J932" i="6" s="1"/>
  <c r="J933" i="6" a="1"/>
  <c r="J933" i="6" s="1"/>
  <c r="J934" i="6" a="1"/>
  <c r="J934" i="6" s="1"/>
  <c r="J935" i="6" a="1"/>
  <c r="J935" i="6" s="1"/>
  <c r="J936" i="6" a="1"/>
  <c r="J936" i="6" s="1"/>
  <c r="J937" i="6" a="1"/>
  <c r="J937" i="6" s="1"/>
  <c r="J938" i="6" a="1"/>
  <c r="J938" i="6" s="1"/>
  <c r="J939" i="6" a="1"/>
  <c r="J939" i="6" s="1"/>
  <c r="J940" i="6" a="1"/>
  <c r="J940" i="6" s="1"/>
  <c r="J941" i="6" a="1"/>
  <c r="J941" i="6"/>
  <c r="J942" i="6" a="1"/>
  <c r="J942" i="6" s="1"/>
  <c r="J943" i="6" a="1"/>
  <c r="J943" i="6" s="1"/>
  <c r="J944" i="6" a="1"/>
  <c r="J944" i="6" s="1"/>
  <c r="J945" i="6" a="1"/>
  <c r="J945" i="6" s="1"/>
  <c r="J946" i="6" a="1"/>
  <c r="J946" i="6" s="1"/>
  <c r="J947" i="6" a="1"/>
  <c r="J947" i="6" s="1"/>
  <c r="J948" i="6" a="1"/>
  <c r="J948" i="6"/>
  <c r="J949" i="6" a="1"/>
  <c r="J949" i="6" s="1"/>
  <c r="J950" i="6" a="1"/>
  <c r="J950" i="6" s="1"/>
  <c r="J951" i="6" a="1"/>
  <c r="J951" i="6" s="1"/>
  <c r="J952" i="6" a="1"/>
  <c r="J952" i="6" s="1"/>
  <c r="J953" i="6" a="1"/>
  <c r="J953" i="6" s="1"/>
  <c r="J954" i="6" a="1"/>
  <c r="J954" i="6" s="1"/>
  <c r="J955" i="6" a="1"/>
  <c r="J955" i="6" s="1"/>
  <c r="J956" i="6" a="1"/>
  <c r="J956" i="6" s="1"/>
  <c r="J957" i="6" a="1"/>
  <c r="J957" i="6" s="1"/>
  <c r="J958" i="6" a="1"/>
  <c r="J958" i="6" s="1"/>
  <c r="J959" i="6" a="1"/>
  <c r="J959" i="6" s="1"/>
  <c r="J960" i="6" a="1"/>
  <c r="J960" i="6"/>
  <c r="J961" i="6" a="1"/>
  <c r="J961" i="6"/>
  <c r="J962" i="6" a="1"/>
  <c r="J962" i="6" s="1"/>
  <c r="J963" i="6" a="1"/>
  <c r="J963" i="6" s="1"/>
  <c r="J964" i="6" a="1"/>
  <c r="J964" i="6" s="1"/>
  <c r="J965" i="6" a="1"/>
  <c r="J965" i="6" s="1"/>
  <c r="J966" i="6" a="1"/>
  <c r="J966" i="6" s="1"/>
  <c r="J967" i="6" a="1"/>
  <c r="J967" i="6" s="1"/>
  <c r="J968" i="6" a="1"/>
  <c r="J968" i="6" s="1"/>
  <c r="J969" i="6" a="1"/>
  <c r="J969" i="6" s="1"/>
  <c r="J970" i="6" a="1"/>
  <c r="J970" i="6" s="1"/>
  <c r="J971" i="6" a="1"/>
  <c r="J971" i="6" s="1"/>
  <c r="J972" i="6" a="1"/>
  <c r="J972" i="6" s="1"/>
  <c r="J973" i="6" a="1"/>
  <c r="J973" i="6" s="1"/>
  <c r="J974" i="6" a="1"/>
  <c r="J974" i="6" s="1"/>
  <c r="J975" i="6" a="1"/>
  <c r="J975" i="6" s="1"/>
  <c r="J976" i="6" a="1"/>
  <c r="J976" i="6" s="1"/>
  <c r="J977" i="6" a="1"/>
  <c r="J977" i="6" s="1"/>
  <c r="J978" i="6" a="1"/>
  <c r="J978" i="6" s="1"/>
  <c r="J979" i="6" a="1"/>
  <c r="J979" i="6" s="1"/>
  <c r="J980" i="6" a="1"/>
  <c r="J980" i="6" s="1"/>
  <c r="J981" i="6" a="1"/>
  <c r="J981" i="6" s="1"/>
  <c r="J982" i="6" a="1"/>
  <c r="J982" i="6"/>
  <c r="J983" i="6" a="1"/>
  <c r="J983" i="6" s="1"/>
  <c r="J984" i="6" a="1"/>
  <c r="J984" i="6" s="1"/>
  <c r="J985" i="6" a="1"/>
  <c r="J985" i="6" s="1"/>
  <c r="J986" i="6" a="1"/>
  <c r="J986" i="6" s="1"/>
  <c r="J987" i="6" a="1"/>
  <c r="J987" i="6" s="1"/>
  <c r="J988" i="6" a="1"/>
  <c r="J988" i="6" s="1"/>
  <c r="J989" i="6" a="1"/>
  <c r="J989" i="6" s="1"/>
  <c r="J990" i="6" a="1"/>
  <c r="J990" i="6" s="1"/>
  <c r="J991" i="6" a="1"/>
  <c r="J991" i="6" s="1"/>
  <c r="J992" i="6" a="1"/>
  <c r="J992" i="6" s="1"/>
  <c r="J993" i="6" a="1"/>
  <c r="J993" i="6" s="1"/>
  <c r="J994" i="6" a="1"/>
  <c r="J994" i="6" s="1"/>
  <c r="J995" i="6" a="1"/>
  <c r="J995" i="6" s="1"/>
  <c r="J996" i="6" a="1"/>
  <c r="J996" i="6" s="1"/>
  <c r="J997" i="6" a="1"/>
  <c r="J997" i="6" s="1"/>
  <c r="J998" i="6" a="1"/>
  <c r="J998" i="6" s="1"/>
  <c r="J999" i="6" a="1"/>
  <c r="J999" i="6" s="1"/>
  <c r="J1000" i="6" a="1"/>
  <c r="J1000" i="6" s="1"/>
  <c r="J1001" i="6" a="1"/>
  <c r="J1001" i="6" s="1"/>
  <c r="J1002" i="6" a="1"/>
  <c r="J1002" i="6" s="1"/>
  <c r="J1003" i="6" a="1"/>
  <c r="J1003" i="6" s="1"/>
  <c r="J1004" i="6" a="1"/>
  <c r="J1004" i="6" s="1"/>
  <c r="J1005" i="6" a="1"/>
  <c r="J1005" i="6" s="1"/>
  <c r="J1006" i="6" a="1"/>
  <c r="J1006" i="6" s="1"/>
  <c r="J1007" i="6" a="1"/>
  <c r="J1007" i="6" s="1"/>
  <c r="J1008" i="6" a="1"/>
  <c r="J1008" i="6" s="1"/>
  <c r="J1009" i="6" a="1"/>
  <c r="J1009" i="6" s="1"/>
  <c r="J1010" i="6" a="1"/>
  <c r="J1010" i="6" s="1"/>
  <c r="J1011" i="6" a="1"/>
  <c r="J1011" i="6" s="1"/>
  <c r="J1012" i="6" a="1"/>
  <c r="J1012" i="6" s="1"/>
  <c r="J1013" i="6" a="1"/>
  <c r="J1013" i="6" s="1"/>
  <c r="J1014" i="6" a="1"/>
  <c r="J1014" i="6"/>
  <c r="J1015" i="6" a="1"/>
  <c r="J1015" i="6" s="1"/>
  <c r="J1016" i="6" a="1"/>
  <c r="J1016" i="6" s="1"/>
  <c r="J1017" i="6" a="1"/>
  <c r="J1017" i="6" s="1"/>
  <c r="J1018" i="6" a="1"/>
  <c r="J1018" i="6"/>
  <c r="J1019" i="6" a="1"/>
  <c r="J1019" i="6" s="1"/>
  <c r="J1020" i="6" a="1"/>
  <c r="J1020" i="6" s="1"/>
  <c r="J1021" i="6" a="1"/>
  <c r="J1021" i="6" s="1"/>
  <c r="J1022" i="6" a="1"/>
  <c r="J1022" i="6" s="1"/>
  <c r="J1023" i="6" a="1"/>
  <c r="J1023" i="6" s="1"/>
  <c r="J1024" i="6" a="1"/>
  <c r="J1024" i="6" s="1"/>
  <c r="J1025" i="6" a="1"/>
  <c r="J1025" i="6" s="1"/>
  <c r="J1026" i="6" a="1"/>
  <c r="J1026" i="6" s="1"/>
  <c r="J1027" i="6" a="1"/>
  <c r="J1027" i="6" s="1"/>
  <c r="J1028" i="6" a="1"/>
  <c r="J1028" i="6" s="1"/>
  <c r="J1029" i="6" a="1"/>
  <c r="J1029" i="6" s="1"/>
  <c r="J1030" i="6" a="1"/>
  <c r="J1030" i="6" s="1"/>
  <c r="J1031" i="6" a="1"/>
  <c r="J1031" i="6" s="1"/>
  <c r="J1032" i="6" a="1"/>
  <c r="J1032" i="6" s="1"/>
  <c r="J1033" i="6" a="1"/>
  <c r="J1033" i="6" s="1"/>
  <c r="J1034" i="6" a="1"/>
  <c r="J1034" i="6" s="1"/>
  <c r="J1035" i="6" a="1"/>
  <c r="J1035" i="6" s="1"/>
  <c r="J1036" i="6" a="1"/>
  <c r="J1036" i="6" s="1"/>
  <c r="J1037" i="6" a="1"/>
  <c r="J1037" i="6" s="1"/>
  <c r="J1038" i="6" a="1"/>
  <c r="J1038" i="6" s="1"/>
  <c r="J1039" i="6" a="1"/>
  <c r="J1039" i="6" s="1"/>
  <c r="J1040" i="6" a="1"/>
  <c r="J1040" i="6" s="1"/>
  <c r="J1041" i="6" a="1"/>
  <c r="J1041" i="6" s="1"/>
  <c r="J1042" i="6" a="1"/>
  <c r="J1042" i="6" s="1"/>
  <c r="J1043" i="6" a="1"/>
  <c r="J1043" i="6" s="1"/>
  <c r="J1044" i="6" a="1"/>
  <c r="J1044" i="6" s="1"/>
  <c r="J1045" i="6" a="1"/>
  <c r="J1045" i="6" s="1"/>
  <c r="J1046" i="6" a="1"/>
  <c r="J1046" i="6" s="1"/>
  <c r="J1047" i="6" a="1"/>
  <c r="J1047" i="6" s="1"/>
  <c r="J1048" i="6" a="1"/>
  <c r="J1048" i="6"/>
  <c r="J1049" i="6" a="1"/>
  <c r="J1049" i="6" s="1"/>
  <c r="J1050" i="6" a="1"/>
  <c r="J1050" i="6" s="1"/>
  <c r="J1051" i="6" a="1"/>
  <c r="J1051" i="6" s="1"/>
  <c r="J1052" i="6" a="1"/>
  <c r="J1052" i="6" s="1"/>
  <c r="J1053" i="6" a="1"/>
  <c r="J1053" i="6" s="1"/>
  <c r="J1054" i="6" a="1"/>
  <c r="J1054" i="6" s="1"/>
  <c r="J1055" i="6" a="1"/>
  <c r="J1055" i="6" s="1"/>
  <c r="J1056" i="6" a="1"/>
  <c r="J1056" i="6" s="1"/>
  <c r="J1057" i="6" a="1"/>
  <c r="J1057" i="6" s="1"/>
  <c r="J1058" i="6" a="1"/>
  <c r="J1058" i="6" s="1"/>
  <c r="J1059" i="6" a="1"/>
  <c r="J1059" i="6"/>
  <c r="J1060" i="6" a="1"/>
  <c r="J1060" i="6" s="1"/>
  <c r="J1061" i="6" a="1"/>
  <c r="J1061" i="6" s="1"/>
  <c r="J1062" i="6" a="1"/>
  <c r="J1062" i="6" s="1"/>
  <c r="J1063" i="6" a="1"/>
  <c r="J1063" i="6" s="1"/>
  <c r="J1064" i="6" a="1"/>
  <c r="J1064" i="6" s="1"/>
  <c r="J1065" i="6" a="1"/>
  <c r="J1065" i="6" s="1"/>
  <c r="J1066" i="6" a="1"/>
  <c r="J1066" i="6" s="1"/>
  <c r="J1067" i="6" a="1"/>
  <c r="J1067" i="6" s="1"/>
  <c r="J1068" i="6" a="1"/>
  <c r="J1068" i="6" s="1"/>
  <c r="J1069" i="6" a="1"/>
  <c r="J1069" i="6" s="1"/>
  <c r="J1070" i="6" a="1"/>
  <c r="J1070" i="6"/>
  <c r="J1071" i="6" a="1"/>
  <c r="J1071" i="6" s="1"/>
  <c r="J1072" i="6" a="1"/>
  <c r="J1072" i="6"/>
  <c r="J1073" i="6" a="1"/>
  <c r="J1073" i="6" s="1"/>
  <c r="J1074" i="6" a="1"/>
  <c r="J1074" i="6" s="1"/>
  <c r="J1075" i="6" a="1"/>
  <c r="J1075" i="6" s="1"/>
  <c r="J1076" i="6" a="1"/>
  <c r="J1076" i="6"/>
  <c r="J1077" i="6" a="1"/>
  <c r="J1077" i="6" s="1"/>
  <c r="J1078" i="6" a="1"/>
  <c r="J1078" i="6"/>
  <c r="J1079" i="6" a="1"/>
  <c r="J1079" i="6" s="1"/>
  <c r="J1080" i="6" a="1"/>
  <c r="J1080" i="6" s="1"/>
  <c r="J1081" i="6" a="1"/>
  <c r="J1081" i="6" s="1"/>
  <c r="J1082" i="6" a="1"/>
  <c r="J1082" i="6" s="1"/>
  <c r="J1083" i="6" a="1"/>
  <c r="J1083" i="6" s="1"/>
  <c r="J1084" i="6" a="1"/>
  <c r="J1084" i="6"/>
  <c r="J1085" i="6" a="1"/>
  <c r="J1085" i="6" s="1"/>
  <c r="J1086" i="6" a="1"/>
  <c r="J1086" i="6" s="1"/>
  <c r="J1087" i="6" a="1"/>
  <c r="J1087" i="6" s="1"/>
  <c r="J1088" i="6" a="1"/>
  <c r="J1088" i="6" s="1"/>
  <c r="J1089" i="6" a="1"/>
  <c r="J1089" i="6" s="1"/>
  <c r="J1090" i="6" a="1"/>
  <c r="J1090" i="6" s="1"/>
  <c r="J1091" i="6" a="1"/>
  <c r="J1091" i="6" s="1"/>
  <c r="J1092" i="6" a="1"/>
  <c r="J1092" i="6" s="1"/>
  <c r="J1093" i="6" a="1"/>
  <c r="J1093" i="6" s="1"/>
  <c r="J1094" i="6" a="1"/>
  <c r="J1094" i="6" s="1"/>
  <c r="J1095" i="6" a="1"/>
  <c r="J1095" i="6" s="1"/>
  <c r="J1096" i="6" a="1"/>
  <c r="J1096" i="6"/>
  <c r="J1097" i="6" a="1"/>
  <c r="J1097" i="6" s="1"/>
  <c r="J1098" i="6" a="1"/>
  <c r="J1098" i="6" s="1"/>
  <c r="J1099" i="6" a="1"/>
  <c r="J1099" i="6" s="1"/>
  <c r="J1100" i="6" a="1"/>
  <c r="J1100" i="6" s="1"/>
  <c r="J1101" i="6" a="1"/>
  <c r="J1101" i="6" s="1"/>
  <c r="J1102" i="6" a="1"/>
  <c r="J1102" i="6" s="1"/>
  <c r="J1103" i="6" a="1"/>
  <c r="J1103" i="6" s="1"/>
  <c r="J1104" i="6" a="1"/>
  <c r="J1104" i="6" s="1"/>
  <c r="J1105" i="6" a="1"/>
  <c r="J1105" i="6" s="1"/>
  <c r="J1106" i="6" a="1"/>
  <c r="J1106" i="6" s="1"/>
  <c r="J1107" i="6" a="1"/>
  <c r="J1107" i="6" s="1"/>
  <c r="J1108" i="6" a="1"/>
  <c r="J1108" i="6" s="1"/>
  <c r="J1109" i="6" a="1"/>
  <c r="J1109" i="6" s="1"/>
  <c r="J1110" i="6" a="1"/>
  <c r="J1110" i="6"/>
  <c r="J1111" i="6" a="1"/>
  <c r="J1111" i="6" s="1"/>
  <c r="J1112" i="6" a="1"/>
  <c r="J1112" i="6" s="1"/>
  <c r="J1113" i="6" a="1"/>
  <c r="J1113" i="6" s="1"/>
  <c r="J1114" i="6" a="1"/>
  <c r="J1114" i="6" s="1"/>
  <c r="J1115" i="6" a="1"/>
  <c r="J1115" i="6" s="1"/>
  <c r="J1116" i="6" a="1"/>
  <c r="J1116" i="6" s="1"/>
  <c r="J1117" i="6" a="1"/>
  <c r="J1117" i="6" s="1"/>
  <c r="J1118" i="6" a="1"/>
  <c r="J1118" i="6" s="1"/>
  <c r="J1119" i="6" a="1"/>
  <c r="J1119" i="6"/>
  <c r="J1120" i="6" a="1"/>
  <c r="J1120" i="6" s="1"/>
  <c r="J1121" i="6" a="1"/>
  <c r="J1121" i="6" s="1"/>
  <c r="J1122" i="6" a="1"/>
  <c r="J1122" i="6" s="1"/>
  <c r="J1123" i="6" a="1"/>
  <c r="J1123" i="6" s="1"/>
  <c r="J1124" i="6" a="1"/>
  <c r="J1124" i="6" s="1"/>
  <c r="J1125" i="6" a="1"/>
  <c r="J1125" i="6" s="1"/>
  <c r="J1126" i="6" a="1"/>
  <c r="J1126" i="6" s="1"/>
  <c r="J1127" i="6" a="1"/>
  <c r="J1127" i="6" s="1"/>
  <c r="J1128" i="6" a="1"/>
  <c r="J1128" i="6" s="1"/>
  <c r="J1129" i="6" a="1"/>
  <c r="J1129" i="6" s="1"/>
  <c r="J1130" i="6" a="1"/>
  <c r="J1130" i="6" s="1"/>
  <c r="J1131" i="6" a="1"/>
  <c r="J1131" i="6"/>
  <c r="J1132" i="6" a="1"/>
  <c r="J1132" i="6" s="1"/>
  <c r="J1133" i="6" a="1"/>
  <c r="J1133" i="6" s="1"/>
  <c r="J1134" i="6" a="1"/>
  <c r="J1134" i="6" s="1"/>
  <c r="J1135" i="6" a="1"/>
  <c r="J1135" i="6" s="1"/>
  <c r="J1136" i="6" a="1"/>
  <c r="J1136" i="6" s="1"/>
  <c r="J1137" i="6" a="1"/>
  <c r="J1137" i="6" s="1"/>
  <c r="J1138" i="6" a="1"/>
  <c r="J1138" i="6" s="1"/>
  <c r="J1139" i="6" a="1"/>
  <c r="J1139" i="6" s="1"/>
  <c r="J1140" i="6" a="1"/>
  <c r="J1140" i="6" s="1"/>
  <c r="J1141" i="6" a="1"/>
  <c r="J1141" i="6" s="1"/>
  <c r="J1142" i="6" a="1"/>
  <c r="J1142" i="6" s="1"/>
  <c r="J1143" i="6" a="1"/>
  <c r="J1143" i="6" s="1"/>
  <c r="J1144" i="6" a="1"/>
  <c r="J1144" i="6" s="1"/>
  <c r="J1145" i="6" a="1"/>
  <c r="J1145" i="6" s="1"/>
  <c r="J1146" i="6" a="1"/>
  <c r="J1146" i="6" s="1"/>
  <c r="J1147" i="6" a="1"/>
  <c r="J1147" i="6" s="1"/>
  <c r="J1148" i="6" a="1"/>
  <c r="J1148" i="6" s="1"/>
  <c r="J1149" i="6" a="1"/>
  <c r="J1149" i="6" s="1"/>
  <c r="J1150" i="6" a="1"/>
  <c r="J1150" i="6" s="1"/>
  <c r="J1151" i="6" a="1"/>
  <c r="J1151" i="6" s="1"/>
  <c r="J1152" i="6" a="1"/>
  <c r="J1152" i="6"/>
  <c r="J1153" i="6" a="1"/>
  <c r="J1153" i="6" s="1"/>
  <c r="J1154" i="6" a="1"/>
  <c r="J1154" i="6" s="1"/>
  <c r="J1155" i="6" a="1"/>
  <c r="J1155" i="6" s="1"/>
  <c r="J1156" i="6" a="1"/>
  <c r="J1156" i="6" s="1"/>
  <c r="J1157" i="6" a="1"/>
  <c r="J1157" i="6" s="1"/>
  <c r="J1158" i="6" a="1"/>
  <c r="J1158" i="6" s="1"/>
  <c r="J1159" i="6" a="1"/>
  <c r="J1159" i="6" s="1"/>
  <c r="J1160" i="6" a="1"/>
  <c r="J1160" i="6" s="1"/>
  <c r="J1161" i="6" a="1"/>
  <c r="J1161" i="6" s="1"/>
  <c r="J1162" i="6" a="1"/>
  <c r="J1162" i="6" s="1"/>
  <c r="J1163" i="6" a="1"/>
  <c r="J1163" i="6" s="1"/>
  <c r="J1164" i="6" a="1"/>
  <c r="J1164" i="6" s="1"/>
  <c r="J1165" i="6" a="1"/>
  <c r="J1165" i="6" s="1"/>
  <c r="J1166" i="6" a="1"/>
  <c r="J1166" i="6" s="1"/>
  <c r="J1167" i="6" a="1"/>
  <c r="J1167" i="6" s="1"/>
  <c r="J1168" i="6" a="1"/>
  <c r="J1168" i="6" s="1"/>
  <c r="J1169" i="6" a="1"/>
  <c r="J1169" i="6" s="1"/>
  <c r="J1170" i="6" a="1"/>
  <c r="J1170" i="6" s="1"/>
  <c r="J1171" i="6" a="1"/>
  <c r="J1171" i="6"/>
  <c r="J1172" i="6" a="1"/>
  <c r="J1172" i="6" s="1"/>
  <c r="J1173" i="6" a="1"/>
  <c r="J1173" i="6" s="1"/>
  <c r="J1174" i="6" a="1"/>
  <c r="J1174" i="6" s="1"/>
  <c r="J1175" i="6" a="1"/>
  <c r="J1175" i="6" s="1"/>
  <c r="J1176" i="6" a="1"/>
  <c r="J1176" i="6" s="1"/>
  <c r="J1177" i="6" a="1"/>
  <c r="J1177" i="6" s="1"/>
  <c r="J1178" i="6" a="1"/>
  <c r="J1178" i="6" s="1"/>
  <c r="J1179" i="6" a="1"/>
  <c r="J1179" i="6" s="1"/>
  <c r="J1180" i="6" a="1"/>
  <c r="J1180" i="6" s="1"/>
  <c r="J1181" i="6" a="1"/>
  <c r="J1181" i="6" s="1"/>
  <c r="J1182" i="6" a="1"/>
  <c r="J1182" i="6" s="1"/>
  <c r="J1183" i="6" a="1"/>
  <c r="J1183" i="6" s="1"/>
  <c r="J1184" i="6" a="1"/>
  <c r="J1184" i="6" s="1"/>
  <c r="J1185" i="6" a="1"/>
  <c r="J1185" i="6" s="1"/>
  <c r="J1186" i="6" a="1"/>
  <c r="J1186" i="6"/>
  <c r="J1187" i="6" a="1"/>
  <c r="J1187" i="6" s="1"/>
  <c r="J1188" i="6" a="1"/>
  <c r="J1188" i="6" s="1"/>
  <c r="J1189" i="6" a="1"/>
  <c r="J1189" i="6" s="1"/>
  <c r="J1190" i="6" a="1"/>
  <c r="J1190" i="6" s="1"/>
  <c r="J1191" i="6" a="1"/>
  <c r="J1191" i="6" s="1"/>
  <c r="J1192" i="6" a="1"/>
  <c r="J1192" i="6" s="1"/>
  <c r="J1193" i="6" a="1"/>
  <c r="J1193" i="6" s="1"/>
  <c r="J1194" i="6" a="1"/>
  <c r="J1194" i="6" s="1"/>
  <c r="J1195" i="6" a="1"/>
  <c r="J1195" i="6" s="1"/>
  <c r="J1196" i="6" a="1"/>
  <c r="J1196" i="6" s="1"/>
  <c r="J1197" i="6" a="1"/>
  <c r="J1197" i="6" s="1"/>
  <c r="J1198" i="6" a="1"/>
  <c r="J1198" i="6"/>
  <c r="J1199" i="6" a="1"/>
  <c r="J1199" i="6" s="1"/>
  <c r="J1200" i="6" a="1"/>
  <c r="J1200" i="6" s="1"/>
  <c r="J1201" i="6" a="1"/>
  <c r="J1201" i="6" s="1"/>
  <c r="J1202" i="6" a="1"/>
  <c r="J1202" i="6" s="1"/>
  <c r="J1203" i="6" a="1"/>
  <c r="J1203" i="6" s="1"/>
  <c r="J1204" i="6" a="1"/>
  <c r="J1204" i="6" s="1"/>
  <c r="J1205" i="6" a="1"/>
  <c r="J1205" i="6" s="1"/>
  <c r="J1206" i="6" a="1"/>
  <c r="J1206" i="6" s="1"/>
  <c r="J1207" i="6" a="1"/>
  <c r="J1207" i="6" s="1"/>
  <c r="J1208" i="6" a="1"/>
  <c r="J1208" i="6" s="1"/>
  <c r="J1209" i="6" a="1"/>
  <c r="J1209" i="6" s="1"/>
  <c r="J1210" i="6" a="1"/>
  <c r="J1210" i="6" s="1"/>
  <c r="J1211" i="6" a="1"/>
  <c r="J1211" i="6" s="1"/>
  <c r="J1212" i="6" a="1"/>
  <c r="J1212" i="6" s="1"/>
  <c r="J1213" i="6" a="1"/>
  <c r="J1213" i="6" s="1"/>
  <c r="J1214" i="6" a="1"/>
  <c r="J1214" i="6" s="1"/>
  <c r="J1215" i="6" a="1"/>
  <c r="J1215" i="6" s="1"/>
  <c r="J1216" i="6" a="1"/>
  <c r="J1216" i="6" s="1"/>
  <c r="J1217" i="6" a="1"/>
  <c r="J1217" i="6" s="1"/>
  <c r="J1218" i="6" a="1"/>
  <c r="J1218" i="6" s="1"/>
  <c r="J1219" i="6" a="1"/>
  <c r="J1219" i="6" s="1"/>
  <c r="J1220" i="6" a="1"/>
  <c r="J1220" i="6" s="1"/>
  <c r="J1221" i="6" a="1"/>
  <c r="J1221" i="6" s="1"/>
  <c r="J1222" i="6" a="1"/>
  <c r="J1222" i="6" s="1"/>
  <c r="J1223" i="6" a="1"/>
  <c r="J1223" i="6" s="1"/>
  <c r="J1224" i="6" a="1"/>
  <c r="J1224" i="6" s="1"/>
  <c r="J1225" i="6" a="1"/>
  <c r="J1225" i="6" s="1"/>
  <c r="J1226" i="6" a="1"/>
  <c r="J1226" i="6" s="1"/>
  <c r="J1227" i="6" a="1"/>
  <c r="J1227" i="6" s="1"/>
  <c r="J1228" i="6" a="1"/>
  <c r="J1228" i="6" s="1"/>
  <c r="J1229" i="6" a="1"/>
  <c r="J1229" i="6" s="1"/>
  <c r="J1230" i="6" a="1"/>
  <c r="J1230" i="6"/>
  <c r="J1231" i="6" a="1"/>
  <c r="J1231" i="6" s="1"/>
  <c r="J1232" i="6" a="1"/>
  <c r="J1232" i="6" s="1"/>
  <c r="J1233" i="6" a="1"/>
  <c r="J1233" i="6" s="1"/>
  <c r="J1234" i="6" a="1"/>
  <c r="J1234" i="6" s="1"/>
  <c r="J1235" i="6" a="1"/>
  <c r="J1235" i="6" s="1"/>
  <c r="J1236" i="6" a="1"/>
  <c r="J1236" i="6"/>
  <c r="J1237" i="6" a="1"/>
  <c r="J1237" i="6" s="1"/>
  <c r="J1238" i="6" a="1"/>
  <c r="J1238" i="6" s="1"/>
  <c r="J1239" i="6" a="1"/>
  <c r="J1239" i="6" s="1"/>
  <c r="J1240" i="6" a="1"/>
  <c r="J1240" i="6" s="1"/>
  <c r="J1241" i="6" a="1"/>
  <c r="J1241" i="6" s="1"/>
  <c r="J1242" i="6" a="1"/>
  <c r="J1242" i="6" s="1"/>
  <c r="J1243" i="6" a="1"/>
  <c r="J1243" i="6" s="1"/>
  <c r="J1244" i="6" a="1"/>
  <c r="J1244" i="6" s="1"/>
  <c r="J1245" i="6" a="1"/>
  <c r="J1245" i="6" s="1"/>
  <c r="J1246" i="6" a="1"/>
  <c r="J1246" i="6" s="1"/>
  <c r="J1247" i="6" a="1"/>
  <c r="J1247" i="6" s="1"/>
  <c r="J1248" i="6" a="1"/>
  <c r="J1248" i="6" s="1"/>
  <c r="J1249" i="6" a="1"/>
  <c r="J1249" i="6"/>
  <c r="J1250" i="6" a="1"/>
  <c r="J1250" i="6" s="1"/>
  <c r="J1251" i="6" a="1"/>
  <c r="J1251" i="6" s="1"/>
  <c r="J1252" i="6" a="1"/>
  <c r="J1252" i="6" s="1"/>
  <c r="J1253" i="6" a="1"/>
  <c r="J1253" i="6" s="1"/>
  <c r="J1254" i="6" a="1"/>
  <c r="J1254" i="6" s="1"/>
  <c r="J1255" i="6" a="1"/>
  <c r="J1255" i="6" s="1"/>
  <c r="J1256" i="6" a="1"/>
  <c r="J1256" i="6" s="1"/>
  <c r="J1257" i="6" a="1"/>
  <c r="J1257" i="6" s="1"/>
  <c r="J1258" i="6" a="1"/>
  <c r="J1258" i="6" s="1"/>
  <c r="J1259" i="6" a="1"/>
  <c r="J1259" i="6" s="1"/>
  <c r="J1260" i="6" a="1"/>
  <c r="J1260" i="6" s="1"/>
  <c r="J1261" i="6" a="1"/>
  <c r="J1261" i="6" s="1"/>
  <c r="J1262" i="6" a="1"/>
  <c r="J1262" i="6" s="1"/>
  <c r="J1263" i="6" a="1"/>
  <c r="J1263" i="6" s="1"/>
  <c r="J1264" i="6" a="1"/>
  <c r="J1264" i="6" s="1"/>
  <c r="J1265" i="6" a="1"/>
  <c r="J1265" i="6" s="1"/>
  <c r="J1266" i="6" a="1"/>
  <c r="J1266" i="6" s="1"/>
  <c r="J1267" i="6" a="1"/>
  <c r="J1267" i="6" s="1"/>
  <c r="J1268" i="6" a="1"/>
  <c r="J1268" i="6" s="1"/>
  <c r="J1269" i="6" a="1"/>
  <c r="J1269" i="6" s="1"/>
  <c r="J1270" i="6" a="1"/>
  <c r="J1270" i="6" s="1"/>
  <c r="J1271" i="6" a="1"/>
  <c r="J1271" i="6" s="1"/>
  <c r="J1272" i="6" a="1"/>
  <c r="J1272" i="6" s="1"/>
  <c r="J1273" i="6" a="1"/>
  <c r="J1273" i="6" s="1"/>
  <c r="J1274" i="6" a="1"/>
  <c r="J1274" i="6" s="1"/>
  <c r="J1275" i="6" a="1"/>
  <c r="J1275" i="6" s="1"/>
  <c r="J1276" i="6" a="1"/>
  <c r="J1276" i="6" s="1"/>
  <c r="J1277" i="6" a="1"/>
  <c r="J1277" i="6" s="1"/>
  <c r="J1278" i="6" a="1"/>
  <c r="J1278" i="6" s="1"/>
  <c r="J1279" i="6" a="1"/>
  <c r="J1279" i="6" s="1"/>
  <c r="J1280" i="6" a="1"/>
  <c r="J1280" i="6" s="1"/>
  <c r="J1281" i="6" a="1"/>
  <c r="J1281" i="6" s="1"/>
  <c r="J1282" i="6" a="1"/>
  <c r="J1282" i="6" s="1"/>
  <c r="J1283" i="6" a="1"/>
  <c r="J1283" i="6" s="1"/>
  <c r="J1284" i="6" a="1"/>
  <c r="J1284" i="6" s="1"/>
  <c r="J1285" i="6" a="1"/>
  <c r="J1285" i="6" s="1"/>
  <c r="J1286" i="6" a="1"/>
  <c r="J1286" i="6" s="1"/>
  <c r="J1287" i="6" a="1"/>
  <c r="J1287" i="6" s="1"/>
  <c r="J1288" i="6" a="1"/>
  <c r="J1288" i="6" s="1"/>
  <c r="J1289" i="6" a="1"/>
  <c r="J1289" i="6" s="1"/>
  <c r="J1290" i="6" a="1"/>
  <c r="J1290" i="6" s="1"/>
  <c r="J1291" i="6" a="1"/>
  <c r="J1291" i="6" s="1"/>
  <c r="J1292" i="6" a="1"/>
  <c r="J1292" i="6" s="1"/>
  <c r="J1293" i="6" a="1"/>
  <c r="J1293" i="6"/>
  <c r="J1294" i="6" a="1"/>
  <c r="J1294" i="6" s="1"/>
  <c r="J1295" i="6" a="1"/>
  <c r="J1295" i="6" s="1"/>
  <c r="J1296" i="6" a="1"/>
  <c r="J1296" i="6" s="1"/>
  <c r="J1297" i="6" a="1"/>
  <c r="J1297" i="6" s="1"/>
  <c r="J1298" i="6" a="1"/>
  <c r="J1298" i="6" s="1"/>
  <c r="J1299" i="6" a="1"/>
  <c r="J1299" i="6" s="1"/>
  <c r="J1300" i="6" a="1"/>
  <c r="J1300" i="6" s="1"/>
  <c r="J1301" i="6" a="1"/>
  <c r="J1301" i="6" s="1"/>
  <c r="J1302" i="6" a="1"/>
  <c r="J1302" i="6" s="1"/>
  <c r="J1303" i="6" a="1"/>
  <c r="J1303" i="6" s="1"/>
  <c r="J1304" i="6" a="1"/>
  <c r="J1304" i="6" s="1"/>
  <c r="J1305" i="6" a="1"/>
  <c r="J1305" i="6"/>
  <c r="J1306" i="6" a="1"/>
  <c r="J1306" i="6" s="1"/>
  <c r="J1307" i="6" a="1"/>
  <c r="J1307" i="6" s="1"/>
  <c r="J1308" i="6" a="1"/>
  <c r="J1308" i="6" s="1"/>
  <c r="J1309" i="6" a="1"/>
  <c r="J1309" i="6" s="1"/>
  <c r="J1310" i="6" a="1"/>
  <c r="J1310" i="6" s="1"/>
  <c r="J1311" i="6" a="1"/>
  <c r="J1311" i="6" s="1"/>
  <c r="J1312" i="6" a="1"/>
  <c r="J1312" i="6" s="1"/>
  <c r="J1313" i="6" a="1"/>
  <c r="J1313" i="6"/>
  <c r="J1314" i="6" a="1"/>
  <c r="J1314" i="6" s="1"/>
  <c r="J1315" i="6" a="1"/>
  <c r="J1315" i="6" s="1"/>
  <c r="J1316" i="6" a="1"/>
  <c r="J1316" i="6" s="1"/>
  <c r="J1317" i="6" a="1"/>
  <c r="J1317" i="6" s="1"/>
  <c r="J1318" i="6" a="1"/>
  <c r="J1318" i="6" s="1"/>
  <c r="J1319" i="6" a="1"/>
  <c r="J1319" i="6" s="1"/>
  <c r="J1320" i="6" a="1"/>
  <c r="J1320" i="6" s="1"/>
  <c r="J1321" i="6" a="1"/>
  <c r="J1321" i="6" s="1"/>
  <c r="J1322" i="6" a="1"/>
  <c r="J1322" i="6" s="1"/>
  <c r="J1323" i="6" a="1"/>
  <c r="J1323" i="6" s="1"/>
  <c r="J1324" i="6" a="1"/>
  <c r="J1324" i="6" s="1"/>
  <c r="J1325" i="6" a="1"/>
  <c r="J1325" i="6"/>
  <c r="J1326" i="6" a="1"/>
  <c r="J1326" i="6" s="1"/>
  <c r="J1327" i="6" a="1"/>
  <c r="J1327" i="6" s="1"/>
  <c r="J1328" i="6" a="1"/>
  <c r="J1328" i="6" s="1"/>
  <c r="J1329" i="6" a="1"/>
  <c r="J1329" i="6" s="1"/>
  <c r="J1330" i="6" a="1"/>
  <c r="J1330" i="6" s="1"/>
  <c r="J1331" i="6" a="1"/>
  <c r="J1331" i="6" s="1"/>
  <c r="J1332" i="6" a="1"/>
  <c r="J1332" i="6" s="1"/>
  <c r="J1333" i="6" a="1"/>
  <c r="J1333" i="6" s="1"/>
  <c r="J1334" i="6" a="1"/>
  <c r="J1334" i="6"/>
  <c r="J1335" i="6" a="1"/>
  <c r="J1335" i="6" s="1"/>
  <c r="J1336" i="6" a="1"/>
  <c r="J1336" i="6" s="1"/>
  <c r="J1337" i="6" a="1"/>
  <c r="J1337" i="6" s="1"/>
  <c r="J1338" i="6" a="1"/>
  <c r="J1338" i="6" s="1"/>
  <c r="J1339" i="6" a="1"/>
  <c r="J1339" i="6" s="1"/>
  <c r="J1340" i="6" a="1"/>
  <c r="J1340" i="6" s="1"/>
  <c r="J1341" i="6" a="1"/>
  <c r="J1341" i="6" s="1"/>
  <c r="J1342" i="6" a="1"/>
  <c r="J1342" i="6" s="1"/>
  <c r="J1343" i="6" a="1"/>
  <c r="J1343" i="6" s="1"/>
  <c r="J1344" i="6" a="1"/>
  <c r="J1344" i="6" s="1"/>
  <c r="J1345" i="6" a="1"/>
  <c r="J1345" i="6" s="1"/>
  <c r="J1346" i="6" a="1"/>
  <c r="J1346" i="6" s="1"/>
  <c r="J1347" i="6" a="1"/>
  <c r="J1347" i="6" s="1"/>
  <c r="J1348" i="6" a="1"/>
  <c r="J1348" i="6" s="1"/>
  <c r="J1349" i="6" a="1"/>
  <c r="J1349" i="6" s="1"/>
  <c r="J1350" i="6" a="1"/>
  <c r="J1350" i="6" s="1"/>
  <c r="J1351" i="6" a="1"/>
  <c r="J1351" i="6" s="1"/>
  <c r="J1352" i="6" a="1"/>
  <c r="J1352" i="6" s="1"/>
  <c r="J1353" i="6" a="1"/>
  <c r="J1353" i="6"/>
  <c r="J1354" i="6" a="1"/>
  <c r="J1354" i="6" s="1"/>
  <c r="J1355" i="6" a="1"/>
  <c r="J1355" i="6" s="1"/>
  <c r="J1356" i="6" a="1"/>
  <c r="J1356" i="6" s="1"/>
  <c r="J1357" i="6" a="1"/>
  <c r="J1357" i="6" s="1"/>
  <c r="J1358" i="6" a="1"/>
  <c r="J1358" i="6" s="1"/>
  <c r="J1359" i="6" a="1"/>
  <c r="J1359" i="6" s="1"/>
  <c r="J1360" i="6" a="1"/>
  <c r="J1360" i="6" s="1"/>
  <c r="J1361" i="6" a="1"/>
  <c r="J1361" i="6" s="1"/>
  <c r="J1362" i="6" a="1"/>
  <c r="J1362" i="6" s="1"/>
  <c r="J1363" i="6" a="1"/>
  <c r="J1363" i="6" s="1"/>
  <c r="J1364" i="6" a="1"/>
  <c r="J1364" i="6" s="1"/>
  <c r="J1365" i="6" a="1"/>
  <c r="J1365" i="6" s="1"/>
  <c r="J1366" i="6" a="1"/>
  <c r="J1366" i="6"/>
  <c r="J1367" i="6" a="1"/>
  <c r="J1367" i="6" s="1"/>
  <c r="J1368" i="6" a="1"/>
  <c r="J1368" i="6" s="1"/>
  <c r="J1369" i="6" a="1"/>
  <c r="J1369" i="6" s="1"/>
  <c r="J1370" i="6" a="1"/>
  <c r="J1370" i="6" s="1"/>
  <c r="J1371" i="6" a="1"/>
  <c r="J1371" i="6" s="1"/>
  <c r="J1372" i="6" a="1"/>
  <c r="J1372" i="6" s="1"/>
  <c r="J1373" i="6" a="1"/>
  <c r="J1373" i="6" s="1"/>
  <c r="J1374" i="6" a="1"/>
  <c r="J1374" i="6" s="1"/>
  <c r="J1375" i="6" a="1"/>
  <c r="J1375" i="6" s="1"/>
  <c r="J1376" i="6" a="1"/>
  <c r="J1376" i="6" s="1"/>
  <c r="J1377" i="6" a="1"/>
  <c r="J1377" i="6" s="1"/>
  <c r="J1378" i="6" a="1"/>
  <c r="J1378" i="6" s="1"/>
  <c r="J1379" i="6" a="1"/>
  <c r="J1379" i="6" s="1"/>
  <c r="J1380" i="6" a="1"/>
  <c r="J1380" i="6" s="1"/>
  <c r="J1381" i="6" a="1"/>
  <c r="J1381" i="6"/>
  <c r="J1382" i="6" a="1"/>
  <c r="J1382" i="6" s="1"/>
  <c r="J1383" i="6" a="1"/>
  <c r="J1383" i="6" s="1"/>
  <c r="J1384" i="6" a="1"/>
  <c r="J1384" i="6" s="1"/>
  <c r="J1385" i="6" a="1"/>
  <c r="J1385" i="6" s="1"/>
  <c r="J1386" i="6" a="1"/>
  <c r="J1386" i="6" s="1"/>
  <c r="J1387" i="6" a="1"/>
  <c r="J1387" i="6" s="1"/>
  <c r="J1388" i="6" a="1"/>
  <c r="J1388" i="6" s="1"/>
  <c r="J1389" i="6" a="1"/>
  <c r="J1389" i="6" s="1"/>
  <c r="J1390" i="6" a="1"/>
  <c r="J1390" i="6" s="1"/>
  <c r="J1391" i="6" a="1"/>
  <c r="J1391" i="6" s="1"/>
  <c r="J1392" i="6" a="1"/>
  <c r="J1392" i="6"/>
  <c r="J1393" i="6" a="1"/>
  <c r="J1393" i="6" s="1"/>
  <c r="J1394" i="6" a="1"/>
  <c r="J1394" i="6" s="1"/>
  <c r="J1395" i="6" a="1"/>
  <c r="J1395" i="6" s="1"/>
  <c r="J1396" i="6" a="1"/>
  <c r="J1396" i="6" s="1"/>
  <c r="J1397" i="6" a="1"/>
  <c r="J1397" i="6" s="1"/>
  <c r="J1398" i="6" a="1"/>
  <c r="J1398" i="6" s="1"/>
  <c r="J1399" i="6" a="1"/>
  <c r="J1399" i="6" s="1"/>
  <c r="J1400" i="6" a="1"/>
  <c r="J1400" i="6" s="1"/>
  <c r="J1401" i="6" a="1"/>
  <c r="J1401" i="6" s="1"/>
  <c r="J1402" i="6" a="1"/>
  <c r="J1402" i="6" s="1"/>
  <c r="J1403" i="6" a="1"/>
  <c r="J1403" i="6" s="1"/>
  <c r="J1404" i="6" a="1"/>
  <c r="J1404" i="6" s="1"/>
  <c r="J1405" i="6" a="1"/>
  <c r="J1405" i="6" s="1"/>
  <c r="J1406" i="6" a="1"/>
  <c r="J1406" i="6" s="1"/>
  <c r="J1407" i="6" a="1"/>
  <c r="J1407" i="6" s="1"/>
  <c r="J1408" i="6" a="1"/>
  <c r="J1408" i="6" s="1"/>
  <c r="J1409" i="6" a="1"/>
  <c r="J1409" i="6" s="1"/>
  <c r="J1410" i="6" a="1"/>
  <c r="J1410" i="6" s="1"/>
  <c r="J1411" i="6" a="1"/>
  <c r="J1411" i="6" s="1"/>
  <c r="J1412" i="6" a="1"/>
  <c r="J1412" i="6"/>
  <c r="J1413" i="6" a="1"/>
  <c r="J1413" i="6" s="1"/>
  <c r="J1414" i="6" a="1"/>
  <c r="J1414" i="6" s="1"/>
  <c r="J1415" i="6" a="1"/>
  <c r="J1415" i="6" s="1"/>
  <c r="J1416" i="6" a="1"/>
  <c r="J1416" i="6" s="1"/>
  <c r="J1417" i="6" a="1"/>
  <c r="J1417" i="6" s="1"/>
  <c r="J1418" i="6" a="1"/>
  <c r="J1418" i="6" s="1"/>
  <c r="J1419" i="6" a="1"/>
  <c r="J1419" i="6" s="1"/>
  <c r="J1420" i="6" a="1"/>
  <c r="J1420" i="6" s="1"/>
  <c r="J1421" i="6" a="1"/>
  <c r="J1421" i="6"/>
  <c r="J1422" i="6" a="1"/>
  <c r="J1422" i="6" s="1"/>
  <c r="J1423" i="6" a="1"/>
  <c r="J1423" i="6" s="1"/>
  <c r="J1424" i="6" a="1"/>
  <c r="J1424" i="6" s="1"/>
  <c r="J1425" i="6" a="1"/>
  <c r="J1425" i="6" s="1"/>
  <c r="J1426" i="6" a="1"/>
  <c r="J1426" i="6" s="1"/>
  <c r="J1427" i="6" a="1"/>
  <c r="J1427" i="6" s="1"/>
  <c r="J1428" i="6" a="1"/>
  <c r="J1428" i="6" s="1"/>
  <c r="J1429" i="6" a="1"/>
  <c r="J1429" i="6" s="1"/>
  <c r="J1430" i="6" a="1"/>
  <c r="J1430" i="6" s="1"/>
  <c r="J1431" i="6" a="1"/>
  <c r="J1431" i="6" s="1"/>
  <c r="J1432" i="6" a="1"/>
  <c r="J1432" i="6" s="1"/>
  <c r="J1433" i="6" a="1"/>
  <c r="J1433" i="6"/>
  <c r="J1434" i="6" a="1"/>
  <c r="J1434" i="6" s="1"/>
  <c r="J1435" i="6" a="1"/>
  <c r="J1435" i="6" s="1"/>
  <c r="J1436" i="6" a="1"/>
  <c r="J1436" i="6" s="1"/>
  <c r="J1437" i="6" a="1"/>
  <c r="J1437" i="6" s="1"/>
  <c r="J1438" i="6" a="1"/>
  <c r="J1438" i="6" s="1"/>
  <c r="J1439" i="6" a="1"/>
  <c r="J1439" i="6" s="1"/>
  <c r="J1440" i="6" a="1"/>
  <c r="J1440" i="6" s="1"/>
  <c r="J1441" i="6" a="1"/>
  <c r="J1441" i="6" s="1"/>
  <c r="J1442" i="6" a="1"/>
  <c r="J1442" i="6"/>
  <c r="J1443" i="6" a="1"/>
  <c r="J1443" i="6" s="1"/>
  <c r="J1444" i="6" a="1"/>
  <c r="J1444" i="6" s="1"/>
  <c r="J1445" i="6" a="1"/>
  <c r="J1445" i="6" s="1"/>
  <c r="J1446" i="6" a="1"/>
  <c r="J1446" i="6" s="1"/>
  <c r="J1447" i="6" a="1"/>
  <c r="J1447" i="6" s="1"/>
  <c r="J1448" i="6" a="1"/>
  <c r="J1448" i="6" s="1"/>
  <c r="J1449" i="6" a="1"/>
  <c r="J1449" i="6" s="1"/>
  <c r="J1450" i="6" a="1"/>
  <c r="J1450" i="6" s="1"/>
  <c r="J1451" i="6" a="1"/>
  <c r="J1451" i="6" s="1"/>
  <c r="J1452" i="6" a="1"/>
  <c r="J1452" i="6" s="1"/>
  <c r="J1453" i="6" a="1"/>
  <c r="J1453" i="6" s="1"/>
  <c r="J1454" i="6" a="1"/>
  <c r="J1454" i="6" s="1"/>
  <c r="J1455" i="6" a="1"/>
  <c r="J1455" i="6" s="1"/>
  <c r="J1456" i="6" a="1"/>
  <c r="J1456" i="6" s="1"/>
  <c r="J1457" i="6" a="1"/>
  <c r="J1457" i="6" s="1"/>
  <c r="J1458" i="6" a="1"/>
  <c r="J1458" i="6" s="1"/>
  <c r="J1459" i="6" a="1"/>
  <c r="J1459" i="6" s="1"/>
  <c r="J1460" i="6" a="1"/>
  <c r="J1460" i="6" s="1"/>
  <c r="J1461" i="6" a="1"/>
  <c r="J1461" i="6" s="1"/>
  <c r="J1462" i="6" a="1"/>
  <c r="J1462" i="6" s="1"/>
  <c r="J1463" i="6" a="1"/>
  <c r="J1463" i="6" s="1"/>
  <c r="J1464" i="6" a="1"/>
  <c r="J1464" i="6" s="1"/>
  <c r="J1465" i="6" a="1"/>
  <c r="J1465" i="6" s="1"/>
  <c r="J1466" i="6" a="1"/>
  <c r="J1466" i="6" s="1"/>
  <c r="J1467" i="6" a="1"/>
  <c r="J1467" i="6" s="1"/>
  <c r="J1468" i="6" a="1"/>
  <c r="J1468" i="6" s="1"/>
  <c r="J1469" i="6" a="1"/>
  <c r="J1469" i="6" s="1"/>
  <c r="J1470" i="6" a="1"/>
  <c r="J1470" i="6" s="1"/>
  <c r="J1471" i="6" a="1"/>
  <c r="J1471" i="6" s="1"/>
  <c r="J1472" i="6" a="1"/>
  <c r="J1472" i="6" s="1"/>
  <c r="J1473" i="6" a="1"/>
  <c r="J1473" i="6" s="1"/>
  <c r="J1474" i="6" a="1"/>
  <c r="J1474" i="6" s="1"/>
  <c r="J1475" i="6" a="1"/>
  <c r="J1475" i="6" s="1"/>
  <c r="J1476" i="6" a="1"/>
  <c r="J1476" i="6" s="1"/>
  <c r="J1477" i="6" a="1"/>
  <c r="J1477" i="6" s="1"/>
  <c r="J1478" i="6" a="1"/>
  <c r="J1478" i="6" s="1"/>
  <c r="J1479" i="6" a="1"/>
  <c r="J1479" i="6" s="1"/>
  <c r="J1480" i="6" a="1"/>
  <c r="J1480" i="6" s="1"/>
  <c r="J1481" i="6" a="1"/>
  <c r="J1481" i="6" s="1"/>
  <c r="J1482" i="6" a="1"/>
  <c r="J1482" i="6" s="1"/>
  <c r="J1483" i="6" a="1"/>
  <c r="J1483" i="6" s="1"/>
  <c r="J1484" i="6" a="1"/>
  <c r="J1484" i="6" s="1"/>
  <c r="J1485" i="6" a="1"/>
  <c r="J1485" i="6" s="1"/>
  <c r="J1486" i="6" a="1"/>
  <c r="J1486" i="6" s="1"/>
  <c r="J1487" i="6" a="1"/>
  <c r="J1487" i="6" s="1"/>
  <c r="J1488" i="6" a="1"/>
  <c r="J1488" i="6" s="1"/>
  <c r="J1489" i="6" a="1"/>
  <c r="J1489" i="6" s="1"/>
  <c r="J1490" i="6" a="1"/>
  <c r="J1490" i="6"/>
  <c r="J1491" i="6" a="1"/>
  <c r="J1491" i="6" s="1"/>
  <c r="J1492" i="6" a="1"/>
  <c r="J1492" i="6" s="1"/>
  <c r="J1493" i="6" a="1"/>
  <c r="J1493" i="6" s="1"/>
  <c r="J1494" i="6" a="1"/>
  <c r="J1494" i="6" s="1"/>
  <c r="J1495" i="6" a="1"/>
  <c r="J1495" i="6" s="1"/>
  <c r="J1496" i="6" a="1"/>
  <c r="J1496" i="6"/>
  <c r="J1497" i="6" a="1"/>
  <c r="J1497" i="6" s="1"/>
  <c r="J1498" i="6" a="1"/>
  <c r="J1498" i="6" s="1"/>
  <c r="J1499" i="6" a="1"/>
  <c r="J1499" i="6" s="1"/>
  <c r="J1500" i="6" a="1"/>
  <c r="J1500" i="6" s="1"/>
  <c r="J1501" i="6" a="1"/>
  <c r="J1501" i="6" s="1"/>
  <c r="J1502" i="6" a="1"/>
  <c r="J1502" i="6" s="1"/>
  <c r="J1503" i="6" a="1"/>
  <c r="J1503" i="6" s="1"/>
  <c r="J1504" i="6" a="1"/>
  <c r="J1504" i="6" s="1"/>
  <c r="J1505" i="6" a="1"/>
  <c r="J1505" i="6" s="1"/>
  <c r="J1506" i="6" a="1"/>
  <c r="J1506" i="6" s="1"/>
  <c r="J1507" i="6" a="1"/>
  <c r="J1507" i="6" s="1"/>
  <c r="J1508" i="6" a="1"/>
  <c r="J1508" i="6" s="1"/>
  <c r="J1509" i="6" a="1"/>
  <c r="J1509" i="6" s="1"/>
  <c r="J1510" i="6" a="1"/>
  <c r="J1510" i="6" s="1"/>
  <c r="J1511" i="6" a="1"/>
  <c r="J1511" i="6" s="1"/>
  <c r="J1512" i="6" a="1"/>
  <c r="J1512" i="6" s="1"/>
  <c r="J1513" i="6" a="1"/>
  <c r="J1513" i="6" s="1"/>
  <c r="J1514" i="6" a="1"/>
  <c r="J1514" i="6" s="1"/>
  <c r="J1515" i="6" a="1"/>
  <c r="J1515" i="6" s="1"/>
  <c r="J1516" i="6" a="1"/>
  <c r="J1516" i="6" s="1"/>
  <c r="J1517" i="6" a="1"/>
  <c r="J1517" i="6"/>
  <c r="J1518" i="6" a="1"/>
  <c r="J1518" i="6" s="1"/>
  <c r="J1519" i="6" a="1"/>
  <c r="J1519" i="6" s="1"/>
  <c r="J1520" i="6" a="1"/>
  <c r="J1520" i="6" s="1"/>
  <c r="J1521" i="6" a="1"/>
  <c r="J1521" i="6" s="1"/>
  <c r="J1522" i="6" a="1"/>
  <c r="J1522" i="6" s="1"/>
  <c r="J1523" i="6" a="1"/>
  <c r="J1523" i="6" s="1"/>
  <c r="J1524" i="6" a="1"/>
  <c r="J1524" i="6" s="1"/>
  <c r="J1525" i="6" a="1"/>
  <c r="J1525" i="6" s="1"/>
  <c r="J1526" i="6" a="1"/>
  <c r="J1526" i="6" s="1"/>
  <c r="J1527" i="6" a="1"/>
  <c r="J1527" i="6" s="1"/>
  <c r="J1528" i="6" a="1"/>
  <c r="J1528" i="6"/>
  <c r="J1529" i="6" a="1"/>
  <c r="J1529" i="6" s="1"/>
  <c r="J1530" i="6" a="1"/>
  <c r="J1530" i="6" s="1"/>
  <c r="J1531" i="6" a="1"/>
  <c r="J1531" i="6" s="1"/>
  <c r="J1532" i="6" a="1"/>
  <c r="J1532" i="6" s="1"/>
  <c r="J1533" i="6" a="1"/>
  <c r="J1533" i="6" s="1"/>
  <c r="J1534" i="6" a="1"/>
  <c r="J1534" i="6" s="1"/>
  <c r="J1535" i="6" a="1"/>
  <c r="J1535" i="6" s="1"/>
  <c r="J1536" i="6" a="1"/>
  <c r="J1536" i="6" s="1"/>
  <c r="J1537" i="6" a="1"/>
  <c r="J1537" i="6" s="1"/>
  <c r="J1538" i="6" a="1"/>
  <c r="J1538" i="6" s="1"/>
  <c r="J1539" i="6" a="1"/>
  <c r="J1539" i="6" s="1"/>
  <c r="J1540" i="6" a="1"/>
  <c r="J1540" i="6" s="1"/>
  <c r="J1541" i="6" a="1"/>
  <c r="J1541" i="6" s="1"/>
  <c r="J1542" i="6" a="1"/>
  <c r="J1542" i="6" s="1"/>
  <c r="J1543" i="6" a="1"/>
  <c r="J1543" i="6" s="1"/>
  <c r="J1544" i="6" a="1"/>
  <c r="J1544" i="6" s="1"/>
  <c r="J1545" i="6" a="1"/>
  <c r="J1545" i="6"/>
  <c r="J1546" i="6" a="1"/>
  <c r="J1546" i="6" s="1"/>
  <c r="J1547" i="6" a="1"/>
  <c r="J1547" i="6" s="1"/>
  <c r="J1548" i="6" a="1"/>
  <c r="J1548" i="6" s="1"/>
  <c r="J1549" i="6" a="1"/>
  <c r="J1549" i="6" s="1"/>
  <c r="J1550" i="6" a="1"/>
  <c r="J1550" i="6" s="1"/>
  <c r="J1551" i="6" a="1"/>
  <c r="J1551" i="6" s="1"/>
  <c r="J1552" i="6" a="1"/>
  <c r="J1552" i="6" s="1"/>
  <c r="J1553" i="6" a="1"/>
  <c r="J1553" i="6" s="1"/>
  <c r="J1554" i="6" a="1"/>
  <c r="J1554" i="6" s="1"/>
  <c r="J1555" i="6" a="1"/>
  <c r="J1555" i="6" s="1"/>
  <c r="J1556" i="6" a="1"/>
  <c r="J1556" i="6" s="1"/>
  <c r="J1557" i="6" a="1"/>
  <c r="J1557" i="6" s="1"/>
  <c r="J1558" i="6" a="1"/>
  <c r="J1558" i="6"/>
  <c r="J1559" i="6" a="1"/>
  <c r="J1559" i="6" s="1"/>
  <c r="J1560" i="6" a="1"/>
  <c r="J1560" i="6" s="1"/>
  <c r="J1561" i="6" a="1"/>
  <c r="J1561" i="6" s="1"/>
  <c r="J1562" i="6" a="1"/>
  <c r="J1562" i="6" s="1"/>
  <c r="J1563" i="6" a="1"/>
  <c r="J1563" i="6" s="1"/>
  <c r="J1564" i="6" a="1"/>
  <c r="J1564" i="6" s="1"/>
  <c r="J1565" i="6" a="1"/>
  <c r="J1565" i="6" s="1"/>
  <c r="J1566" i="6" a="1"/>
  <c r="J1566" i="6" s="1"/>
  <c r="J1567" i="6" a="1"/>
  <c r="J1567" i="6" s="1"/>
  <c r="J1568" i="6" a="1"/>
  <c r="J1568" i="6" s="1"/>
  <c r="J1569" i="6" a="1"/>
  <c r="J1569" i="6" s="1"/>
  <c r="J1570" i="6" a="1"/>
  <c r="J1570" i="6" s="1"/>
  <c r="J1571" i="6" a="1"/>
  <c r="J1571" i="6" s="1"/>
  <c r="J1572" i="6" a="1"/>
  <c r="J1572" i="6" s="1"/>
  <c r="J1573" i="6" a="1"/>
  <c r="J1573" i="6" s="1"/>
  <c r="J1574" i="6" a="1"/>
  <c r="J1574" i="6" s="1"/>
  <c r="J1575" i="6" a="1"/>
  <c r="J1575" i="6" s="1"/>
  <c r="J1576" i="6" a="1"/>
  <c r="J1576" i="6" s="1"/>
  <c r="J1577" i="6" a="1"/>
  <c r="J1577" i="6"/>
  <c r="J1578" i="6" a="1"/>
  <c r="J1578" i="6" s="1"/>
  <c r="J1579" i="6" a="1"/>
  <c r="J1579" i="6" s="1"/>
  <c r="J1580" i="6" a="1"/>
  <c r="J1580" i="6" s="1"/>
  <c r="J1581" i="6" a="1"/>
  <c r="J1581" i="6"/>
  <c r="J1582" i="6" a="1"/>
  <c r="J1582" i="6" s="1"/>
  <c r="J1583" i="6" a="1"/>
  <c r="J1583" i="6" s="1"/>
  <c r="J1584" i="6" a="1"/>
  <c r="J1584" i="6" s="1"/>
  <c r="J1585" i="6" a="1"/>
  <c r="J1585" i="6" s="1"/>
  <c r="J1586" i="6" a="1"/>
  <c r="J1586" i="6" s="1"/>
  <c r="J1587" i="6" a="1"/>
  <c r="J1587" i="6" s="1"/>
  <c r="J1588" i="6" a="1"/>
  <c r="J1588" i="6" s="1"/>
  <c r="J1589" i="6" a="1"/>
  <c r="J1589" i="6" s="1"/>
  <c r="J1590" i="6" a="1"/>
  <c r="J1590" i="6" s="1"/>
  <c r="J1591" i="6" a="1"/>
  <c r="J1591" i="6" s="1"/>
  <c r="J1592" i="6" a="1"/>
  <c r="J1592" i="6" s="1"/>
  <c r="J1593" i="6" a="1"/>
  <c r="J1593" i="6" s="1"/>
  <c r="J1594" i="6" a="1"/>
  <c r="J1594" i="6" s="1"/>
  <c r="J1595" i="6" a="1"/>
  <c r="J1595" i="6" s="1"/>
  <c r="J1596" i="6" a="1"/>
  <c r="J1596" i="6" s="1"/>
  <c r="J1597" i="6" a="1"/>
  <c r="J1597" i="6" s="1"/>
  <c r="J1598" i="6" a="1"/>
  <c r="J1598" i="6" s="1"/>
  <c r="J1599" i="6" a="1"/>
  <c r="J1599" i="6" s="1"/>
  <c r="J1600" i="6" a="1"/>
  <c r="J1600" i="6" s="1"/>
  <c r="J1601" i="6" a="1"/>
  <c r="J1601" i="6"/>
  <c r="J1602" i="6" a="1"/>
  <c r="J1602" i="6" s="1"/>
  <c r="J1603" i="6" a="1"/>
  <c r="J1603" i="6" s="1"/>
  <c r="J1604" i="6" a="1"/>
  <c r="J1604" i="6" s="1"/>
  <c r="J1605" i="6" a="1"/>
  <c r="J1605" i="6" s="1"/>
  <c r="J1606" i="6" a="1"/>
  <c r="J1606" i="6" s="1"/>
  <c r="J1607" i="6" a="1"/>
  <c r="J1607" i="6" s="1"/>
  <c r="J1608" i="6" a="1"/>
  <c r="J1608" i="6" s="1"/>
  <c r="J1609" i="6" a="1"/>
  <c r="J1609" i="6"/>
  <c r="J1610" i="6" a="1"/>
  <c r="J1610" i="6" s="1"/>
  <c r="J1611" i="6" a="1"/>
  <c r="J1611" i="6" s="1"/>
  <c r="J1612" i="6" a="1"/>
  <c r="J1612" i="6" s="1"/>
  <c r="J1613" i="6" a="1"/>
  <c r="J1613" i="6"/>
  <c r="J1614" i="6" a="1"/>
  <c r="J1614" i="6" s="1"/>
  <c r="J1615" i="6" a="1"/>
  <c r="J1615" i="6" s="1"/>
  <c r="J1616" i="6" a="1"/>
  <c r="J1616" i="6" s="1"/>
  <c r="J1617" i="6" a="1"/>
  <c r="J1617" i="6" s="1"/>
  <c r="J1618" i="6" a="1"/>
  <c r="J1618" i="6" s="1"/>
  <c r="J1619" i="6" a="1"/>
  <c r="J1619" i="6" s="1"/>
  <c r="J1620" i="6" a="1"/>
  <c r="J1620" i="6" s="1"/>
  <c r="J1621" i="6" a="1"/>
  <c r="J1621" i="6" s="1"/>
  <c r="J1622" i="6" a="1"/>
  <c r="J1622" i="6" s="1"/>
  <c r="J1623" i="6" a="1"/>
  <c r="J1623" i="6" s="1"/>
  <c r="J1624" i="6" a="1"/>
  <c r="J1624" i="6" s="1"/>
  <c r="J1625" i="6" a="1"/>
  <c r="J1625" i="6" s="1"/>
  <c r="J1626" i="6" a="1"/>
  <c r="J1626" i="6" s="1"/>
  <c r="J1627" i="6" a="1"/>
  <c r="J1627" i="6" s="1"/>
  <c r="J1628" i="6" a="1"/>
  <c r="J1628" i="6" s="1"/>
  <c r="J1629" i="6" a="1"/>
  <c r="J1629" i="6" s="1"/>
  <c r="J1630" i="6" a="1"/>
  <c r="J1630" i="6" s="1"/>
  <c r="J1631" i="6" a="1"/>
  <c r="J1631" i="6" s="1"/>
  <c r="J1632" i="6" a="1"/>
  <c r="J1632" i="6" s="1"/>
  <c r="J1633" i="6" a="1"/>
  <c r="J1633" i="6"/>
  <c r="J1634" i="6" a="1"/>
  <c r="J1634" i="6" s="1"/>
  <c r="J1635" i="6" a="1"/>
  <c r="J1635" i="6" s="1"/>
  <c r="J1636" i="6" a="1"/>
  <c r="J1636" i="6" s="1"/>
  <c r="J1637" i="6" a="1"/>
  <c r="J1637" i="6" s="1"/>
  <c r="J1638" i="6" a="1"/>
  <c r="J1638" i="6" s="1"/>
  <c r="J1639" i="6" a="1"/>
  <c r="J1639" i="6" s="1"/>
  <c r="J1640" i="6" a="1"/>
  <c r="J1640" i="6" s="1"/>
  <c r="J1641" i="6" a="1"/>
  <c r="J1641" i="6" s="1"/>
  <c r="J1642" i="6" a="1"/>
  <c r="J1642" i="6" s="1"/>
  <c r="J1643" i="6" a="1"/>
  <c r="J1643" i="6" s="1"/>
  <c r="J1644" i="6" a="1"/>
  <c r="J1644" i="6" s="1"/>
  <c r="J1645" i="6" a="1"/>
  <c r="J1645" i="6"/>
  <c r="J1646" i="6" a="1"/>
  <c r="J1646" i="6" s="1"/>
  <c r="J1647" i="6" a="1"/>
  <c r="J1647" i="6" s="1"/>
  <c r="J1648" i="6" a="1"/>
  <c r="J1648" i="6" s="1"/>
  <c r="J1649" i="6" a="1"/>
  <c r="J1649" i="6" s="1"/>
  <c r="J1650" i="6" a="1"/>
  <c r="J1650" i="6" s="1"/>
  <c r="J1651" i="6" a="1"/>
  <c r="J1651" i="6" s="1"/>
  <c r="J1652" i="6" a="1"/>
  <c r="J1652" i="6" s="1"/>
  <c r="J1653" i="6" a="1"/>
  <c r="J1653" i="6" s="1"/>
  <c r="J1654" i="6" a="1"/>
  <c r="J1654" i="6" s="1"/>
  <c r="J1655" i="6" a="1"/>
  <c r="J1655" i="6" s="1"/>
  <c r="J1656" i="6" a="1"/>
  <c r="J1656" i="6" s="1"/>
  <c r="J1657" i="6" a="1"/>
  <c r="J1657" i="6" s="1"/>
  <c r="J1658" i="6" a="1"/>
  <c r="J1658" i="6" s="1"/>
  <c r="J1659" i="6" a="1"/>
  <c r="J1659" i="6" s="1"/>
  <c r="J1660" i="6" a="1"/>
  <c r="J1660" i="6" s="1"/>
  <c r="J1661" i="6" a="1"/>
  <c r="J1661" i="6" s="1"/>
  <c r="J1662" i="6" a="1"/>
  <c r="J1662" i="6" s="1"/>
  <c r="J1663" i="6" a="1"/>
  <c r="J1663" i="6" s="1"/>
  <c r="J1664" i="6" a="1"/>
  <c r="J1664" i="6" s="1"/>
  <c r="J1665" i="6" a="1"/>
  <c r="J1665" i="6" s="1"/>
  <c r="J1666" i="6" a="1"/>
  <c r="J1666" i="6" s="1"/>
  <c r="J1667" i="6" a="1"/>
  <c r="J1667" i="6" s="1"/>
  <c r="J1668" i="6" a="1"/>
  <c r="J1668" i="6"/>
  <c r="J1669" i="6" a="1"/>
  <c r="J1669" i="6" s="1"/>
  <c r="J1670" i="6" a="1"/>
  <c r="J1670" i="6" s="1"/>
  <c r="J1671" i="6" a="1"/>
  <c r="J1671" i="6" s="1"/>
  <c r="J1672" i="6" a="1"/>
  <c r="J1672" i="6" s="1"/>
  <c r="J1673" i="6" a="1"/>
  <c r="J1673" i="6" s="1"/>
  <c r="J1674" i="6" a="1"/>
  <c r="J1674" i="6"/>
  <c r="J1675" i="6" a="1"/>
  <c r="J1675" i="6" s="1"/>
  <c r="J1676" i="6" a="1"/>
  <c r="J1676" i="6" s="1"/>
  <c r="J1677" i="6" a="1"/>
  <c r="J1677" i="6" s="1"/>
  <c r="J1678" i="6" a="1"/>
  <c r="J1678" i="6" s="1"/>
  <c r="J1679" i="6" a="1"/>
  <c r="J1679" i="6" s="1"/>
  <c r="J1680" i="6" a="1"/>
  <c r="J1680" i="6"/>
  <c r="J1681" i="6" a="1"/>
  <c r="J1681" i="6" s="1"/>
  <c r="J1682" i="6" a="1"/>
  <c r="J1682" i="6"/>
  <c r="J1683" i="6" a="1"/>
  <c r="J1683" i="6" s="1"/>
  <c r="J1684" i="6" a="1"/>
  <c r="J1684" i="6" s="1"/>
  <c r="J1685" i="6" a="1"/>
  <c r="J1685" i="6" s="1"/>
  <c r="J1686" i="6" a="1"/>
  <c r="J1686" i="6"/>
  <c r="J1687" i="6" a="1"/>
  <c r="J1687" i="6" s="1"/>
  <c r="J1688" i="6" a="1"/>
  <c r="J1688" i="6"/>
  <c r="J1689" i="6" a="1"/>
  <c r="J1689" i="6" s="1"/>
  <c r="J1690" i="6" a="1"/>
  <c r="J1690" i="6" s="1"/>
  <c r="J1691" i="6" a="1"/>
  <c r="J1691" i="6" s="1"/>
  <c r="J1692" i="6" a="1"/>
  <c r="J1692" i="6" s="1"/>
  <c r="J1693" i="6" a="1"/>
  <c r="J1693" i="6" s="1"/>
  <c r="J1694" i="6" a="1"/>
  <c r="J1694" i="6" s="1"/>
  <c r="J1695" i="6" a="1"/>
  <c r="J1695" i="6" s="1"/>
  <c r="J1696" i="6" a="1"/>
  <c r="J1696" i="6" s="1"/>
  <c r="J1697" i="6" a="1"/>
  <c r="J1697" i="6" s="1"/>
  <c r="J1698" i="6" a="1"/>
  <c r="J1698" i="6" s="1"/>
  <c r="J1699" i="6" a="1"/>
  <c r="J1699" i="6" s="1"/>
  <c r="J1700" i="6" a="1"/>
  <c r="J1700" i="6" s="1"/>
  <c r="J1701" i="6" a="1"/>
  <c r="J1701" i="6" s="1"/>
  <c r="J1702" i="6" a="1"/>
  <c r="J1702" i="6" s="1"/>
  <c r="J1703" i="6" a="1"/>
  <c r="J1703" i="6" s="1"/>
  <c r="J1704" i="6" a="1"/>
  <c r="J1704" i="6" s="1"/>
  <c r="J1705" i="6" a="1"/>
  <c r="J1705" i="6" s="1"/>
  <c r="J1706" i="6" a="1"/>
  <c r="J1706" i="6"/>
  <c r="J1707" i="6" a="1"/>
  <c r="J1707" i="6" s="1"/>
  <c r="J1708" i="6" a="1"/>
  <c r="J1708" i="6" s="1"/>
  <c r="J1709" i="6" a="1"/>
  <c r="J1709" i="6" s="1"/>
  <c r="J1710" i="6" a="1"/>
  <c r="J1710" i="6" s="1"/>
  <c r="J1711" i="6" a="1"/>
  <c r="J1711" i="6" s="1"/>
  <c r="J1712" i="6" a="1"/>
  <c r="J1712" i="6" s="1"/>
  <c r="J1713" i="6" a="1"/>
  <c r="J1713" i="6" s="1"/>
  <c r="J1714" i="6" a="1"/>
  <c r="J1714" i="6"/>
  <c r="J1715" i="6" a="1"/>
  <c r="J1715" i="6" s="1"/>
  <c r="J1716" i="6" a="1"/>
  <c r="J1716" i="6" s="1"/>
  <c r="J1717" i="6" a="1"/>
  <c r="J1717" i="6" s="1"/>
  <c r="J1718" i="6" a="1"/>
  <c r="J1718" i="6" s="1"/>
  <c r="J1719" i="6" a="1"/>
  <c r="J1719" i="6" s="1"/>
  <c r="J1720" i="6" a="1"/>
  <c r="J1720" i="6" s="1"/>
  <c r="J1721" i="6" a="1"/>
  <c r="J1721" i="6"/>
  <c r="J1722" i="6" a="1"/>
  <c r="J1722" i="6" s="1"/>
  <c r="J1723" i="6" a="1"/>
  <c r="J1723" i="6" s="1"/>
  <c r="J1724" i="6" a="1"/>
  <c r="J1724" i="6" s="1"/>
  <c r="J1725" i="6" a="1"/>
  <c r="J1725" i="6" s="1"/>
  <c r="J1726" i="6" a="1"/>
  <c r="J1726" i="6" s="1"/>
  <c r="J1727" i="6" a="1"/>
  <c r="J1727" i="6" s="1"/>
  <c r="J1728" i="6" a="1"/>
  <c r="J1728" i="6" s="1"/>
  <c r="J1729" i="6" a="1"/>
  <c r="J1729" i="6" s="1"/>
  <c r="J1730" i="6" a="1"/>
  <c r="J1730" i="6" s="1"/>
  <c r="J1731" i="6" a="1"/>
  <c r="J1731" i="6" s="1"/>
  <c r="J1732" i="6" a="1"/>
  <c r="J1732" i="6" s="1"/>
  <c r="J1733" i="6" a="1"/>
  <c r="J1733" i="6" s="1"/>
  <c r="J1734" i="6" a="1"/>
  <c r="J1734" i="6" s="1"/>
  <c r="J1735" i="6" a="1"/>
  <c r="J1735" i="6" s="1"/>
  <c r="J1736" i="6" a="1"/>
  <c r="J1736" i="6" s="1"/>
  <c r="J1737" i="6" a="1"/>
  <c r="J1737" i="6" s="1"/>
  <c r="J1738" i="6" a="1"/>
  <c r="J1738" i="6" s="1"/>
  <c r="J1739" i="6" a="1"/>
  <c r="J1739" i="6" s="1"/>
  <c r="J1740" i="6" a="1"/>
  <c r="J1740" i="6" s="1"/>
  <c r="J1741" i="6" a="1"/>
  <c r="J1741" i="6" s="1"/>
  <c r="J1742" i="6" a="1"/>
  <c r="J1742" i="6" s="1"/>
  <c r="J1743" i="6" a="1"/>
  <c r="J1743" i="6" s="1"/>
  <c r="J1744" i="6" a="1"/>
  <c r="J1744" i="6" s="1"/>
  <c r="J1745" i="6" a="1"/>
  <c r="J1745" i="6" s="1"/>
  <c r="J1746" i="6" a="1"/>
  <c r="J1746" i="6" s="1"/>
  <c r="J1747" i="6" a="1"/>
  <c r="J1747" i="6" s="1"/>
  <c r="J1748" i="6" a="1"/>
  <c r="J1748" i="6" s="1"/>
  <c r="J1749" i="6" a="1"/>
  <c r="J1749" i="6" s="1"/>
  <c r="J1750" i="6" a="1"/>
  <c r="J1750" i="6" s="1"/>
  <c r="J1751" i="6" a="1"/>
  <c r="J1751" i="6" s="1"/>
  <c r="J1752" i="6" a="1"/>
  <c r="J1752" i="6" s="1"/>
  <c r="J1753" i="6" a="1"/>
  <c r="J1753" i="6" s="1"/>
  <c r="J1754" i="6" a="1"/>
  <c r="J1754" i="6" s="1"/>
  <c r="J1755" i="6" a="1"/>
  <c r="J1755" i="6" s="1"/>
  <c r="J1756" i="6" a="1"/>
  <c r="J1756" i="6" s="1"/>
  <c r="J1757" i="6" a="1"/>
  <c r="J1757" i="6" s="1"/>
  <c r="J1758" i="6" a="1"/>
  <c r="J1758" i="6" s="1"/>
  <c r="J1759" i="6" a="1"/>
  <c r="J1759" i="6" s="1"/>
  <c r="J1760" i="6" a="1"/>
  <c r="J1760" i="6" s="1"/>
  <c r="J1761" i="6" a="1"/>
  <c r="J1761" i="6" s="1"/>
  <c r="J1762" i="6" a="1"/>
  <c r="J1762" i="6" s="1"/>
  <c r="J1763" i="6" a="1"/>
  <c r="J1763" i="6" s="1"/>
  <c r="J1764" i="6" a="1"/>
  <c r="J1764" i="6" s="1"/>
  <c r="J1765" i="6" a="1"/>
  <c r="J1765" i="6" s="1"/>
  <c r="J1766" i="6" a="1"/>
  <c r="J1766" i="6" s="1"/>
  <c r="J1767" i="6" a="1"/>
  <c r="J1767" i="6" s="1"/>
  <c r="J1768" i="6" a="1"/>
  <c r="J1768" i="6" s="1"/>
  <c r="J1769" i="6" a="1"/>
  <c r="J1769" i="6" s="1"/>
  <c r="J1770" i="6" a="1"/>
  <c r="J1770" i="6" s="1"/>
  <c r="J1771" i="6" a="1"/>
  <c r="J1771" i="6" s="1"/>
  <c r="J1772" i="6" a="1"/>
  <c r="J1772" i="6" s="1"/>
  <c r="J1773" i="6" a="1"/>
  <c r="J1773" i="6" s="1"/>
  <c r="J1774" i="6" a="1"/>
  <c r="J1774" i="6" s="1"/>
  <c r="J1775" i="6" a="1"/>
  <c r="J1775" i="6" s="1"/>
  <c r="J1776" i="6" a="1"/>
  <c r="J1776" i="6" s="1"/>
  <c r="J1777" i="6" a="1"/>
  <c r="J1777" i="6" s="1"/>
  <c r="J1778" i="6" a="1"/>
  <c r="J1778" i="6" s="1"/>
  <c r="J1779" i="6" a="1"/>
  <c r="J1779" i="6" s="1"/>
  <c r="J1780" i="6" a="1"/>
  <c r="J1780" i="6" s="1"/>
  <c r="J1781" i="6" a="1"/>
  <c r="J1781" i="6" s="1"/>
  <c r="J1782" i="6" a="1"/>
  <c r="J1782" i="6" s="1"/>
  <c r="J1783" i="6" a="1"/>
  <c r="J1783" i="6" s="1"/>
  <c r="J1784" i="6" a="1"/>
  <c r="J1784" i="6"/>
  <c r="J1785" i="6" a="1"/>
  <c r="J1785" i="6" s="1"/>
  <c r="J1786" i="6" a="1"/>
  <c r="J1786" i="6" s="1"/>
  <c r="J1787" i="6" a="1"/>
  <c r="J1787" i="6" s="1"/>
  <c r="J1788" i="6" a="1"/>
  <c r="J1788" i="6" s="1"/>
  <c r="J1789" i="6" a="1"/>
  <c r="J1789" i="6" s="1"/>
  <c r="J1790" i="6" a="1"/>
  <c r="J1790" i="6" s="1"/>
  <c r="J1791" i="6" a="1"/>
  <c r="J1791" i="6" s="1"/>
  <c r="J1792" i="6" a="1"/>
  <c r="J1792" i="6" s="1"/>
  <c r="J1793" i="6" a="1"/>
  <c r="J1793" i="6" s="1"/>
  <c r="J1794" i="6" a="1"/>
  <c r="J1794" i="6" s="1"/>
  <c r="J1795" i="6" a="1"/>
  <c r="J1795" i="6" s="1"/>
  <c r="J1796" i="6" a="1"/>
  <c r="J1796" i="6"/>
  <c r="J1797" i="6" a="1"/>
  <c r="J1797" i="6" s="1"/>
  <c r="J1798" i="6" a="1"/>
  <c r="J1798" i="6" s="1"/>
  <c r="J1799" i="6" a="1"/>
  <c r="J1799" i="6" s="1"/>
  <c r="J1800" i="6" a="1"/>
  <c r="J1800" i="6" s="1"/>
  <c r="J1801" i="6" a="1"/>
  <c r="J1801" i="6" s="1"/>
  <c r="J1802" i="6" a="1"/>
  <c r="J1802" i="6" s="1"/>
  <c r="J1803" i="6" a="1"/>
  <c r="J1803" i="6" s="1"/>
  <c r="J1804" i="6" a="1"/>
  <c r="J1804" i="6" s="1"/>
  <c r="J1805" i="6" a="1"/>
  <c r="J1805" i="6" s="1"/>
  <c r="J1806" i="6" a="1"/>
  <c r="J1806" i="6" s="1"/>
  <c r="J1807" i="6" a="1"/>
  <c r="J1807" i="6" s="1"/>
  <c r="J1808" i="6" a="1"/>
  <c r="J1808" i="6" s="1"/>
  <c r="J1809" i="6" a="1"/>
  <c r="J1809" i="6" s="1"/>
  <c r="J1810" i="6" a="1"/>
  <c r="J1810" i="6" s="1"/>
  <c r="J1811" i="6" a="1"/>
  <c r="J1811" i="6" s="1"/>
  <c r="J1812" i="6" a="1"/>
  <c r="J1812" i="6" s="1"/>
  <c r="J1813" i="6" a="1"/>
  <c r="J1813" i="6" s="1"/>
  <c r="J1814" i="6" a="1"/>
  <c r="J1814" i="6" s="1"/>
  <c r="J1815" i="6" a="1"/>
  <c r="J1815" i="6" s="1"/>
  <c r="J1816" i="6" a="1"/>
  <c r="J1816" i="6" s="1"/>
  <c r="J1817" i="6" a="1"/>
  <c r="J1817" i="6" s="1"/>
  <c r="J1818" i="6" a="1"/>
  <c r="J1818" i="6" s="1"/>
  <c r="J1819" i="6" a="1"/>
  <c r="J1819" i="6" s="1"/>
  <c r="J1820" i="6" a="1"/>
  <c r="J1820" i="6" s="1"/>
  <c r="J1821" i="6" a="1"/>
  <c r="J1821" i="6" s="1"/>
  <c r="J1822" i="6" a="1"/>
  <c r="J1822" i="6" s="1"/>
  <c r="J1823" i="6" a="1"/>
  <c r="J1823" i="6" s="1"/>
  <c r="J1824" i="6" a="1"/>
  <c r="J1824" i="6" s="1"/>
  <c r="J1825" i="6" a="1"/>
  <c r="J1825" i="6" s="1"/>
  <c r="J1826" i="6" a="1"/>
  <c r="J1826" i="6" s="1"/>
  <c r="J1827" i="6" a="1"/>
  <c r="J1827" i="6" s="1"/>
  <c r="J1828" i="6" a="1"/>
  <c r="J1828" i="6" s="1"/>
  <c r="J1829" i="6" a="1"/>
  <c r="J1829" i="6" s="1"/>
  <c r="J1830" i="6" a="1"/>
  <c r="J1830" i="6" s="1"/>
  <c r="J1831" i="6" a="1"/>
  <c r="J1831" i="6"/>
  <c r="J1832" i="6" a="1"/>
  <c r="J1832" i="6" s="1"/>
  <c r="J1833" i="6" a="1"/>
  <c r="J1833" i="6" s="1"/>
  <c r="J1834" i="6" a="1"/>
  <c r="J1834" i="6" s="1"/>
  <c r="J1835" i="6" a="1"/>
  <c r="J1835" i="6" s="1"/>
  <c r="J1836" i="6" a="1"/>
  <c r="J1836" i="6" s="1"/>
  <c r="J1837" i="6" a="1"/>
  <c r="J1837" i="6" s="1"/>
  <c r="J1838" i="6" a="1"/>
  <c r="J1838" i="6" s="1"/>
  <c r="J1839" i="6" a="1"/>
  <c r="J1839" i="6" s="1"/>
  <c r="J1840" i="6" a="1"/>
  <c r="J1840" i="6" s="1"/>
  <c r="J1841" i="6" a="1"/>
  <c r="J1841" i="6" s="1"/>
  <c r="J1842" i="6" a="1"/>
  <c r="J1842" i="6" s="1"/>
  <c r="J1843" i="6" a="1"/>
  <c r="J1843" i="6" s="1"/>
  <c r="J1844" i="6" a="1"/>
  <c r="J1844" i="6" s="1"/>
  <c r="J1845" i="6" a="1"/>
  <c r="J1845" i="6" s="1"/>
  <c r="J1846" i="6" a="1"/>
  <c r="J1846" i="6" s="1"/>
  <c r="J1847" i="6" a="1"/>
  <c r="J1847" i="6" s="1"/>
  <c r="J1848" i="6" a="1"/>
  <c r="J1848" i="6" s="1"/>
  <c r="J1849" i="6" a="1"/>
  <c r="J1849" i="6" s="1"/>
  <c r="J1850" i="6" a="1"/>
  <c r="J1850" i="6" s="1"/>
  <c r="J1851" i="6" a="1"/>
  <c r="J1851" i="6" s="1"/>
  <c r="J1852" i="6" a="1"/>
  <c r="J1852" i="6" s="1"/>
  <c r="J1853" i="6" a="1"/>
  <c r="J1853" i="6" s="1"/>
  <c r="J1854" i="6" a="1"/>
  <c r="J1854" i="6" s="1"/>
  <c r="J1855" i="6" a="1"/>
  <c r="J1855" i="6" s="1"/>
  <c r="J1856" i="6" a="1"/>
  <c r="J1856" i="6" s="1"/>
  <c r="J1857" i="6" a="1"/>
  <c r="J1857" i="6" s="1"/>
  <c r="J1858" i="6" a="1"/>
  <c r="J1858" i="6" s="1"/>
  <c r="J1859" i="6" a="1"/>
  <c r="J1859" i="6" s="1"/>
  <c r="J1860" i="6" a="1"/>
  <c r="J1860" i="6" s="1"/>
  <c r="J1861" i="6" a="1"/>
  <c r="J1861" i="6" s="1"/>
  <c r="J1862" i="6" a="1"/>
  <c r="J1862" i="6" s="1"/>
  <c r="J1863" i="6" a="1"/>
  <c r="J1863" i="6" s="1"/>
  <c r="J1864" i="6" a="1"/>
  <c r="J1864" i="6" s="1"/>
  <c r="J1865" i="6" a="1"/>
  <c r="J1865" i="6" s="1"/>
  <c r="J1866" i="6" a="1"/>
  <c r="J1866" i="6" s="1"/>
  <c r="J1867" i="6" a="1"/>
  <c r="J1867" i="6" s="1"/>
  <c r="J1868" i="6" a="1"/>
  <c r="J1868" i="6" s="1"/>
  <c r="J1869" i="6" a="1"/>
  <c r="J1869" i="6" s="1"/>
  <c r="J1870" i="6" a="1"/>
  <c r="J1870" i="6" s="1"/>
  <c r="J1871" i="6" a="1"/>
  <c r="J1871" i="6" s="1"/>
  <c r="J1872" i="6" a="1"/>
  <c r="J1872" i="6" s="1"/>
  <c r="J1873" i="6" a="1"/>
  <c r="J1873" i="6" s="1"/>
  <c r="J1874" i="6" a="1"/>
  <c r="J1874" i="6" s="1"/>
  <c r="J1875" i="6" a="1"/>
  <c r="J1875" i="6" s="1"/>
  <c r="J1876" i="6" a="1"/>
  <c r="J1876" i="6" s="1"/>
  <c r="J1877" i="6" a="1"/>
  <c r="J1877" i="6" s="1"/>
  <c r="J1878" i="6" a="1"/>
  <c r="J1878" i="6" s="1"/>
  <c r="J1879" i="6" a="1"/>
  <c r="J1879" i="6"/>
  <c r="J1880" i="6" a="1"/>
  <c r="J1880" i="6" s="1"/>
  <c r="J1881" i="6" a="1"/>
  <c r="J1881" i="6" s="1"/>
  <c r="J1882" i="6" a="1"/>
  <c r="J1882" i="6" s="1"/>
  <c r="J1883" i="6" a="1"/>
  <c r="J1883" i="6"/>
  <c r="J1884" i="6" a="1"/>
  <c r="J1884" i="6" s="1"/>
  <c r="J1885" i="6" a="1"/>
  <c r="J1885" i="6" s="1"/>
  <c r="J1886" i="6" a="1"/>
  <c r="J1886" i="6" s="1"/>
  <c r="J1887" i="6" a="1"/>
  <c r="J1887" i="6" s="1"/>
  <c r="J1888" i="6" a="1"/>
  <c r="J1888" i="6" s="1"/>
  <c r="J1889" i="6" a="1"/>
  <c r="J1889" i="6" s="1"/>
  <c r="J1890" i="6" a="1"/>
  <c r="J1890" i="6" s="1"/>
  <c r="J1891" i="6" a="1"/>
  <c r="J1891" i="6" s="1"/>
  <c r="J1892" i="6" a="1"/>
  <c r="J1892" i="6" s="1"/>
  <c r="J1893" i="6" a="1"/>
  <c r="J1893" i="6" s="1"/>
  <c r="J1894" i="6" a="1"/>
  <c r="J1894" i="6" s="1"/>
  <c r="J1895" i="6" a="1"/>
  <c r="J1895" i="6" s="1"/>
  <c r="J1896" i="6" a="1"/>
  <c r="J1896" i="6" s="1"/>
  <c r="J1897" i="6" a="1"/>
  <c r="J1897" i="6" s="1"/>
  <c r="J1898" i="6" a="1"/>
  <c r="J1898" i="6" s="1"/>
  <c r="J1899" i="6" a="1"/>
  <c r="J1899" i="6" s="1"/>
  <c r="J1900" i="6" a="1"/>
  <c r="J1900" i="6" s="1"/>
  <c r="J1901" i="6" a="1"/>
  <c r="J1901" i="6" s="1"/>
  <c r="J1902" i="6" a="1"/>
  <c r="J1902" i="6" s="1"/>
  <c r="J1903" i="6" a="1"/>
  <c r="J1903" i="6" s="1"/>
  <c r="J1904" i="6" a="1"/>
  <c r="J1904" i="6" s="1"/>
  <c r="J1905" i="6" a="1"/>
  <c r="J1905" i="6" s="1"/>
  <c r="J1906" i="6" a="1"/>
  <c r="J1906" i="6" s="1"/>
  <c r="J1907" i="6" a="1"/>
  <c r="J1907" i="6" s="1"/>
  <c r="J1908" i="6" a="1"/>
  <c r="J1908" i="6" s="1"/>
  <c r="J1909" i="6" a="1"/>
  <c r="J1909" i="6" s="1"/>
  <c r="J1910" i="6" a="1"/>
  <c r="J1910" i="6" s="1"/>
  <c r="J1911" i="6" a="1"/>
  <c r="J1911" i="6"/>
  <c r="J1912" i="6" a="1"/>
  <c r="J1912" i="6" s="1"/>
  <c r="J1913" i="6" a="1"/>
  <c r="J1913" i="6" s="1"/>
  <c r="J1914" i="6" a="1"/>
  <c r="J1914" i="6" s="1"/>
  <c r="J1915" i="6" a="1"/>
  <c r="J1915" i="6"/>
  <c r="J1916" i="6" a="1"/>
  <c r="J1916" i="6" s="1"/>
  <c r="J1917" i="6" a="1"/>
  <c r="J1917" i="6" s="1"/>
  <c r="J1918" i="6" a="1"/>
  <c r="J1918" i="6" s="1"/>
  <c r="J1919" i="6" a="1"/>
  <c r="J1919" i="6" s="1"/>
  <c r="J1920" i="6" a="1"/>
  <c r="J1920" i="6" s="1"/>
  <c r="J1921" i="6" a="1"/>
  <c r="J1921" i="6" s="1"/>
  <c r="J1922" i="6" a="1"/>
  <c r="J1922" i="6" s="1"/>
  <c r="J1923" i="6" a="1"/>
  <c r="J1923" i="6" s="1"/>
  <c r="J1924" i="6" a="1"/>
  <c r="J1924" i="6" s="1"/>
  <c r="J1925" i="6" a="1"/>
  <c r="J1925" i="6" s="1"/>
  <c r="J1926" i="6" a="1"/>
  <c r="J1926" i="6" s="1"/>
  <c r="J1927" i="6" a="1"/>
  <c r="J1927" i="6" s="1"/>
  <c r="J1928" i="6" a="1"/>
  <c r="J1928" i="6" s="1"/>
  <c r="J1929" i="6" a="1"/>
  <c r="J1929" i="6" s="1"/>
  <c r="J1930" i="6" a="1"/>
  <c r="J1930" i="6" s="1"/>
  <c r="J1931" i="6" a="1"/>
  <c r="J1931" i="6" s="1"/>
  <c r="J1932" i="6" a="1"/>
  <c r="J1932" i="6" s="1"/>
  <c r="J1933" i="6" a="1"/>
  <c r="J1933" i="6" s="1"/>
  <c r="J1934" i="6" a="1"/>
  <c r="J1934" i="6" s="1"/>
  <c r="J1935" i="6" a="1"/>
  <c r="J1935" i="6" s="1"/>
  <c r="J1936" i="6" a="1"/>
  <c r="J1936" i="6" s="1"/>
  <c r="J1937" i="6" a="1"/>
  <c r="J1937" i="6" s="1"/>
  <c r="J1938" i="6" a="1"/>
  <c r="J1938" i="6" s="1"/>
  <c r="J1939" i="6" a="1"/>
  <c r="J1939" i="6"/>
  <c r="J1940" i="6" a="1"/>
  <c r="J1940" i="6" s="1"/>
  <c r="J1941" i="6" a="1"/>
  <c r="J1941" i="6" s="1"/>
  <c r="J1942" i="6" a="1"/>
  <c r="J1942" i="6" s="1"/>
  <c r="J1943" i="6" a="1"/>
  <c r="J1943" i="6"/>
  <c r="J1944" i="6" a="1"/>
  <c r="J1944" i="6" s="1"/>
  <c r="J1945" i="6" a="1"/>
  <c r="J1945" i="6" s="1"/>
  <c r="J1946" i="6" a="1"/>
  <c r="J1946" i="6" s="1"/>
  <c r="J1947" i="6" a="1"/>
  <c r="J1947" i="6"/>
  <c r="J1948" i="6" a="1"/>
  <c r="J1948" i="6" s="1"/>
  <c r="J1949" i="6" a="1"/>
  <c r="J1949" i="6" s="1"/>
  <c r="J1950" i="6" a="1"/>
  <c r="J1950" i="6" s="1"/>
  <c r="J1951" i="6" a="1"/>
  <c r="J1951" i="6" s="1"/>
  <c r="J1952" i="6" a="1"/>
  <c r="J1952" i="6" s="1"/>
  <c r="J1953" i="6" a="1"/>
  <c r="J1953" i="6" s="1"/>
  <c r="J1954" i="6" a="1"/>
  <c r="J1954" i="6" s="1"/>
  <c r="J1955" i="6" a="1"/>
  <c r="J1955" i="6" s="1"/>
  <c r="J1956" i="6" a="1"/>
  <c r="J1956" i="6" s="1"/>
  <c r="J1957" i="6" a="1"/>
  <c r="J1957" i="6" s="1"/>
  <c r="J1958" i="6" a="1"/>
  <c r="J1958" i="6" s="1"/>
  <c r="J1959" i="6" a="1"/>
  <c r="J1959" i="6" s="1"/>
  <c r="J1960" i="6" a="1"/>
  <c r="J1960" i="6" s="1"/>
  <c r="J1961" i="6" a="1"/>
  <c r="J1961" i="6" s="1"/>
  <c r="J1962" i="6" a="1"/>
  <c r="J1962" i="6" s="1"/>
  <c r="J1963" i="6" a="1"/>
  <c r="J1963" i="6" s="1"/>
  <c r="J1964" i="6" a="1"/>
  <c r="J1964" i="6" s="1"/>
  <c r="J1965" i="6" a="1"/>
  <c r="J1965" i="6" s="1"/>
  <c r="J1966" i="6" a="1"/>
  <c r="J1966" i="6" s="1"/>
  <c r="J1967" i="6" a="1"/>
  <c r="J1967" i="6" s="1"/>
  <c r="J1968" i="6" a="1"/>
  <c r="J1968" i="6" s="1"/>
  <c r="J1969" i="6" a="1"/>
  <c r="J1969" i="6" s="1"/>
  <c r="J1970" i="6" a="1"/>
  <c r="J1970" i="6" s="1"/>
  <c r="J1971" i="6" a="1"/>
  <c r="J1971" i="6" s="1"/>
  <c r="J1972" i="6" a="1"/>
  <c r="J1972" i="6" s="1"/>
  <c r="J1973" i="6" a="1"/>
  <c r="J1973" i="6" s="1"/>
  <c r="J1974" i="6" a="1"/>
  <c r="J1974" i="6" s="1"/>
  <c r="J1975" i="6" a="1"/>
  <c r="J1975" i="6"/>
  <c r="J1976" i="6" a="1"/>
  <c r="J1976" i="6" s="1"/>
  <c r="J1977" i="6" a="1"/>
  <c r="J1977" i="6" s="1"/>
  <c r="J1978" i="6" a="1"/>
  <c r="J1978" i="6" s="1"/>
  <c r="J1979" i="6" a="1"/>
  <c r="J1979" i="6" s="1"/>
  <c r="J1980" i="6" a="1"/>
  <c r="J1980" i="6" s="1"/>
  <c r="J1981" i="6" a="1"/>
  <c r="J1981" i="6" s="1"/>
  <c r="J1982" i="6" a="1"/>
  <c r="J1982" i="6" s="1"/>
  <c r="J1983" i="6" a="1"/>
  <c r="J1983" i="6" s="1"/>
  <c r="J1984" i="6" a="1"/>
  <c r="J1984" i="6" s="1"/>
  <c r="J1985" i="6" a="1"/>
  <c r="J1985" i="6" s="1"/>
  <c r="J1986" i="6" a="1"/>
  <c r="J1986" i="6" s="1"/>
  <c r="J1987" i="6" a="1"/>
  <c r="J1987" i="6" s="1"/>
  <c r="J1988" i="6" a="1"/>
  <c r="J1988" i="6" s="1"/>
  <c r="J1989" i="6" a="1"/>
  <c r="J1989" i="6" s="1"/>
  <c r="J1990" i="6" a="1"/>
  <c r="J1990" i="6" s="1"/>
  <c r="J1991" i="6" a="1"/>
  <c r="J1991" i="6" s="1"/>
  <c r="J1992" i="6" a="1"/>
  <c r="J1992" i="6" s="1"/>
  <c r="J1993" i="6" a="1"/>
  <c r="J1993" i="6" s="1"/>
  <c r="J1994" i="6" a="1"/>
  <c r="J1994" i="6" s="1"/>
  <c r="J1995" i="6" a="1"/>
  <c r="J1995" i="6" s="1"/>
  <c r="J1996" i="6" a="1"/>
  <c r="J1996" i="6" s="1"/>
  <c r="J1997" i="6" a="1"/>
  <c r="J1997" i="6" s="1"/>
  <c r="J1998" i="6" a="1"/>
  <c r="J1998" i="6" s="1"/>
  <c r="J1999" i="6" a="1"/>
  <c r="J1999" i="6" s="1"/>
  <c r="J2000" i="6" a="1"/>
  <c r="J2000" i="6" s="1"/>
  <c r="J2001" i="6" a="1"/>
  <c r="J2001" i="6" s="1"/>
  <c r="J2002" i="6" a="1"/>
  <c r="J2002" i="6" s="1"/>
  <c r="J2003" i="6" a="1"/>
  <c r="J2003" i="6" s="1"/>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5" i="6"/>
  <c r="K1766" i="6"/>
  <c r="K1767" i="6"/>
  <c r="K1768" i="6"/>
  <c r="K1769" i="6"/>
  <c r="K1770" i="6"/>
  <c r="K1771" i="6"/>
  <c r="K1772" i="6"/>
  <c r="K1773" i="6"/>
  <c r="K1774" i="6"/>
  <c r="K1775" i="6"/>
  <c r="K1776" i="6"/>
  <c r="K1777"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67" i="6"/>
  <c r="K1868" i="6"/>
  <c r="K1869"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3" i="6"/>
  <c r="K1944"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NK1" i="12"/>
  <c r="NI1" i="12"/>
  <c r="NG1" i="12"/>
  <c r="NF1" i="12"/>
  <c r="ND1" i="12"/>
  <c r="LV1" i="12"/>
  <c r="LT1" i="12"/>
  <c r="LR1" i="12"/>
  <c r="LQ1" i="12"/>
  <c r="LO1" i="12"/>
  <c r="KG1" i="12"/>
  <c r="KE1" i="12"/>
  <c r="KC1" i="12"/>
  <c r="KB1" i="12"/>
  <c r="JZ1" i="12"/>
  <c r="IR1" i="12"/>
  <c r="IP1" i="12"/>
  <c r="IN1" i="12"/>
  <c r="IM1" i="12"/>
  <c r="IK1" i="12"/>
  <c r="HC1" i="12"/>
  <c r="HA1" i="12"/>
  <c r="GY1" i="12"/>
  <c r="GX1" i="12"/>
  <c r="GV1" i="12"/>
  <c r="FN1" i="12"/>
  <c r="FL1" i="12"/>
  <c r="FJ1" i="12"/>
  <c r="FI1" i="12"/>
  <c r="FG1" i="12"/>
  <c r="K12" i="6"/>
  <c r="J12" i="6" a="1"/>
  <c r="J12" i="6" s="1"/>
  <c r="G21" i="14" a="1"/>
  <c r="G21" i="14" s="1"/>
  <c r="G19" i="14" a="1"/>
  <c r="G19" i="14" s="1"/>
  <c r="G17" i="14" a="1"/>
  <c r="G17" i="14" s="1"/>
  <c r="G16" i="14" a="1"/>
  <c r="G16" i="14" s="1"/>
  <c r="G14" i="14" a="1"/>
  <c r="G14" i="14" s="1"/>
  <c r="G12" i="14" a="1"/>
  <c r="G12" i="14" s="1"/>
  <c r="G517" i="14" a="1"/>
  <c r="G517" i="14" s="1"/>
  <c r="G516" i="14" a="1"/>
  <c r="G516" i="14" s="1"/>
  <c r="G515" i="14" a="1"/>
  <c r="G515" i="14" s="1"/>
  <c r="G514" i="14" a="1"/>
  <c r="G514" i="14" s="1"/>
  <c r="G513" i="14" a="1"/>
  <c r="G513" i="14" s="1"/>
  <c r="G512" i="14" a="1"/>
  <c r="G512" i="14" s="1"/>
  <c r="G511" i="14" a="1"/>
  <c r="G511" i="14" s="1"/>
  <c r="G510" i="14" a="1"/>
  <c r="G510" i="14" s="1"/>
  <c r="G509" i="14" a="1"/>
  <c r="G509" i="14" s="1"/>
  <c r="G508" i="14" a="1"/>
  <c r="G508" i="14" s="1"/>
  <c r="G507" i="14" a="1"/>
  <c r="G507" i="14" s="1"/>
  <c r="G506" i="14" a="1"/>
  <c r="G506" i="14" s="1"/>
  <c r="G505" i="14" a="1"/>
  <c r="G505" i="14" s="1"/>
  <c r="G504" i="14" a="1"/>
  <c r="G504" i="14" s="1"/>
  <c r="G503" i="14" a="1"/>
  <c r="G503" i="14" s="1"/>
  <c r="G502" i="14" a="1"/>
  <c r="G502" i="14" s="1"/>
  <c r="G501" i="14" a="1"/>
  <c r="G501" i="14" s="1"/>
  <c r="G500" i="14" a="1"/>
  <c r="G500" i="14" s="1"/>
  <c r="G499" i="14" a="1"/>
  <c r="G499" i="14" s="1"/>
  <c r="G498" i="14" a="1"/>
  <c r="G498" i="14" s="1"/>
  <c r="G497" i="14" a="1"/>
  <c r="G497" i="14" s="1"/>
  <c r="G496" i="14" a="1"/>
  <c r="G496" i="14" s="1"/>
  <c r="G495" i="14" a="1"/>
  <c r="G495" i="14" s="1"/>
  <c r="G494" i="14" a="1"/>
  <c r="G494" i="14" s="1"/>
  <c r="G493" i="14" a="1"/>
  <c r="G493" i="14" s="1"/>
  <c r="G492" i="14" a="1"/>
  <c r="G492" i="14" s="1"/>
  <c r="G491" i="14" a="1"/>
  <c r="G491" i="14" s="1"/>
  <c r="G490" i="14" a="1"/>
  <c r="G490" i="14" s="1"/>
  <c r="G489" i="14" a="1"/>
  <c r="G489" i="14" s="1"/>
  <c r="G488" i="14" a="1"/>
  <c r="G488" i="14" s="1"/>
  <c r="G487" i="14" a="1"/>
  <c r="G487" i="14" s="1"/>
  <c r="G486" i="14" a="1"/>
  <c r="G486" i="14" s="1"/>
  <c r="G485" i="14" a="1"/>
  <c r="G485" i="14" s="1"/>
  <c r="G484" i="14" a="1"/>
  <c r="G484" i="14" s="1"/>
  <c r="G483" i="14" a="1"/>
  <c r="G483" i="14" s="1"/>
  <c r="G482" i="14" a="1"/>
  <c r="G482" i="14" s="1"/>
  <c r="G481" i="14" a="1"/>
  <c r="G481" i="14" s="1"/>
  <c r="G480" i="14" a="1"/>
  <c r="G480" i="14" s="1"/>
  <c r="G479" i="14" a="1"/>
  <c r="G479" i="14" s="1"/>
  <c r="G478" i="14" a="1"/>
  <c r="G478" i="14" s="1"/>
  <c r="G477" i="14" a="1"/>
  <c r="G477" i="14" s="1"/>
  <c r="G476" i="14" a="1"/>
  <c r="G476" i="14" s="1"/>
  <c r="G475" i="14" a="1"/>
  <c r="G475" i="14" s="1"/>
  <c r="G474" i="14" a="1"/>
  <c r="G474" i="14" s="1"/>
  <c r="G473" i="14" a="1"/>
  <c r="G473" i="14" s="1"/>
  <c r="G472" i="14" a="1"/>
  <c r="G472" i="14" s="1"/>
  <c r="G471" i="14" a="1"/>
  <c r="G471" i="14" s="1"/>
  <c r="G470" i="14" a="1"/>
  <c r="G470" i="14" s="1"/>
  <c r="G469" i="14" a="1"/>
  <c r="G469" i="14" s="1"/>
  <c r="G468" i="14" a="1"/>
  <c r="G468" i="14" s="1"/>
  <c r="G467" i="14" a="1"/>
  <c r="G467" i="14" s="1"/>
  <c r="G466" i="14" a="1"/>
  <c r="G466" i="14" s="1"/>
  <c r="G465" i="14" a="1"/>
  <c r="G465" i="14" s="1"/>
  <c r="G464" i="14" a="1"/>
  <c r="G464" i="14" s="1"/>
  <c r="G463" i="14" a="1"/>
  <c r="G463" i="14" s="1"/>
  <c r="G462" i="14" a="1"/>
  <c r="G462" i="14" s="1"/>
  <c r="G461" i="14" a="1"/>
  <c r="G461" i="14" s="1"/>
  <c r="G460" i="14" a="1"/>
  <c r="G460" i="14" s="1"/>
  <c r="G459" i="14" a="1"/>
  <c r="G459" i="14" s="1"/>
  <c r="G458" i="14" a="1"/>
  <c r="G458" i="14" s="1"/>
  <c r="G457" i="14" a="1"/>
  <c r="G457" i="14" s="1"/>
  <c r="G456" i="14" a="1"/>
  <c r="G456" i="14" s="1"/>
  <c r="G455" i="14" a="1"/>
  <c r="G455" i="14" s="1"/>
  <c r="G454" i="14" a="1"/>
  <c r="G454" i="14" s="1"/>
  <c r="G453" i="14" a="1"/>
  <c r="G453" i="14" s="1"/>
  <c r="G452" i="14" a="1"/>
  <c r="G452" i="14" s="1"/>
  <c r="G451" i="14" a="1"/>
  <c r="G451" i="14" s="1"/>
  <c r="G450" i="14" a="1"/>
  <c r="G450" i="14" s="1"/>
  <c r="G449" i="14" a="1"/>
  <c r="G449" i="14" s="1"/>
  <c r="G448" i="14" a="1"/>
  <c r="G448" i="14" s="1"/>
  <c r="G447" i="14" a="1"/>
  <c r="G447" i="14" s="1"/>
  <c r="G446" i="14" a="1"/>
  <c r="G446" i="14" s="1"/>
  <c r="G445" i="14" a="1"/>
  <c r="G445" i="14" s="1"/>
  <c r="G444" i="14" a="1"/>
  <c r="G444" i="14" s="1"/>
  <c r="G443" i="14" a="1"/>
  <c r="G443" i="14" s="1"/>
  <c r="G442" i="14" a="1"/>
  <c r="G442" i="14" s="1"/>
  <c r="G441" i="14" a="1"/>
  <c r="G441" i="14" s="1"/>
  <c r="G440" i="14" a="1"/>
  <c r="G440" i="14" s="1"/>
  <c r="G439" i="14" a="1"/>
  <c r="G439" i="14" s="1"/>
  <c r="G438" i="14" a="1"/>
  <c r="G438" i="14" s="1"/>
  <c r="G437" i="14" a="1"/>
  <c r="G437" i="14" s="1"/>
  <c r="G436" i="14" a="1"/>
  <c r="G436" i="14" s="1"/>
  <c r="G435" i="14" a="1"/>
  <c r="G435" i="14" s="1"/>
  <c r="G434" i="14" a="1"/>
  <c r="G434" i="14" s="1"/>
  <c r="G433" i="14" a="1"/>
  <c r="G433" i="14" s="1"/>
  <c r="G432" i="14" a="1"/>
  <c r="G432" i="14" s="1"/>
  <c r="G431" i="14" a="1"/>
  <c r="G431" i="14" s="1"/>
  <c r="G430" i="14" a="1"/>
  <c r="G430" i="14" s="1"/>
  <c r="G429" i="14" a="1"/>
  <c r="G429" i="14" s="1"/>
  <c r="G428" i="14" a="1"/>
  <c r="G428" i="14" s="1"/>
  <c r="G427" i="14" a="1"/>
  <c r="G427" i="14" s="1"/>
  <c r="G426" i="14" a="1"/>
  <c r="G426" i="14" s="1"/>
  <c r="G425" i="14" a="1"/>
  <c r="G425" i="14" s="1"/>
  <c r="G424" i="14" a="1"/>
  <c r="G424" i="14" s="1"/>
  <c r="G423" i="14" a="1"/>
  <c r="G423" i="14" s="1"/>
  <c r="G422" i="14" a="1"/>
  <c r="G422" i="14" s="1"/>
  <c r="G421" i="14" a="1"/>
  <c r="G421" i="14" s="1"/>
  <c r="G420" i="14" a="1"/>
  <c r="G420" i="14" s="1"/>
  <c r="G419" i="14" a="1"/>
  <c r="G419" i="14" s="1"/>
  <c r="G418" i="14" a="1"/>
  <c r="G418" i="14" s="1"/>
  <c r="G417" i="14" a="1"/>
  <c r="G417" i="14" s="1"/>
  <c r="G416" i="14" a="1"/>
  <c r="G416" i="14" s="1"/>
  <c r="G415" i="14" a="1"/>
  <c r="G415" i="14" s="1"/>
  <c r="G414" i="14" a="1"/>
  <c r="G414" i="14" s="1"/>
  <c r="G413" i="14" a="1"/>
  <c r="G413" i="14" s="1"/>
  <c r="G412" i="14" a="1"/>
  <c r="G412" i="14" s="1"/>
  <c r="G411" i="14" a="1"/>
  <c r="G411" i="14" s="1"/>
  <c r="G410" i="14" a="1"/>
  <c r="G410" i="14" s="1"/>
  <c r="G409" i="14" a="1"/>
  <c r="G409" i="14" s="1"/>
  <c r="G408" i="14" a="1"/>
  <c r="G408" i="14" s="1"/>
  <c r="G407" i="14" a="1"/>
  <c r="G407" i="14" s="1"/>
  <c r="G406" i="14" a="1"/>
  <c r="G406" i="14" s="1"/>
  <c r="G405" i="14" a="1"/>
  <c r="G405" i="14" s="1"/>
  <c r="G404" i="14" a="1"/>
  <c r="G404" i="14" s="1"/>
  <c r="G403" i="14" a="1"/>
  <c r="G403" i="14" s="1"/>
  <c r="G402" i="14" a="1"/>
  <c r="G402" i="14" s="1"/>
  <c r="G401" i="14" a="1"/>
  <c r="G401" i="14" s="1"/>
  <c r="G400" i="14" a="1"/>
  <c r="G400" i="14" s="1"/>
  <c r="G399" i="14" a="1"/>
  <c r="G399" i="14" s="1"/>
  <c r="G398" i="14" a="1"/>
  <c r="G398" i="14" s="1"/>
  <c r="G397" i="14" a="1"/>
  <c r="G397" i="14" s="1"/>
  <c r="G396" i="14" a="1"/>
  <c r="G396" i="14" s="1"/>
  <c r="G395" i="14" a="1"/>
  <c r="G395" i="14" s="1"/>
  <c r="G394" i="14" a="1"/>
  <c r="G394" i="14" s="1"/>
  <c r="G393" i="14" a="1"/>
  <c r="G393" i="14" s="1"/>
  <c r="G392" i="14" a="1"/>
  <c r="G392" i="14" s="1"/>
  <c r="G391" i="14" a="1"/>
  <c r="G391" i="14" s="1"/>
  <c r="G390" i="14" a="1"/>
  <c r="G390" i="14" s="1"/>
  <c r="G389" i="14" a="1"/>
  <c r="G389" i="14" s="1"/>
  <c r="G388" i="14" a="1"/>
  <c r="G388" i="14" s="1"/>
  <c r="G387" i="14" a="1"/>
  <c r="G387" i="14" s="1"/>
  <c r="G386" i="14" a="1"/>
  <c r="G386" i="14" s="1"/>
  <c r="G385" i="14" a="1"/>
  <c r="G385" i="14" s="1"/>
  <c r="G384" i="14" a="1"/>
  <c r="G384" i="14" s="1"/>
  <c r="G383" i="14" a="1"/>
  <c r="G383" i="14" s="1"/>
  <c r="G382" i="14" a="1"/>
  <c r="G382" i="14" s="1"/>
  <c r="G381" i="14" a="1"/>
  <c r="G381" i="14" s="1"/>
  <c r="G380" i="14" a="1"/>
  <c r="G380" i="14" s="1"/>
  <c r="G379" i="14" a="1"/>
  <c r="G379" i="14" s="1"/>
  <c r="G378" i="14" a="1"/>
  <c r="G378" i="14" s="1"/>
  <c r="G377" i="14" a="1"/>
  <c r="G377" i="14" s="1"/>
  <c r="G376" i="14" a="1"/>
  <c r="G376" i="14" s="1"/>
  <c r="G375" i="14" a="1"/>
  <c r="G375" i="14" s="1"/>
  <c r="G374" i="14" a="1"/>
  <c r="G374" i="14" s="1"/>
  <c r="G373" i="14" a="1"/>
  <c r="G373" i="14" s="1"/>
  <c r="G372" i="14" a="1"/>
  <c r="G372" i="14" s="1"/>
  <c r="G371" i="14" a="1"/>
  <c r="G371" i="14" s="1"/>
  <c r="G370" i="14" a="1"/>
  <c r="G370" i="14" s="1"/>
  <c r="G369" i="14" a="1"/>
  <c r="G369" i="14" s="1"/>
  <c r="G368" i="14" a="1"/>
  <c r="G368" i="14" s="1"/>
  <c r="G367" i="14" a="1"/>
  <c r="G367" i="14" s="1"/>
  <c r="G366" i="14" a="1"/>
  <c r="G366" i="14" s="1"/>
  <c r="G365" i="14" a="1"/>
  <c r="G365" i="14" s="1"/>
  <c r="G364" i="14" a="1"/>
  <c r="G364" i="14" s="1"/>
  <c r="G363" i="14" a="1"/>
  <c r="G363" i="14" s="1"/>
  <c r="G362" i="14" a="1"/>
  <c r="G362" i="14" s="1"/>
  <c r="G361" i="14" a="1"/>
  <c r="G361" i="14" s="1"/>
  <c r="G360" i="14" a="1"/>
  <c r="G360" i="14" s="1"/>
  <c r="G359" i="14" a="1"/>
  <c r="G359" i="14" s="1"/>
  <c r="G358" i="14" a="1"/>
  <c r="G358" i="14" s="1"/>
  <c r="G357" i="14" a="1"/>
  <c r="G357" i="14" s="1"/>
  <c r="G356" i="14" a="1"/>
  <c r="G356" i="14" s="1"/>
  <c r="G355" i="14" a="1"/>
  <c r="G355" i="14" s="1"/>
  <c r="G354" i="14" a="1"/>
  <c r="G354" i="14" s="1"/>
  <c r="G353" i="14" a="1"/>
  <c r="G353" i="14" s="1"/>
  <c r="G352" i="14" a="1"/>
  <c r="G352" i="14" s="1"/>
  <c r="G351" i="14" a="1"/>
  <c r="G351" i="14" s="1"/>
  <c r="G350" i="14" a="1"/>
  <c r="G350" i="14" s="1"/>
  <c r="G349" i="14" a="1"/>
  <c r="G349" i="14" s="1"/>
  <c r="G348" i="14" a="1"/>
  <c r="G348" i="14" s="1"/>
  <c r="G347" i="14" a="1"/>
  <c r="G347" i="14" s="1"/>
  <c r="G346" i="14" a="1"/>
  <c r="G346" i="14" s="1"/>
  <c r="G345" i="14" a="1"/>
  <c r="G345" i="14" s="1"/>
  <c r="G344" i="14" a="1"/>
  <c r="G344" i="14" s="1"/>
  <c r="G343" i="14" a="1"/>
  <c r="G343" i="14" s="1"/>
  <c r="G342" i="14" a="1"/>
  <c r="G342" i="14" s="1"/>
  <c r="G341" i="14" a="1"/>
  <c r="G341" i="14" s="1"/>
  <c r="G340" i="14" a="1"/>
  <c r="G340" i="14" s="1"/>
  <c r="G339" i="14" a="1"/>
  <c r="G339" i="14" s="1"/>
  <c r="G338" i="14" a="1"/>
  <c r="G338" i="14" s="1"/>
  <c r="G337" i="14" a="1"/>
  <c r="G337" i="14" s="1"/>
  <c r="G336" i="14" a="1"/>
  <c r="G336" i="14" s="1"/>
  <c r="G335" i="14" a="1"/>
  <c r="G335" i="14" s="1"/>
  <c r="G334" i="14" a="1"/>
  <c r="G334" i="14" s="1"/>
  <c r="G333" i="14" a="1"/>
  <c r="G333" i="14" s="1"/>
  <c r="G332" i="14" a="1"/>
  <c r="G332" i="14" s="1"/>
  <c r="G331" i="14" a="1"/>
  <c r="G331" i="14" s="1"/>
  <c r="G330" i="14" a="1"/>
  <c r="G330" i="14" s="1"/>
  <c r="G329" i="14" a="1"/>
  <c r="G329" i="14" s="1"/>
  <c r="G328" i="14" a="1"/>
  <c r="G328" i="14" s="1"/>
  <c r="G327" i="14" a="1"/>
  <c r="G327" i="14" s="1"/>
  <c r="G326" i="14" a="1"/>
  <c r="G326" i="14" s="1"/>
  <c r="G325" i="14" a="1"/>
  <c r="G325" i="14" s="1"/>
  <c r="G324" i="14" a="1"/>
  <c r="G324" i="14" s="1"/>
  <c r="G323" i="14" a="1"/>
  <c r="G323" i="14" s="1"/>
  <c r="G322" i="14" a="1"/>
  <c r="G322" i="14" s="1"/>
  <c r="G321" i="14" a="1"/>
  <c r="G321" i="14" s="1"/>
  <c r="G320" i="14" a="1"/>
  <c r="G320" i="14" s="1"/>
  <c r="G319" i="14" a="1"/>
  <c r="G319" i="14" s="1"/>
  <c r="G318" i="14" a="1"/>
  <c r="G318" i="14" s="1"/>
  <c r="G317" i="14" a="1"/>
  <c r="G317" i="14" s="1"/>
  <c r="G316" i="14" a="1"/>
  <c r="G316" i="14" s="1"/>
  <c r="G315" i="14" a="1"/>
  <c r="G315" i="14" s="1"/>
  <c r="G314" i="14" a="1"/>
  <c r="G314" i="14" s="1"/>
  <c r="G313" i="14" a="1"/>
  <c r="G313" i="14" s="1"/>
  <c r="G312" i="14" a="1"/>
  <c r="G312" i="14" s="1"/>
  <c r="G311" i="14" a="1"/>
  <c r="G311" i="14" s="1"/>
  <c r="G310" i="14" a="1"/>
  <c r="G310" i="14" s="1"/>
  <c r="G309" i="14" a="1"/>
  <c r="G309" i="14" s="1"/>
  <c r="G308" i="14" a="1"/>
  <c r="G308" i="14" s="1"/>
  <c r="G307" i="14" a="1"/>
  <c r="G307" i="14" s="1"/>
  <c r="G306" i="14" a="1"/>
  <c r="G306" i="14" s="1"/>
  <c r="G305" i="14" a="1"/>
  <c r="G305" i="14" s="1"/>
  <c r="G304" i="14" a="1"/>
  <c r="G304" i="14" s="1"/>
  <c r="G303" i="14" a="1"/>
  <c r="G303" i="14" s="1"/>
  <c r="G302" i="14" a="1"/>
  <c r="G302" i="14" s="1"/>
  <c r="G301" i="14" a="1"/>
  <c r="G301" i="14" s="1"/>
  <c r="G300" i="14" a="1"/>
  <c r="G300" i="14" s="1"/>
  <c r="G299" i="14" a="1"/>
  <c r="G299" i="14" s="1"/>
  <c r="G298" i="14" a="1"/>
  <c r="G298" i="14" s="1"/>
  <c r="G297" i="14" a="1"/>
  <c r="G297" i="14" s="1"/>
  <c r="G296" i="14" a="1"/>
  <c r="G296" i="14" s="1"/>
  <c r="G295" i="14" a="1"/>
  <c r="G295" i="14" s="1"/>
  <c r="G294" i="14" a="1"/>
  <c r="G294" i="14" s="1"/>
  <c r="G293" i="14" a="1"/>
  <c r="G293" i="14" s="1"/>
  <c r="G292" i="14" a="1"/>
  <c r="G292" i="14" s="1"/>
  <c r="G291" i="14" a="1"/>
  <c r="G291" i="14" s="1"/>
  <c r="G290" i="14" a="1"/>
  <c r="G290" i="14" s="1"/>
  <c r="G289" i="14" a="1"/>
  <c r="G289" i="14" s="1"/>
  <c r="G288" i="14" a="1"/>
  <c r="G288" i="14" s="1"/>
  <c r="G287" i="14" a="1"/>
  <c r="G287" i="14" s="1"/>
  <c r="G286" i="14" a="1"/>
  <c r="G286" i="14" s="1"/>
  <c r="G285" i="14" a="1"/>
  <c r="G285" i="14" s="1"/>
  <c r="G284" i="14" a="1"/>
  <c r="G284" i="14" s="1"/>
  <c r="G283" i="14" a="1"/>
  <c r="G283" i="14" s="1"/>
  <c r="G282" i="14" a="1"/>
  <c r="G282" i="14" s="1"/>
  <c r="G281" i="14" a="1"/>
  <c r="G281" i="14" s="1"/>
  <c r="G280" i="14" a="1"/>
  <c r="G280" i="14" s="1"/>
  <c r="G279" i="14" a="1"/>
  <c r="G279" i="14" s="1"/>
  <c r="G278" i="14" a="1"/>
  <c r="G278" i="14" s="1"/>
  <c r="G277" i="14" a="1"/>
  <c r="G277" i="14" s="1"/>
  <c r="G276" i="14" a="1"/>
  <c r="G276" i="14" s="1"/>
  <c r="G275" i="14" a="1"/>
  <c r="G275" i="14" s="1"/>
  <c r="G274" i="14" a="1"/>
  <c r="G274" i="14" s="1"/>
  <c r="G273" i="14" a="1"/>
  <c r="G273" i="14" s="1"/>
  <c r="G272" i="14" a="1"/>
  <c r="G272" i="14" s="1"/>
  <c r="G271" i="14" a="1"/>
  <c r="G271" i="14" s="1"/>
  <c r="G270" i="14" a="1"/>
  <c r="G270" i="14" s="1"/>
  <c r="G269" i="14" a="1"/>
  <c r="G269" i="14" s="1"/>
  <c r="G268" i="14" a="1"/>
  <c r="G268" i="14" s="1"/>
  <c r="G267" i="14" a="1"/>
  <c r="G267" i="14" s="1"/>
  <c r="G266" i="14" a="1"/>
  <c r="G266" i="14" s="1"/>
  <c r="G265" i="14" a="1"/>
  <c r="G265" i="14" s="1"/>
  <c r="G264" i="14" a="1"/>
  <c r="G264" i="14" s="1"/>
  <c r="G263" i="14" a="1"/>
  <c r="G263" i="14" s="1"/>
  <c r="G262" i="14" a="1"/>
  <c r="G262" i="14" s="1"/>
  <c r="G261" i="14" a="1"/>
  <c r="G261" i="14" s="1"/>
  <c r="G260" i="14" a="1"/>
  <c r="G260" i="14" s="1"/>
  <c r="G259" i="14" a="1"/>
  <c r="G259" i="14" s="1"/>
  <c r="G258" i="14" a="1"/>
  <c r="G258" i="14" s="1"/>
  <c r="G257" i="14" a="1"/>
  <c r="G257" i="14" s="1"/>
  <c r="G256" i="14" a="1"/>
  <c r="G256" i="14" s="1"/>
  <c r="G255" i="14" a="1"/>
  <c r="G255" i="14" s="1"/>
  <c r="G254" i="14" a="1"/>
  <c r="G254" i="14" s="1"/>
  <c r="G253" i="14" a="1"/>
  <c r="G253" i="14" s="1"/>
  <c r="G252" i="14" a="1"/>
  <c r="G252" i="14" s="1"/>
  <c r="G251" i="14" a="1"/>
  <c r="G251" i="14" s="1"/>
  <c r="G250" i="14" a="1"/>
  <c r="G250" i="14" s="1"/>
  <c r="G249" i="14" a="1"/>
  <c r="G249" i="14" s="1"/>
  <c r="G248" i="14" a="1"/>
  <c r="G248" i="14" s="1"/>
  <c r="G247" i="14" a="1"/>
  <c r="G247" i="14" s="1"/>
  <c r="G246" i="14" a="1"/>
  <c r="G246" i="14" s="1"/>
  <c r="G245" i="14" a="1"/>
  <c r="G245" i="14" s="1"/>
  <c r="G244" i="14" a="1"/>
  <c r="G244" i="14" s="1"/>
  <c r="G243" i="14" a="1"/>
  <c r="G243" i="14" s="1"/>
  <c r="G242" i="14" a="1"/>
  <c r="G242" i="14" s="1"/>
  <c r="G241" i="14" a="1"/>
  <c r="G241" i="14" s="1"/>
  <c r="G240" i="14" a="1"/>
  <c r="G240" i="14" s="1"/>
  <c r="G239" i="14" a="1"/>
  <c r="G239" i="14" s="1"/>
  <c r="G238" i="14" a="1"/>
  <c r="G238" i="14" s="1"/>
  <c r="G237" i="14" a="1"/>
  <c r="G237" i="14" s="1"/>
  <c r="G236" i="14" a="1"/>
  <c r="G236" i="14" s="1"/>
  <c r="G235" i="14" a="1"/>
  <c r="G235" i="14" s="1"/>
  <c r="G234" i="14" a="1"/>
  <c r="G234" i="14" s="1"/>
  <c r="G233" i="14" a="1"/>
  <c r="G233" i="14" s="1"/>
  <c r="G232" i="14" a="1"/>
  <c r="G232" i="14" s="1"/>
  <c r="G231" i="14" a="1"/>
  <c r="G231" i="14" s="1"/>
  <c r="G230" i="14" a="1"/>
  <c r="G230" i="14" s="1"/>
  <c r="G229" i="14" a="1"/>
  <c r="G229" i="14" s="1"/>
  <c r="G228" i="14" a="1"/>
  <c r="G228" i="14" s="1"/>
  <c r="G227" i="14" a="1"/>
  <c r="G227" i="14" s="1"/>
  <c r="G226" i="14" a="1"/>
  <c r="G226" i="14" s="1"/>
  <c r="G225" i="14" a="1"/>
  <c r="G225" i="14" s="1"/>
  <c r="G224" i="14" a="1"/>
  <c r="G224" i="14" s="1"/>
  <c r="G223" i="14" a="1"/>
  <c r="G223" i="14" s="1"/>
  <c r="G222" i="14" a="1"/>
  <c r="G222" i="14" s="1"/>
  <c r="G221" i="14" a="1"/>
  <c r="G221" i="14" s="1"/>
  <c r="G220" i="14" a="1"/>
  <c r="G220" i="14" s="1"/>
  <c r="G219" i="14" a="1"/>
  <c r="G219" i="14" s="1"/>
  <c r="G218" i="14" a="1"/>
  <c r="G218" i="14" s="1"/>
  <c r="G217" i="14" a="1"/>
  <c r="G217" i="14" s="1"/>
  <c r="G216" i="14" a="1"/>
  <c r="G216" i="14" s="1"/>
  <c r="G215" i="14" a="1"/>
  <c r="G215" i="14" s="1"/>
  <c r="G214" i="14" a="1"/>
  <c r="G214" i="14" s="1"/>
  <c r="G213" i="14" a="1"/>
  <c r="G213" i="14" s="1"/>
  <c r="G212" i="14" a="1"/>
  <c r="G212" i="14" s="1"/>
  <c r="G211" i="14" a="1"/>
  <c r="G211" i="14" s="1"/>
  <c r="G210" i="14" a="1"/>
  <c r="G210" i="14" s="1"/>
  <c r="G209" i="14" a="1"/>
  <c r="G209" i="14" s="1"/>
  <c r="G208" i="14" a="1"/>
  <c r="G208" i="14" s="1"/>
  <c r="G207" i="14" a="1"/>
  <c r="G207" i="14" s="1"/>
  <c r="G206" i="14" a="1"/>
  <c r="G206" i="14" s="1"/>
  <c r="G205" i="14" a="1"/>
  <c r="G205" i="14" s="1"/>
  <c r="G204" i="14" a="1"/>
  <c r="G204" i="14" s="1"/>
  <c r="G203" i="14" a="1"/>
  <c r="G203" i="14" s="1"/>
  <c r="G202" i="14" a="1"/>
  <c r="G202" i="14" s="1"/>
  <c r="G201" i="14" a="1"/>
  <c r="G201" i="14" s="1"/>
  <c r="G200" i="14" a="1"/>
  <c r="G200" i="14" s="1"/>
  <c r="G199" i="14" a="1"/>
  <c r="G199" i="14" s="1"/>
  <c r="G198" i="14" a="1"/>
  <c r="G198" i="14" s="1"/>
  <c r="G197" i="14" a="1"/>
  <c r="G197" i="14" s="1"/>
  <c r="G196" i="14" a="1"/>
  <c r="G196" i="14" s="1"/>
  <c r="G195" i="14" a="1"/>
  <c r="G195" i="14" s="1"/>
  <c r="G194" i="14" a="1"/>
  <c r="G194" i="14" s="1"/>
  <c r="G193" i="14" a="1"/>
  <c r="G193" i="14" s="1"/>
  <c r="G192" i="14" a="1"/>
  <c r="G192" i="14" s="1"/>
  <c r="G191" i="14" a="1"/>
  <c r="G191" i="14" s="1"/>
  <c r="G190" i="14" a="1"/>
  <c r="G190" i="14" s="1"/>
  <c r="G189" i="14" a="1"/>
  <c r="G189" i="14" s="1"/>
  <c r="G188" i="14" a="1"/>
  <c r="G188" i="14" s="1"/>
  <c r="G187" i="14" a="1"/>
  <c r="G187" i="14" s="1"/>
  <c r="G186" i="14" a="1"/>
  <c r="G186" i="14" s="1"/>
  <c r="G185" i="14" a="1"/>
  <c r="G185" i="14" s="1"/>
  <c r="G184" i="14" a="1"/>
  <c r="G184" i="14" s="1"/>
  <c r="G183" i="14" a="1"/>
  <c r="G183" i="14" s="1"/>
  <c r="G182" i="14" a="1"/>
  <c r="G182" i="14" s="1"/>
  <c r="G181" i="14" a="1"/>
  <c r="G181" i="14" s="1"/>
  <c r="G180" i="14" a="1"/>
  <c r="G180" i="14" s="1"/>
  <c r="G179" i="14" a="1"/>
  <c r="G179" i="14" s="1"/>
  <c r="G178" i="14" a="1"/>
  <c r="G178" i="14" s="1"/>
  <c r="G177" i="14" a="1"/>
  <c r="G177" i="14" s="1"/>
  <c r="G176" i="14" a="1"/>
  <c r="G176" i="14" s="1"/>
  <c r="G175" i="14" a="1"/>
  <c r="G175" i="14" s="1"/>
  <c r="G174" i="14" a="1"/>
  <c r="G174" i="14" s="1"/>
  <c r="G173" i="14" a="1"/>
  <c r="G173" i="14" s="1"/>
  <c r="G172" i="14" a="1"/>
  <c r="G172" i="14" s="1"/>
  <c r="G171" i="14" a="1"/>
  <c r="G171" i="14" s="1"/>
  <c r="G170" i="14" a="1"/>
  <c r="G170" i="14" s="1"/>
  <c r="G169" i="14" a="1"/>
  <c r="G169" i="14" s="1"/>
  <c r="G168" i="14" a="1"/>
  <c r="G168" i="14" s="1"/>
  <c r="G167" i="14" a="1"/>
  <c r="G167" i="14" s="1"/>
  <c r="G166" i="14" a="1"/>
  <c r="G166" i="14" s="1"/>
  <c r="G165" i="14" a="1"/>
  <c r="G165" i="14" s="1"/>
  <c r="G164" i="14" a="1"/>
  <c r="G164" i="14" s="1"/>
  <c r="G163" i="14" a="1"/>
  <c r="G163" i="14" s="1"/>
  <c r="G162" i="14" a="1"/>
  <c r="G162" i="14" s="1"/>
  <c r="G161" i="14" a="1"/>
  <c r="G161" i="14" s="1"/>
  <c r="G160" i="14" a="1"/>
  <c r="G160" i="14" s="1"/>
  <c r="G159" i="14" a="1"/>
  <c r="G159" i="14" s="1"/>
  <c r="G158" i="14" a="1"/>
  <c r="G158" i="14" s="1"/>
  <c r="G157" i="14" a="1"/>
  <c r="G157" i="14" s="1"/>
  <c r="G156" i="14" a="1"/>
  <c r="G156" i="14" s="1"/>
  <c r="G155" i="14" a="1"/>
  <c r="G155" i="14" s="1"/>
  <c r="G154" i="14" a="1"/>
  <c r="G154" i="14" s="1"/>
  <c r="G153" i="14" a="1"/>
  <c r="G153" i="14" s="1"/>
  <c r="G152" i="14" a="1"/>
  <c r="G152" i="14" s="1"/>
  <c r="G151" i="14" a="1"/>
  <c r="G151" i="14" s="1"/>
  <c r="G150" i="14" a="1"/>
  <c r="G150" i="14" s="1"/>
  <c r="G149" i="14" a="1"/>
  <c r="G149" i="14" s="1"/>
  <c r="G148" i="14" a="1"/>
  <c r="G148" i="14" s="1"/>
  <c r="G147" i="14" a="1"/>
  <c r="G147" i="14" s="1"/>
  <c r="G146" i="14" a="1"/>
  <c r="G146" i="14" s="1"/>
  <c r="G145" i="14" a="1"/>
  <c r="G145" i="14" s="1"/>
  <c r="G144" i="14" a="1"/>
  <c r="G144" i="14" s="1"/>
  <c r="G143" i="14" a="1"/>
  <c r="G143" i="14" s="1"/>
  <c r="G142" i="14" a="1"/>
  <c r="G142" i="14" s="1"/>
  <c r="G141" i="14" a="1"/>
  <c r="G141" i="14" s="1"/>
  <c r="G140" i="14" a="1"/>
  <c r="G140" i="14" s="1"/>
  <c r="G139" i="14" a="1"/>
  <c r="G139" i="14" s="1"/>
  <c r="G138" i="14" a="1"/>
  <c r="G138" i="14" s="1"/>
  <c r="G137" i="14" a="1"/>
  <c r="G137" i="14" s="1"/>
  <c r="G136" i="14" a="1"/>
  <c r="G136" i="14" s="1"/>
  <c r="G135" i="14" a="1"/>
  <c r="G135" i="14" s="1"/>
  <c r="G134" i="14" a="1"/>
  <c r="G134" i="14" s="1"/>
  <c r="G133" i="14" a="1"/>
  <c r="G133" i="14" s="1"/>
  <c r="G132" i="14" a="1"/>
  <c r="G132" i="14" s="1"/>
  <c r="G131" i="14" a="1"/>
  <c r="G131" i="14" s="1"/>
  <c r="G130" i="14" a="1"/>
  <c r="G130" i="14" s="1"/>
  <c r="G129" i="14" a="1"/>
  <c r="G129" i="14" s="1"/>
  <c r="G128" i="14" a="1"/>
  <c r="G128" i="14" s="1"/>
  <c r="G127" i="14" a="1"/>
  <c r="G127" i="14" s="1"/>
  <c r="G126" i="14" a="1"/>
  <c r="G126" i="14" s="1"/>
  <c r="G125" i="14" a="1"/>
  <c r="G125" i="14" s="1"/>
  <c r="G124" i="14" a="1"/>
  <c r="G124" i="14" s="1"/>
  <c r="G123" i="14" a="1"/>
  <c r="G123" i="14" s="1"/>
  <c r="G122" i="14" a="1"/>
  <c r="G122" i="14" s="1"/>
  <c r="G121" i="14" a="1"/>
  <c r="G121" i="14" s="1"/>
  <c r="G120" i="14" a="1"/>
  <c r="G120" i="14" s="1"/>
  <c r="G119" i="14" a="1"/>
  <c r="G119" i="14" s="1"/>
  <c r="G118" i="14" a="1"/>
  <c r="G118" i="14" s="1"/>
  <c r="G117" i="14" a="1"/>
  <c r="G117" i="14" s="1"/>
  <c r="G116" i="14" a="1"/>
  <c r="G116" i="14" s="1"/>
  <c r="G115" i="14" a="1"/>
  <c r="G115" i="14" s="1"/>
  <c r="G114" i="14" a="1"/>
  <c r="G114" i="14" s="1"/>
  <c r="G113" i="14" a="1"/>
  <c r="G113" i="14" s="1"/>
  <c r="G112" i="14" a="1"/>
  <c r="G112" i="14" s="1"/>
  <c r="G111" i="14" a="1"/>
  <c r="G111" i="14" s="1"/>
  <c r="G110" i="14" a="1"/>
  <c r="G110" i="14" s="1"/>
  <c r="G109" i="14" a="1"/>
  <c r="G109" i="14" s="1"/>
  <c r="G108" i="14" a="1"/>
  <c r="G108" i="14" s="1"/>
  <c r="G107" i="14" a="1"/>
  <c r="G107" i="14" s="1"/>
  <c r="G106" i="14" a="1"/>
  <c r="G106" i="14" s="1"/>
  <c r="G105" i="14" a="1"/>
  <c r="G105" i="14" s="1"/>
  <c r="G104" i="14" a="1"/>
  <c r="G104" i="14" s="1"/>
  <c r="G103" i="14" a="1"/>
  <c r="G103" i="14" s="1"/>
  <c r="G102" i="14" a="1"/>
  <c r="G102" i="14" s="1"/>
  <c r="G101" i="14" a="1"/>
  <c r="G101" i="14" s="1"/>
  <c r="G100" i="14" a="1"/>
  <c r="G100" i="14" s="1"/>
  <c r="G99" i="14" a="1"/>
  <c r="G99" i="14" s="1"/>
  <c r="G98" i="14" a="1"/>
  <c r="G98" i="14" s="1"/>
  <c r="G97" i="14" a="1"/>
  <c r="G97" i="14" s="1"/>
  <c r="G96" i="14" a="1"/>
  <c r="G96" i="14" s="1"/>
  <c r="G95" i="14" a="1"/>
  <c r="G95" i="14" s="1"/>
  <c r="G94" i="14" a="1"/>
  <c r="G94" i="14" s="1"/>
  <c r="G93" i="14" a="1"/>
  <c r="G93" i="14" s="1"/>
  <c r="G92" i="14" a="1"/>
  <c r="G92" i="14" s="1"/>
  <c r="G91" i="14" a="1"/>
  <c r="G91" i="14" s="1"/>
  <c r="G90" i="14" a="1"/>
  <c r="G90" i="14" s="1"/>
  <c r="G89" i="14" a="1"/>
  <c r="G89" i="14" s="1"/>
  <c r="G88" i="14" a="1"/>
  <c r="G88" i="14" s="1"/>
  <c r="G87" i="14" a="1"/>
  <c r="G87" i="14" s="1"/>
  <c r="G86" i="14" a="1"/>
  <c r="G86" i="14" s="1"/>
  <c r="G85" i="14" a="1"/>
  <c r="G85" i="14" s="1"/>
  <c r="G84" i="14" a="1"/>
  <c r="G84" i="14" s="1"/>
  <c r="G83" i="14" a="1"/>
  <c r="G83" i="14" s="1"/>
  <c r="G82" i="14" a="1"/>
  <c r="G82" i="14" s="1"/>
  <c r="G81" i="14" a="1"/>
  <c r="G81" i="14" s="1"/>
  <c r="G80" i="14" a="1"/>
  <c r="G80" i="14" s="1"/>
  <c r="G79" i="14" a="1"/>
  <c r="G79" i="14" s="1"/>
  <c r="G78" i="14" a="1"/>
  <c r="G78" i="14" s="1"/>
  <c r="G77" i="14" a="1"/>
  <c r="G77" i="14" s="1"/>
  <c r="G76" i="14" a="1"/>
  <c r="G76" i="14" s="1"/>
  <c r="G75" i="14" a="1"/>
  <c r="G75" i="14" s="1"/>
  <c r="G74" i="14" a="1"/>
  <c r="G74" i="14" s="1"/>
  <c r="G73" i="14" a="1"/>
  <c r="G73" i="14" s="1"/>
  <c r="G72" i="14" a="1"/>
  <c r="G72" i="14" s="1"/>
  <c r="G71" i="14" a="1"/>
  <c r="G71" i="14" s="1"/>
  <c r="G70" i="14" a="1"/>
  <c r="G70" i="14" s="1"/>
  <c r="G69" i="14" a="1"/>
  <c r="G69" i="14" s="1"/>
  <c r="G68" i="14" a="1"/>
  <c r="G68" i="14" s="1"/>
  <c r="G67" i="14" a="1"/>
  <c r="G67" i="14" s="1"/>
  <c r="G66" i="14" a="1"/>
  <c r="G66" i="14" s="1"/>
  <c r="G65" i="14" a="1"/>
  <c r="G65" i="14" s="1"/>
  <c r="G64" i="14" a="1"/>
  <c r="G64" i="14" s="1"/>
  <c r="G63" i="14" a="1"/>
  <c r="G63" i="14" s="1"/>
  <c r="G62" i="14" a="1"/>
  <c r="G62" i="14" s="1"/>
  <c r="G61" i="14" a="1"/>
  <c r="G61" i="14" s="1"/>
  <c r="G60" i="14" a="1"/>
  <c r="G60" i="14" s="1"/>
  <c r="G59" i="14" a="1"/>
  <c r="G59" i="14" s="1"/>
  <c r="G58" i="14" a="1"/>
  <c r="G58" i="14" s="1"/>
  <c r="G57" i="14" a="1"/>
  <c r="G57" i="14" s="1"/>
  <c r="G56" i="14" a="1"/>
  <c r="G56" i="14" s="1"/>
  <c r="G55" i="14" a="1"/>
  <c r="G55" i="14" s="1"/>
  <c r="G54" i="14" a="1"/>
  <c r="G54" i="14" s="1"/>
  <c r="G53" i="14" a="1"/>
  <c r="G53" i="14" s="1"/>
  <c r="G52" i="14" a="1"/>
  <c r="G52" i="14" s="1"/>
  <c r="G51" i="14" a="1"/>
  <c r="G51" i="14" s="1"/>
  <c r="G50" i="14" a="1"/>
  <c r="G50" i="14" s="1"/>
  <c r="G49" i="14" a="1"/>
  <c r="G49" i="14" s="1"/>
  <c r="G48" i="14" a="1"/>
  <c r="G48" i="14" s="1"/>
  <c r="G47" i="14" a="1"/>
  <c r="G47" i="14" s="1"/>
  <c r="G46" i="14" a="1"/>
  <c r="G46" i="14" s="1"/>
  <c r="G45" i="14" a="1"/>
  <c r="G45" i="14" s="1"/>
  <c r="G44" i="14" a="1"/>
  <c r="G44" i="14" s="1"/>
  <c r="G43" i="14" a="1"/>
  <c r="G43" i="14" s="1"/>
  <c r="G42" i="14" a="1"/>
  <c r="G42" i="14" s="1"/>
  <c r="G41" i="14" a="1"/>
  <c r="G41" i="14" s="1"/>
  <c r="G40" i="14" a="1"/>
  <c r="G40" i="14" s="1"/>
  <c r="G39" i="14" a="1"/>
  <c r="G39" i="14" s="1"/>
  <c r="G38" i="14" a="1"/>
  <c r="G38" i="14" s="1"/>
  <c r="G37" i="14" a="1"/>
  <c r="G37" i="14" s="1"/>
  <c r="G36" i="14" a="1"/>
  <c r="G36" i="14" s="1"/>
  <c r="G35" i="14" a="1"/>
  <c r="G35" i="14" s="1"/>
  <c r="G34" i="14" a="1"/>
  <c r="G34" i="14" s="1"/>
  <c r="G33" i="14" a="1"/>
  <c r="G33" i="14" s="1"/>
  <c r="G32" i="14" a="1"/>
  <c r="G32" i="14" s="1"/>
  <c r="G31" i="14" a="1"/>
  <c r="G31" i="14" s="1"/>
  <c r="G30" i="14" a="1"/>
  <c r="G30" i="14" s="1"/>
  <c r="G29" i="14" a="1"/>
  <c r="G29" i="14" s="1"/>
  <c r="G28" i="14" a="1"/>
  <c r="G28" i="14" s="1"/>
  <c r="G27" i="14" a="1"/>
  <c r="G27" i="14" s="1"/>
  <c r="G26" i="14" a="1"/>
  <c r="G26" i="14" s="1"/>
  <c r="G25" i="14" a="1"/>
  <c r="G25" i="14" s="1"/>
  <c r="G24" i="14" a="1"/>
  <c r="G24" i="14" s="1"/>
  <c r="G23" i="14" a="1"/>
  <c r="G23" i="14" s="1"/>
  <c r="G22" i="14" a="1"/>
  <c r="G22" i="14" s="1"/>
  <c r="G20" i="14" a="1"/>
  <c r="G20" i="14" s="1"/>
  <c r="G18" i="14" a="1"/>
  <c r="G18" i="14" s="1"/>
  <c r="G15" i="14" a="1"/>
  <c r="G15" i="14" s="1"/>
  <c r="G13" i="14" a="1"/>
  <c r="G13" i="14" s="1"/>
  <c r="G11" i="14" a="1"/>
  <c r="G11" i="14" s="1"/>
  <c r="U11" i="13"/>
  <c r="EH7" i="12" l="1" a="1"/>
  <c r="EH7" i="12" s="1"/>
  <c r="N30" i="12" a="1"/>
  <c r="QZ7" i="12" a="1"/>
  <c r="QZ7" i="12" s="1"/>
  <c r="RB7" i="12" a="1"/>
  <c r="RB7" i="12" s="1"/>
  <c r="RB1" i="12" s="1" a="1"/>
  <c r="RB1" i="12" s="1"/>
  <c r="RJ7" i="12" a="1"/>
  <c r="RJ7" i="12" s="1"/>
  <c r="RJ1" i="12" s="1" a="1"/>
  <c r="RJ1" i="12" s="1"/>
  <c r="RC7" i="12" a="1"/>
  <c r="RC7" i="12" s="1"/>
  <c r="RC1" i="12" s="1" a="1"/>
  <c r="RC1" i="12" s="1"/>
  <c r="RK1" i="12" a="1"/>
  <c r="RK1" i="12" s="1"/>
  <c r="RD7" i="12" a="1"/>
  <c r="RD7" i="12" s="1"/>
  <c r="RD1" i="12" s="1" a="1"/>
  <c r="RD1" i="12" s="1"/>
  <c r="RL7" i="12" a="1"/>
  <c r="RL7" i="12" s="1"/>
  <c r="RL1" i="12" s="1" a="1"/>
  <c r="RL1" i="12" s="1"/>
  <c r="QW7" i="12" a="1"/>
  <c r="QW7" i="12" s="1"/>
  <c r="QW1" i="12" s="1" a="1"/>
  <c r="QW1" i="12" s="1"/>
  <c r="RE7" i="12" a="1"/>
  <c r="RE7" i="12" s="1"/>
  <c r="RE1" i="12" s="1" a="1"/>
  <c r="RE1" i="12" s="1"/>
  <c r="RM7" i="12" a="1"/>
  <c r="RM7" i="12" s="1"/>
  <c r="RM1" i="12" s="1" a="1"/>
  <c r="RM1" i="12" s="1"/>
  <c r="QX7" i="12" a="1"/>
  <c r="QX7" i="12" s="1"/>
  <c r="QX1" i="12" s="1" a="1"/>
  <c r="QX1" i="12" s="1"/>
  <c r="RF7" i="12" a="1"/>
  <c r="RF7" i="12" s="1"/>
  <c r="RF1" i="12" s="1" a="1"/>
  <c r="RF1" i="12" s="1"/>
  <c r="RN7" i="12" a="1"/>
  <c r="RN7" i="12" s="1"/>
  <c r="RN1" i="12" s="1" a="1"/>
  <c r="RN1" i="12" s="1"/>
  <c r="QY7" i="12" a="1"/>
  <c r="QY7" i="12" s="1"/>
  <c r="QY1" i="12" s="1" a="1"/>
  <c r="QY1" i="12" s="1"/>
  <c r="RG7" i="12" a="1"/>
  <c r="RG7" i="12" s="1"/>
  <c r="RG1" i="12" s="1" a="1"/>
  <c r="RG1" i="12" s="1"/>
  <c r="RO7" i="12" a="1"/>
  <c r="RO7" i="12" s="1"/>
  <c r="RO1" i="12" s="1" a="1"/>
  <c r="RO1" i="12" s="1"/>
  <c r="QZ1" i="12" a="1"/>
  <c r="QZ1" i="12" s="1"/>
  <c r="RH7" i="12" a="1"/>
  <c r="RH7" i="12" s="1"/>
  <c r="RH1" i="12" s="1" a="1"/>
  <c r="RH1" i="12" s="1"/>
  <c r="RP7" i="12" a="1"/>
  <c r="RP7" i="12" s="1"/>
  <c r="RP1" i="12" s="1" a="1"/>
  <c r="RP1" i="12" s="1"/>
  <c r="RA7" i="12" a="1"/>
  <c r="RA7" i="12" s="1"/>
  <c r="RA1" i="12" s="1" a="1"/>
  <c r="RA1" i="12" s="1"/>
  <c r="RI7" i="12" a="1"/>
  <c r="RI7" i="12" s="1"/>
  <c r="RI1" i="12" s="1" a="1"/>
  <c r="RI1" i="12" s="1"/>
  <c r="RQ7" i="12" a="1"/>
  <c r="RQ7" i="12" s="1"/>
  <c r="RQ1" i="12" s="1" a="1"/>
  <c r="RQ1" i="12" s="1"/>
  <c r="QP7" i="12" a="1"/>
  <c r="QP7" i="12" s="1"/>
  <c r="QS7" i="12" a="1"/>
  <c r="QS7" i="12" s="1"/>
  <c r="QS1" i="12" s="1" a="1"/>
  <c r="QS1" i="12" s="1"/>
  <c r="QQ7" i="12" a="1"/>
  <c r="QQ7" i="12" s="1"/>
  <c r="QQ1" i="12" s="1" a="1"/>
  <c r="QQ1" i="12" s="1"/>
  <c r="QT7" i="12" a="1"/>
  <c r="QT7" i="12" s="1"/>
  <c r="QT1" i="12" s="1" a="1"/>
  <c r="QT1" i="12" s="1"/>
  <c r="QR7" i="12" a="1"/>
  <c r="QR7" i="12" s="1"/>
  <c r="QR1" i="12" s="1" a="1"/>
  <c r="QR1" i="12" s="1"/>
  <c r="QU7" i="12" a="1"/>
  <c r="QU7" i="12" s="1"/>
  <c r="QU1" i="12" s="1" a="1"/>
  <c r="QU1" i="12" s="1"/>
  <c r="N22" i="12" a="1"/>
  <c r="N26" i="12" a="1"/>
  <c r="N14" i="12" a="1"/>
  <c r="N10" i="12" a="1"/>
  <c r="N18" i="12" a="1"/>
  <c r="FT7" i="12" a="1"/>
  <c r="FT7" i="12" s="1"/>
  <c r="GB7" i="12" a="1"/>
  <c r="GB7" i="12" s="1"/>
  <c r="FW7" i="12" a="1"/>
  <c r="FW7" i="12" s="1"/>
  <c r="GE7" i="12" a="1"/>
  <c r="GE7" i="12" s="1"/>
  <c r="GM7" i="12" a="1"/>
  <c r="GM7" i="12" s="1"/>
  <c r="GU7" i="12" a="1"/>
  <c r="GU7" i="12" s="1"/>
  <c r="HI7" i="12" a="1"/>
  <c r="HI7" i="12" s="1"/>
  <c r="HQ7" i="12" a="1"/>
  <c r="HQ7" i="12" s="1"/>
  <c r="HY7" i="12" a="1"/>
  <c r="HY7" i="12" s="1"/>
  <c r="IG7" i="12" a="1"/>
  <c r="IG7" i="12" s="1"/>
  <c r="IU7" i="12" a="1"/>
  <c r="IU7" i="12" s="1"/>
  <c r="JC7" i="12" a="1"/>
  <c r="JC7" i="12" s="1"/>
  <c r="JK7" i="12" a="1"/>
  <c r="JK7" i="12" s="1"/>
  <c r="JS7" i="12" a="1"/>
  <c r="JS7" i="12" s="1"/>
  <c r="KO7" i="12" a="1"/>
  <c r="KO7" i="12" s="1"/>
  <c r="KW7" i="12" a="1"/>
  <c r="KW7" i="12" s="1"/>
  <c r="LE7" i="12" a="1"/>
  <c r="LE7" i="12" s="1"/>
  <c r="LM7" i="12" a="1"/>
  <c r="LM7" i="12" s="1"/>
  <c r="MA7" i="12" a="1"/>
  <c r="MA7" i="12" s="1"/>
  <c r="MI7" i="12" a="1"/>
  <c r="MI7" i="12" s="1"/>
  <c r="MQ7" i="12" a="1"/>
  <c r="MQ7" i="12" s="1"/>
  <c r="MY7" i="12" a="1"/>
  <c r="MY7" i="12" s="1"/>
  <c r="FP7" i="12" a="1"/>
  <c r="FP7" i="12" s="1"/>
  <c r="FX7" i="12" a="1"/>
  <c r="FX7" i="12" s="1"/>
  <c r="GF7" i="12" a="1"/>
  <c r="GF7" i="12" s="1"/>
  <c r="GN7" i="12" a="1"/>
  <c r="GN7" i="12" s="1"/>
  <c r="HJ7" i="12" a="1"/>
  <c r="HJ7" i="12" s="1"/>
  <c r="HR7" i="12" a="1"/>
  <c r="HR7" i="12" s="1"/>
  <c r="HZ7" i="12" a="1"/>
  <c r="HZ7" i="12" s="1"/>
  <c r="IH7" i="12" a="1"/>
  <c r="IH7" i="12" s="1"/>
  <c r="IV7" i="12" a="1"/>
  <c r="IV7" i="12" s="1"/>
  <c r="JD7" i="12" a="1"/>
  <c r="JD7" i="12" s="1"/>
  <c r="JL7" i="12" a="1"/>
  <c r="JL7" i="12" s="1"/>
  <c r="JT7" i="12" a="1"/>
  <c r="JT7" i="12" s="1"/>
  <c r="KF7" i="12" a="1"/>
  <c r="KF7" i="12" s="1"/>
  <c r="KF1" i="12" s="1" a="1"/>
  <c r="KF1" i="12" s="1"/>
  <c r="KP7" i="12" a="1"/>
  <c r="KP7" i="12" s="1"/>
  <c r="KX7" i="12" a="1"/>
  <c r="KX7" i="12" s="1"/>
  <c r="LF7" i="12" a="1"/>
  <c r="LF7" i="12" s="1"/>
  <c r="LN7" i="12" a="1"/>
  <c r="LN7" i="12" s="1"/>
  <c r="LN1" i="12" s="1" a="1"/>
  <c r="LN1" i="12" s="1"/>
  <c r="MB7" i="12" a="1"/>
  <c r="MB7" i="12" s="1"/>
  <c r="MJ7" i="12" a="1"/>
  <c r="MJ7" i="12" s="1"/>
  <c r="MR7" i="12" a="1"/>
  <c r="MR7" i="12" s="1"/>
  <c r="MZ7" i="12" a="1"/>
  <c r="MZ7" i="12" s="1"/>
  <c r="FY7" i="12" a="1"/>
  <c r="FY7" i="12" s="1"/>
  <c r="GG7" i="12" a="1"/>
  <c r="GG7" i="12" s="1"/>
  <c r="GO7" i="12" a="1"/>
  <c r="GO7" i="12" s="1"/>
  <c r="HK7" i="12" a="1"/>
  <c r="HK7" i="12" s="1"/>
  <c r="HK1" i="12" s="1" a="1"/>
  <c r="HK1" i="12" s="1"/>
  <c r="HS7" i="12" a="1"/>
  <c r="HS7" i="12" s="1"/>
  <c r="IA7" i="12" a="1"/>
  <c r="IA7" i="12" s="1"/>
  <c r="II7" i="12" a="1"/>
  <c r="II7" i="12" s="1"/>
  <c r="IW7" i="12" a="1"/>
  <c r="IW7" i="12" s="1"/>
  <c r="JE7" i="12" a="1"/>
  <c r="JE7" i="12" s="1"/>
  <c r="JM7" i="12" a="1"/>
  <c r="JM7" i="12" s="1"/>
  <c r="JU7" i="12" a="1"/>
  <c r="JU7" i="12" s="1"/>
  <c r="KI7" i="12" a="1"/>
  <c r="KI7" i="12" s="1"/>
  <c r="KI1" i="12" s="1" a="1"/>
  <c r="KI1" i="12" s="1"/>
  <c r="KQ7" i="12" a="1"/>
  <c r="KQ7" i="12" s="1"/>
  <c r="KY7" i="12" a="1"/>
  <c r="KY7" i="12" s="1"/>
  <c r="LG7" i="12" a="1"/>
  <c r="LG7" i="12" s="1"/>
  <c r="MC7" i="12" a="1"/>
  <c r="MC7" i="12" s="1"/>
  <c r="MK7" i="12" a="1"/>
  <c r="MK7" i="12" s="1"/>
  <c r="MS7" i="12" a="1"/>
  <c r="MS7" i="12" s="1"/>
  <c r="NA7" i="12" a="1"/>
  <c r="NA7" i="12" s="1"/>
  <c r="FR7" i="12" a="1"/>
  <c r="FR7" i="12" s="1"/>
  <c r="FR1" i="12" s="1" a="1"/>
  <c r="FR1" i="12" s="1"/>
  <c r="FZ7" i="12" a="1"/>
  <c r="FZ7" i="12" s="1"/>
  <c r="GH7" i="12" a="1"/>
  <c r="GH7" i="12" s="1"/>
  <c r="GP7" i="12" a="1"/>
  <c r="GP7" i="12" s="1"/>
  <c r="HB7" i="12" a="1"/>
  <c r="HB7" i="12" s="1"/>
  <c r="HB1" i="12" s="1" a="1"/>
  <c r="HB1" i="12" s="1"/>
  <c r="HL7" i="12" a="1"/>
  <c r="HL7" i="12" s="1"/>
  <c r="HT7" i="12" a="1"/>
  <c r="HT7" i="12" s="1"/>
  <c r="IB7" i="12" a="1"/>
  <c r="IB7" i="12" s="1"/>
  <c r="IJ7" i="12" a="1"/>
  <c r="IJ7" i="12" s="1"/>
  <c r="IJ1" i="12" s="1" a="1"/>
  <c r="IJ1" i="12" s="1"/>
  <c r="IX7" i="12" a="1"/>
  <c r="IX7" i="12" s="1"/>
  <c r="JF7" i="12" a="1"/>
  <c r="JF7" i="12" s="1"/>
  <c r="JN7" i="12" a="1"/>
  <c r="JN7" i="12" s="1"/>
  <c r="JV7" i="12" a="1"/>
  <c r="JV7" i="12" s="1"/>
  <c r="KJ7" i="12" a="1"/>
  <c r="KJ7" i="12" s="1"/>
  <c r="KR7" i="12" a="1"/>
  <c r="KR7" i="12" s="1"/>
  <c r="KZ7" i="12" a="1"/>
  <c r="KZ7" i="12" s="1"/>
  <c r="LH7" i="12" a="1"/>
  <c r="LH7" i="12" s="1"/>
  <c r="LH1" i="12" s="1" a="1"/>
  <c r="LH1" i="12" s="1"/>
  <c r="MD7" i="12" a="1"/>
  <c r="MD7" i="12" s="1"/>
  <c r="ML7" i="12" a="1"/>
  <c r="ML7" i="12" s="1"/>
  <c r="MT7" i="12" a="1"/>
  <c r="MT7" i="12" s="1"/>
  <c r="NB7" i="12" a="1"/>
  <c r="NB7" i="12" s="1"/>
  <c r="FQ7" i="12" a="1"/>
  <c r="FQ7" i="12" s="1"/>
  <c r="FS7" i="12" a="1"/>
  <c r="FS7" i="12" s="1"/>
  <c r="GA7" i="12" a="1"/>
  <c r="GA7" i="12" s="1"/>
  <c r="GI7" i="12" a="1"/>
  <c r="GI7" i="12" s="1"/>
  <c r="GQ7" i="12" a="1"/>
  <c r="GQ7" i="12" s="1"/>
  <c r="HE7" i="12" a="1"/>
  <c r="HE7" i="12" s="1"/>
  <c r="HM7" i="12" a="1"/>
  <c r="HM7" i="12" s="1"/>
  <c r="HU7" i="12" a="1"/>
  <c r="HU7" i="12" s="1"/>
  <c r="HU1" i="12" s="1" a="1"/>
  <c r="HU1" i="12" s="1"/>
  <c r="IC7" i="12" a="1"/>
  <c r="IC7" i="12" s="1"/>
  <c r="IC1" i="12" s="1" a="1"/>
  <c r="IC1" i="12" s="1"/>
  <c r="IY7" i="12" a="1"/>
  <c r="IY7" i="12" s="1"/>
  <c r="JG7" i="12" a="1"/>
  <c r="JG7" i="12" s="1"/>
  <c r="JO7" i="12" a="1"/>
  <c r="JO7" i="12" s="1"/>
  <c r="JO1" i="12" s="1" a="1"/>
  <c r="JO1" i="12" s="1"/>
  <c r="JW7" i="12" a="1"/>
  <c r="JW7" i="12" s="1"/>
  <c r="KK7" i="12" a="1"/>
  <c r="KK7" i="12" s="1"/>
  <c r="KS7" i="12" a="1"/>
  <c r="KS7" i="12" s="1"/>
  <c r="LA7" i="12" a="1"/>
  <c r="LA7" i="12" s="1"/>
  <c r="LA1" i="12" s="1" a="1"/>
  <c r="LA1" i="12" s="1"/>
  <c r="LI7" i="12" a="1"/>
  <c r="LI7" i="12" s="1"/>
  <c r="LU7" i="12" a="1"/>
  <c r="LU7" i="12" s="1"/>
  <c r="LU1" i="12" s="1" a="1"/>
  <c r="LU1" i="12" s="1"/>
  <c r="ME7" i="12" a="1"/>
  <c r="ME7" i="12" s="1"/>
  <c r="MM7" i="12" a="1"/>
  <c r="MM7" i="12" s="1"/>
  <c r="MM1" i="12" s="1" a="1"/>
  <c r="MM1" i="12" s="1"/>
  <c r="MU7" i="12" a="1"/>
  <c r="MU7" i="12" s="1"/>
  <c r="NC7" i="12" a="1"/>
  <c r="NC7" i="12" s="1"/>
  <c r="GJ7" i="12" a="1"/>
  <c r="GJ7" i="12" s="1"/>
  <c r="GR7" i="12" a="1"/>
  <c r="GR7" i="12" s="1"/>
  <c r="GR1" i="12" s="1" a="1"/>
  <c r="GR1" i="12" s="1"/>
  <c r="HF7" i="12" a="1"/>
  <c r="HF7" i="12" s="1"/>
  <c r="HN7" i="12" a="1"/>
  <c r="HN7" i="12" s="1"/>
  <c r="HV7" i="12" a="1"/>
  <c r="HV7" i="12" s="1"/>
  <c r="ID7" i="12" a="1"/>
  <c r="ID7" i="12" s="1"/>
  <c r="ID1" i="12" s="1" a="1"/>
  <c r="ID1" i="12" s="1"/>
  <c r="IZ7" i="12" a="1"/>
  <c r="IZ7" i="12" s="1"/>
  <c r="JH7" i="12" a="1"/>
  <c r="JH7" i="12" s="1"/>
  <c r="JP7" i="12" a="1"/>
  <c r="JP7" i="12" s="1"/>
  <c r="JX7" i="12" a="1"/>
  <c r="JX7" i="12" s="1"/>
  <c r="JX1" i="12" s="1" a="1"/>
  <c r="JX1" i="12" s="1"/>
  <c r="KL7" i="12" a="1"/>
  <c r="KL7" i="12" s="1"/>
  <c r="KT7" i="12" a="1"/>
  <c r="KT7" i="12" s="1"/>
  <c r="LB7" i="12" a="1"/>
  <c r="LB7" i="12" s="1"/>
  <c r="LJ7" i="12" a="1"/>
  <c r="LJ7" i="12" s="1"/>
  <c r="LJ1" i="12" s="1" a="1"/>
  <c r="LJ1" i="12" s="1"/>
  <c r="LX7" i="12" a="1"/>
  <c r="LX7" i="12" s="1"/>
  <c r="MF7" i="12" a="1"/>
  <c r="MF7" i="12" s="1"/>
  <c r="MN7" i="12" a="1"/>
  <c r="MN7" i="12" s="1"/>
  <c r="MV7" i="12" a="1"/>
  <c r="MV7" i="12" s="1"/>
  <c r="MV1" i="12" s="1" a="1"/>
  <c r="MV1" i="12" s="1"/>
  <c r="FF7" i="12" a="1"/>
  <c r="FF7" i="12" s="1"/>
  <c r="FF1" i="12" s="1" a="1"/>
  <c r="FF1" i="12" s="1"/>
  <c r="FU7" i="12" a="1"/>
  <c r="FU7" i="12" s="1"/>
  <c r="GC7" i="12" a="1"/>
  <c r="GC7" i="12" s="1"/>
  <c r="GK7" i="12" a="1"/>
  <c r="GK7" i="12" s="1"/>
  <c r="GK1" i="12" s="1" a="1"/>
  <c r="GK1" i="12" s="1"/>
  <c r="GS7" i="12" a="1"/>
  <c r="GS7" i="12" s="1"/>
  <c r="HG7" i="12" a="1"/>
  <c r="HG7" i="12" s="1"/>
  <c r="HO7" i="12" a="1"/>
  <c r="HO7" i="12" s="1"/>
  <c r="HW7" i="12" a="1"/>
  <c r="HW7" i="12" s="1"/>
  <c r="HW1" i="12" s="1" a="1"/>
  <c r="HW1" i="12" s="1"/>
  <c r="IE7" i="12" a="1"/>
  <c r="IE7" i="12" s="1"/>
  <c r="IE1" i="12" s="1" a="1"/>
  <c r="IE1" i="12" s="1"/>
  <c r="IQ7" i="12" a="1"/>
  <c r="IQ7" i="12" s="1"/>
  <c r="IQ1" i="12" s="1" a="1"/>
  <c r="IQ1" i="12" s="1"/>
  <c r="JA7" i="12" a="1"/>
  <c r="JA7" i="12" s="1"/>
  <c r="JI7" i="12" a="1"/>
  <c r="JI7" i="12" s="1"/>
  <c r="JI1" i="12" s="1" a="1"/>
  <c r="JI1" i="12" s="1"/>
  <c r="JQ7" i="12" a="1"/>
  <c r="JQ7" i="12" s="1"/>
  <c r="JY7" i="12" a="1"/>
  <c r="JY7" i="12" s="1"/>
  <c r="KM7" i="12" a="1"/>
  <c r="KM7" i="12" s="1"/>
  <c r="KU7" i="12" a="1"/>
  <c r="KU7" i="12" s="1"/>
  <c r="KU1" i="12" s="1" a="1"/>
  <c r="KU1" i="12" s="1"/>
  <c r="LC7" i="12" a="1"/>
  <c r="LC7" i="12" s="1"/>
  <c r="LK7" i="12" a="1"/>
  <c r="LK7" i="12" s="1"/>
  <c r="LY7" i="12" a="1"/>
  <c r="LY7" i="12" s="1"/>
  <c r="MG7" i="12" a="1"/>
  <c r="MG7" i="12" s="1"/>
  <c r="MG1" i="12" s="1" a="1"/>
  <c r="MG1" i="12" s="1"/>
  <c r="MO7" i="12" a="1"/>
  <c r="MO7" i="12" s="1"/>
  <c r="MW7" i="12" a="1"/>
  <c r="MW7" i="12" s="1"/>
  <c r="FV7" i="12" a="1"/>
  <c r="FV7" i="12" s="1"/>
  <c r="GD7" i="12" a="1"/>
  <c r="GD7" i="12" s="1"/>
  <c r="GD1" i="12" s="1" a="1"/>
  <c r="GD1" i="12" s="1"/>
  <c r="GL7" i="12" a="1"/>
  <c r="GL7" i="12" s="1"/>
  <c r="GT7" i="12" a="1"/>
  <c r="GT7" i="12" s="1"/>
  <c r="HH7" i="12" a="1"/>
  <c r="HH7" i="12" s="1"/>
  <c r="HP7" i="12" a="1"/>
  <c r="HP7" i="12" s="1"/>
  <c r="HP1" i="12" s="1" a="1"/>
  <c r="HP1" i="12" s="1"/>
  <c r="HX7" i="12" a="1"/>
  <c r="HX7" i="12" s="1"/>
  <c r="IF7" i="12" a="1"/>
  <c r="IF7" i="12" s="1"/>
  <c r="IF1" i="12" s="1" a="1"/>
  <c r="IF1" i="12" s="1"/>
  <c r="IT7" i="12" a="1"/>
  <c r="IT7" i="12" s="1"/>
  <c r="JB7" i="12" a="1"/>
  <c r="JB7" i="12" s="1"/>
  <c r="JB1" i="12" s="1" a="1"/>
  <c r="JB1" i="12" s="1"/>
  <c r="JJ7" i="12" a="1"/>
  <c r="JJ7" i="12" s="1"/>
  <c r="JJ1" i="12" s="1" a="1"/>
  <c r="JJ1" i="12" s="1"/>
  <c r="JR7" i="12" a="1"/>
  <c r="JR7" i="12" s="1"/>
  <c r="KN7" i="12" a="1"/>
  <c r="KN7" i="12" s="1"/>
  <c r="KN1" i="12" s="1" a="1"/>
  <c r="KN1" i="12" s="1"/>
  <c r="KV7" i="12" a="1"/>
  <c r="KV7" i="12" s="1"/>
  <c r="KV1" i="12" s="1" a="1"/>
  <c r="KV1" i="12" s="1"/>
  <c r="LD7" i="12" a="1"/>
  <c r="LD7" i="12" s="1"/>
  <c r="LL7" i="12" a="1"/>
  <c r="LL7" i="12" s="1"/>
  <c r="LL1" i="12" s="1" a="1"/>
  <c r="LL1" i="12" s="1"/>
  <c r="LZ7" i="12" a="1"/>
  <c r="LZ7" i="12" s="1"/>
  <c r="MH7" i="12" a="1"/>
  <c r="MH7" i="12" s="1"/>
  <c r="MH1" i="12" s="1" a="1"/>
  <c r="MH1" i="12" s="1"/>
  <c r="MP7" i="12" a="1"/>
  <c r="MP7" i="12" s="1"/>
  <c r="MP1" i="12" s="1" a="1"/>
  <c r="MP1" i="12" s="1"/>
  <c r="MX7" i="12" a="1"/>
  <c r="MX7" i="12" s="1"/>
  <c r="MX1" i="12" s="1" a="1"/>
  <c r="MX1" i="12" s="1"/>
  <c r="NJ7" i="12" a="1"/>
  <c r="NJ7" i="12" s="1"/>
  <c r="NJ1" i="12" s="1" a="1"/>
  <c r="NJ1" i="12" s="1"/>
  <c r="FM7" i="12" a="1"/>
  <c r="FM7" i="12" s="1"/>
  <c r="FM1" i="12" s="1" a="1"/>
  <c r="FM1" i="12" s="1"/>
  <c r="ES7" i="12" a="1"/>
  <c r="ES7" i="12" s="1"/>
  <c r="FA7" i="12" a="1"/>
  <c r="FA7" i="12" s="1"/>
  <c r="FA1" i="12" s="1" a="1"/>
  <c r="FA1" i="12" s="1"/>
  <c r="ET7" i="12" a="1"/>
  <c r="ET7" i="12" s="1"/>
  <c r="ET1" i="12" s="1" a="1"/>
  <c r="ET1" i="12" s="1"/>
  <c r="FB7" i="12" a="1"/>
  <c r="FB7" i="12" s="1"/>
  <c r="FB1" i="12" s="1" a="1"/>
  <c r="FB1" i="12" s="1"/>
  <c r="EU7" i="12" a="1"/>
  <c r="EU7" i="12" s="1"/>
  <c r="EU1" i="12" s="1" a="1"/>
  <c r="EU1" i="12" s="1"/>
  <c r="FC7" i="12" a="1"/>
  <c r="FC7" i="12" s="1"/>
  <c r="FC1" i="12" s="1" a="1"/>
  <c r="FC1" i="12" s="1"/>
  <c r="EV7" i="12" a="1"/>
  <c r="EV7" i="12" s="1"/>
  <c r="EV1" i="12" s="1" a="1"/>
  <c r="EV1" i="12" s="1"/>
  <c r="FD7" i="12" a="1"/>
  <c r="FD7" i="12" s="1"/>
  <c r="FD1" i="12" s="1" a="1"/>
  <c r="FD1" i="12" s="1"/>
  <c r="EW7" i="12" a="1"/>
  <c r="EW7" i="12" s="1"/>
  <c r="EW1" i="12" s="1" a="1"/>
  <c r="EW1" i="12" s="1"/>
  <c r="FE7" i="12" a="1"/>
  <c r="FE7" i="12" s="1"/>
  <c r="FE1" i="12" s="1" a="1"/>
  <c r="FE1" i="12" s="1"/>
  <c r="EX7" i="12" a="1"/>
  <c r="EX7" i="12" s="1"/>
  <c r="EX1" i="12" s="1" a="1"/>
  <c r="EX1" i="12" s="1"/>
  <c r="EQ7" i="12" a="1"/>
  <c r="EQ7" i="12" s="1"/>
  <c r="EQ1" i="12" s="1" a="1"/>
  <c r="EQ1" i="12" s="1"/>
  <c r="EY7" i="12" a="1"/>
  <c r="EY7" i="12" s="1"/>
  <c r="EY1" i="12" s="1" a="1"/>
  <c r="EY1" i="12" s="1"/>
  <c r="ER7" i="12" a="1"/>
  <c r="ER7" i="12" s="1"/>
  <c r="ER1" i="12" s="1" a="1"/>
  <c r="ER1" i="12" s="1"/>
  <c r="EZ7" i="12" a="1"/>
  <c r="EZ7" i="12" s="1"/>
  <c r="EZ1" i="12" s="1" a="1"/>
  <c r="EZ1" i="12" s="1"/>
  <c r="EI7" i="12" a="1"/>
  <c r="EI7" i="12" s="1"/>
  <c r="EI1" i="12" s="1" a="1"/>
  <c r="EI1" i="12" s="1"/>
  <c r="EJ7" i="12" a="1"/>
  <c r="EJ7" i="12" s="1"/>
  <c r="EJ1" i="12" s="1" a="1"/>
  <c r="EJ1" i="12" s="1"/>
  <c r="EK7" i="12" a="1"/>
  <c r="EK7" i="12" s="1"/>
  <c r="EK1" i="12" s="1" a="1"/>
  <c r="EK1" i="12" s="1"/>
  <c r="EL7" i="12" a="1"/>
  <c r="EL7" i="12" s="1"/>
  <c r="EL1" i="12" s="1" a="1"/>
  <c r="EL1" i="12" s="1"/>
  <c r="EM7" i="12" a="1"/>
  <c r="EM7" i="12" s="1"/>
  <c r="EM1" i="12" s="1" a="1"/>
  <c r="EM1" i="12" s="1"/>
  <c r="EN7" i="12" a="1"/>
  <c r="EN7" i="12" s="1"/>
  <c r="EN1" i="12" s="1" a="1"/>
  <c r="EN1" i="12" s="1"/>
  <c r="EO7" i="12" a="1"/>
  <c r="EO7" i="12" s="1"/>
  <c r="EO1" i="12" s="1" a="1"/>
  <c r="EO1" i="12" s="1"/>
  <c r="IA1" i="12" a="1"/>
  <c r="IA1" i="12" s="1"/>
  <c r="EP7" i="12" a="1"/>
  <c r="EP7" i="12" s="1"/>
  <c r="EP1" i="12" s="1" a="1"/>
  <c r="EP1" i="12" s="1"/>
  <c r="NC1" i="12" a="1"/>
  <c r="NC1" i="12" s="1"/>
  <c r="HE1" i="12" a="1"/>
  <c r="HE1" i="12" s="1"/>
  <c r="KQ1" i="12" a="1"/>
  <c r="KQ1" i="12" s="1"/>
  <c r="FQ1" i="12" a="1"/>
  <c r="FQ1" i="12" s="1"/>
  <c r="FS1" i="12" a="1"/>
  <c r="FS1" i="12" s="1"/>
  <c r="GA1" i="12" a="1"/>
  <c r="GA1" i="12" s="1"/>
  <c r="EB7" i="12" a="1"/>
  <c r="EB7" i="12" s="1"/>
  <c r="EB1" i="12" s="1" a="1"/>
  <c r="EB1" i="12" s="1"/>
  <c r="GG1" i="12" a="1"/>
  <c r="GG1" i="12" s="1"/>
  <c r="JU1" i="12" a="1"/>
  <c r="JU1" i="12" s="1"/>
  <c r="KS1" i="12" a="1"/>
  <c r="KS1" i="12" s="1"/>
  <c r="MC1" i="12" a="1"/>
  <c r="MC1" i="12" s="1"/>
  <c r="EC7" i="12" a="1"/>
  <c r="EC7" i="12" s="1"/>
  <c r="EC1" i="12" s="1" a="1"/>
  <c r="EC1" i="12" s="1"/>
  <c r="GI1" i="12" a="1"/>
  <c r="GI1" i="12" s="1"/>
  <c r="HM1" i="12" a="1"/>
  <c r="HM1" i="12" s="1"/>
  <c r="JW1" i="12" a="1"/>
  <c r="JW1" i="12" s="1"/>
  <c r="KY1" i="12" a="1"/>
  <c r="KY1" i="12" s="1"/>
  <c r="ME1" i="12" a="1"/>
  <c r="ME1" i="12" s="1"/>
  <c r="ED7" i="12" a="1"/>
  <c r="ED7" i="12" s="1"/>
  <c r="ED1" i="12" s="1" a="1"/>
  <c r="ED1" i="12" s="1"/>
  <c r="HS1" i="12" a="1"/>
  <c r="HS1" i="12" s="1"/>
  <c r="IW1" i="12" a="1"/>
  <c r="IW1" i="12" s="1"/>
  <c r="MK1" i="12" a="1"/>
  <c r="MK1" i="12" s="1"/>
  <c r="EE7" i="12" a="1"/>
  <c r="EE7" i="12" s="1"/>
  <c r="EE1" i="12" s="1" a="1"/>
  <c r="EE1" i="12" s="1"/>
  <c r="GO1" i="12" a="1"/>
  <c r="GO1" i="12" s="1"/>
  <c r="GQ1" i="12" a="1"/>
  <c r="GQ1" i="12" s="1"/>
  <c r="IY1" i="12" a="1"/>
  <c r="IY1" i="12" s="1"/>
  <c r="LG1" i="12" a="1"/>
  <c r="LG1" i="12" s="1"/>
  <c r="EF7" i="12" a="1"/>
  <c r="EF7" i="12" s="1"/>
  <c r="EF1" i="12" s="1" a="1"/>
  <c r="EF1" i="12" s="1"/>
  <c r="JE1" i="12" a="1"/>
  <c r="JE1" i="12" s="1"/>
  <c r="LI1" i="12" a="1"/>
  <c r="LI1" i="12" s="1"/>
  <c r="MS1" i="12" a="1"/>
  <c r="MS1" i="12" s="1"/>
  <c r="EA7" i="12" a="1"/>
  <c r="EA7" i="12" s="1"/>
  <c r="EA1" i="12" s="1" a="1"/>
  <c r="EA1" i="12" s="1"/>
  <c r="JG1" i="12" a="1"/>
  <c r="JG1" i="12" s="1"/>
  <c r="MU1" i="12" a="1"/>
  <c r="MU1" i="12" s="1"/>
  <c r="EG7" i="12" a="1"/>
  <c r="EG7" i="12" s="1"/>
  <c r="EG1" i="12" s="1" a="1"/>
  <c r="EG1" i="12" s="1"/>
  <c r="FY1" i="12" a="1"/>
  <c r="FY1" i="12" s="1"/>
  <c r="II1" i="12" a="1"/>
  <c r="II1" i="12" s="1"/>
  <c r="JM1" i="12" a="1"/>
  <c r="JM1" i="12" s="1"/>
  <c r="KK1" i="12" a="1"/>
  <c r="KK1" i="12" s="1"/>
  <c r="NA1" i="12" a="1"/>
  <c r="NA1" i="12" s="1"/>
  <c r="MZ1" i="12" a="1"/>
  <c r="MZ1" i="12" s="1"/>
  <c r="FZ1" i="12" a="1"/>
  <c r="FZ1" i="12" s="1"/>
  <c r="GH1" i="12" a="1"/>
  <c r="GH1" i="12" s="1"/>
  <c r="GP1" i="12" a="1"/>
  <c r="GP1" i="12" s="1"/>
  <c r="HL1" i="12" a="1"/>
  <c r="HL1" i="12" s="1"/>
  <c r="HT1" i="12" a="1"/>
  <c r="HT1" i="12" s="1"/>
  <c r="IB1" i="12" a="1"/>
  <c r="IB1" i="12" s="1"/>
  <c r="IX1" i="12" a="1"/>
  <c r="IX1" i="12" s="1"/>
  <c r="JF1" i="12" a="1"/>
  <c r="JF1" i="12" s="1"/>
  <c r="JN1" i="12" a="1"/>
  <c r="JN1" i="12" s="1"/>
  <c r="JV1" i="12" a="1"/>
  <c r="JV1" i="12" s="1"/>
  <c r="KJ1" i="12" a="1"/>
  <c r="KJ1" i="12" s="1"/>
  <c r="KR1" i="12" a="1"/>
  <c r="KR1" i="12" s="1"/>
  <c r="KZ1" i="12" a="1"/>
  <c r="KZ1" i="12" s="1"/>
  <c r="MD1" i="12" a="1"/>
  <c r="MD1" i="12" s="1"/>
  <c r="ML1" i="12" a="1"/>
  <c r="ML1" i="12" s="1"/>
  <c r="MT1" i="12" a="1"/>
  <c r="MT1" i="12" s="1"/>
  <c r="NB1" i="12" a="1"/>
  <c r="NB1" i="12" s="1"/>
  <c r="FT1" i="12" a="1"/>
  <c r="FT1" i="12" s="1"/>
  <c r="GB1" i="12" a="1"/>
  <c r="GB1" i="12" s="1"/>
  <c r="GJ1" i="12" a="1"/>
  <c r="GJ1" i="12" s="1"/>
  <c r="HF1" i="12" a="1"/>
  <c r="HF1" i="12" s="1"/>
  <c r="HN1" i="12" a="1"/>
  <c r="HN1" i="12" s="1"/>
  <c r="HV1" i="12" a="1"/>
  <c r="HV1" i="12" s="1"/>
  <c r="IZ1" i="12" a="1"/>
  <c r="IZ1" i="12" s="1"/>
  <c r="JH1" i="12" a="1"/>
  <c r="JH1" i="12" s="1"/>
  <c r="JP1" i="12" a="1"/>
  <c r="JP1" i="12" s="1"/>
  <c r="KL1" i="12" a="1"/>
  <c r="KL1" i="12" s="1"/>
  <c r="KT1" i="12" a="1"/>
  <c r="KT1" i="12" s="1"/>
  <c r="LB1" i="12" a="1"/>
  <c r="LB1" i="12" s="1"/>
  <c r="LX1" i="12" a="1"/>
  <c r="LX1" i="12" s="1"/>
  <c r="MF1" i="12" a="1"/>
  <c r="MF1" i="12" s="1"/>
  <c r="MN1" i="12" a="1"/>
  <c r="MN1" i="12" s="1"/>
  <c r="FU1" i="12" a="1"/>
  <c r="FU1" i="12" s="1"/>
  <c r="GC1" i="12" a="1"/>
  <c r="GC1" i="12" s="1"/>
  <c r="GS1" i="12" a="1"/>
  <c r="GS1" i="12" s="1"/>
  <c r="HG1" i="12" a="1"/>
  <c r="HG1" i="12" s="1"/>
  <c r="HO1" i="12" a="1"/>
  <c r="HO1" i="12" s="1"/>
  <c r="JA1" i="12" a="1"/>
  <c r="JA1" i="12" s="1"/>
  <c r="JQ1" i="12" a="1"/>
  <c r="JQ1" i="12" s="1"/>
  <c r="JY1" i="12" a="1"/>
  <c r="JY1" i="12" s="1"/>
  <c r="KM1" i="12" a="1"/>
  <c r="KM1" i="12" s="1"/>
  <c r="LC1" i="12" a="1"/>
  <c r="LC1" i="12" s="1"/>
  <c r="LK1" i="12" a="1"/>
  <c r="LK1" i="12" s="1"/>
  <c r="LY1" i="12" a="1"/>
  <c r="LY1" i="12" s="1"/>
  <c r="MO1" i="12" a="1"/>
  <c r="MO1" i="12" s="1"/>
  <c r="MW1" i="12" a="1"/>
  <c r="MW1" i="12" s="1"/>
  <c r="EH1" i="12" a="1"/>
  <c r="EH1" i="12" s="1"/>
  <c r="FV1" i="12" a="1"/>
  <c r="FV1" i="12" s="1"/>
  <c r="GL1" i="12" a="1"/>
  <c r="GL1" i="12" s="1"/>
  <c r="GT1" i="12" a="1"/>
  <c r="GT1" i="12" s="1"/>
  <c r="HH1" i="12" a="1"/>
  <c r="HH1" i="12" s="1"/>
  <c r="HX1" i="12" a="1"/>
  <c r="HX1" i="12" s="1"/>
  <c r="IT1" i="12" a="1"/>
  <c r="IT1" i="12" s="1"/>
  <c r="JR1" i="12" a="1"/>
  <c r="JR1" i="12" s="1"/>
  <c r="LD1" i="12" a="1"/>
  <c r="LD1" i="12" s="1"/>
  <c r="LZ1" i="12" a="1"/>
  <c r="LZ1" i="12" s="1"/>
  <c r="ES1" i="12" a="1"/>
  <c r="ES1" i="12" s="1"/>
  <c r="FW1" i="12" a="1"/>
  <c r="FW1" i="12" s="1"/>
  <c r="GE1" i="12" a="1"/>
  <c r="GE1" i="12" s="1"/>
  <c r="GM1" i="12" a="1"/>
  <c r="GM1" i="12" s="1"/>
  <c r="GU1" i="12" a="1"/>
  <c r="GU1" i="12" s="1"/>
  <c r="HI1" i="12" a="1"/>
  <c r="HI1" i="12" s="1"/>
  <c r="HQ1" i="12" a="1"/>
  <c r="HQ1" i="12" s="1"/>
  <c r="HY1" i="12" a="1"/>
  <c r="HY1" i="12" s="1"/>
  <c r="IG1" i="12" a="1"/>
  <c r="IG1" i="12" s="1"/>
  <c r="IU1" i="12" a="1"/>
  <c r="IU1" i="12" s="1"/>
  <c r="JC1" i="12" a="1"/>
  <c r="JC1" i="12" s="1"/>
  <c r="JK1" i="12" a="1"/>
  <c r="JK1" i="12" s="1"/>
  <c r="JS1" i="12" a="1"/>
  <c r="JS1" i="12" s="1"/>
  <c r="KO1" i="12" a="1"/>
  <c r="KO1" i="12" s="1"/>
  <c r="KW1" i="12" a="1"/>
  <c r="KW1" i="12" s="1"/>
  <c r="LE1" i="12" a="1"/>
  <c r="LE1" i="12" s="1"/>
  <c r="LM1" i="12" a="1"/>
  <c r="LM1" i="12" s="1"/>
  <c r="MA1" i="12" a="1"/>
  <c r="MA1" i="12" s="1"/>
  <c r="MI1" i="12" a="1"/>
  <c r="MI1" i="12" s="1"/>
  <c r="MQ1" i="12" a="1"/>
  <c r="MQ1" i="12" s="1"/>
  <c r="MY1" i="12" a="1"/>
  <c r="MY1" i="12" s="1"/>
  <c r="FP1" i="12" a="1"/>
  <c r="FP1" i="12" s="1"/>
  <c r="FX1" i="12" a="1"/>
  <c r="FX1" i="12" s="1"/>
  <c r="GF1" i="12" a="1"/>
  <c r="GF1" i="12" s="1"/>
  <c r="GN1" i="12" a="1"/>
  <c r="GN1" i="12" s="1"/>
  <c r="HJ1" i="12" a="1"/>
  <c r="HJ1" i="12" s="1"/>
  <c r="HR1" i="12" a="1"/>
  <c r="HR1" i="12" s="1"/>
  <c r="HZ1" i="12" a="1"/>
  <c r="HZ1" i="12" s="1"/>
  <c r="IH1" i="12" a="1"/>
  <c r="IH1" i="12" s="1"/>
  <c r="IV1" i="12" a="1"/>
  <c r="IV1" i="12" s="1"/>
  <c r="JD1" i="12" a="1"/>
  <c r="JD1" i="12" s="1"/>
  <c r="JL1" i="12" a="1"/>
  <c r="JL1" i="12" s="1"/>
  <c r="JT1" i="12" a="1"/>
  <c r="JT1" i="12" s="1"/>
  <c r="KP1" i="12" a="1"/>
  <c r="KP1" i="12" s="1"/>
  <c r="KX1" i="12" a="1"/>
  <c r="KX1" i="12" s="1"/>
  <c r="LF1" i="12" a="1"/>
  <c r="LF1" i="12" s="1"/>
  <c r="MB1" i="12" a="1"/>
  <c r="MB1" i="12" s="1"/>
  <c r="MJ1" i="12" a="1"/>
  <c r="MJ1" i="12" s="1"/>
  <c r="MR1" i="12" a="1"/>
  <c r="MR1" i="12" s="1"/>
  <c r="N22" i="12" l="1"/>
  <c r="R24" i="12"/>
  <c r="N26" i="12"/>
  <c r="R28" i="12"/>
  <c r="N18" i="12"/>
  <c r="R20" i="12"/>
  <c r="N10" i="12"/>
  <c r="R12" i="12"/>
  <c r="N30" i="12"/>
  <c r="R32" i="12"/>
  <c r="N14" i="12"/>
  <c r="R16" i="12"/>
  <c r="D10" i="12" a="1"/>
  <c r="D10" i="12" s="1"/>
  <c r="D46" i="12" a="1"/>
  <c r="D46" i="12" s="1"/>
  <c r="D28" i="12" a="1"/>
  <c r="D28" i="12" s="1"/>
  <c r="D19" i="12" a="1"/>
  <c r="D19" i="12" s="1"/>
  <c r="D55" i="12" a="1"/>
  <c r="D55" i="12" s="1"/>
  <c r="D37" i="12" a="1"/>
  <c r="D37" i="12" s="1"/>
  <c r="QP1" i="12" a="1"/>
  <c r="QP1" i="12" s="1"/>
  <c r="N39" i="12" s="1" a="1"/>
  <c r="N39" i="12" l="1"/>
  <c r="R43" i="12"/>
  <c r="R40" i="1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<sst xmlns="http://schemas.openxmlformats.org/spreadsheetml/2006/main" count="1187" uniqueCount="111">
  <si>
    <t>Bereikcijfers CMK4 (2025-2028)</t>
  </si>
  <si>
    <t>Let op: een nieuwe versie. In deze xls vul je de aantallen voor de scholen, de leerkrachten en de culturele instellingen in. Sommige cellen zijn al ingevuld of worden automatisch ingevuld.</t>
  </si>
  <si>
    <t>SCHOLEN</t>
  </si>
  <si>
    <t>Naam school</t>
  </si>
  <si>
    <t>Brinnummer</t>
  </si>
  <si>
    <t>Schooltype</t>
  </si>
  <si>
    <t>Heeft de school al eens eerder meegedaan in 2013-2016, 2017-2020, 2021-2024?</t>
  </si>
  <si>
    <t>Spoor 1 of 2 (wordt automatisch ingevuld)</t>
  </si>
  <si>
    <r>
      <t xml:space="preserve">School (is </t>
    </r>
    <r>
      <rPr>
        <b/>
        <u/>
        <sz val="11"/>
        <color rgb="FF002F87"/>
        <rFont val="Aptos Narrow"/>
        <scheme val="minor"/>
      </rPr>
      <t>ge)start</t>
    </r>
    <r>
      <rPr>
        <b/>
        <sz val="11"/>
        <color rgb="FF002F87"/>
        <rFont val="Aptos Narrow"/>
        <scheme val="minor"/>
      </rPr>
      <t xml:space="preserve"> met CMK4 in het jaar:</t>
    </r>
  </si>
  <si>
    <t>School neemt deel aan CMK4 in het jaar</t>
  </si>
  <si>
    <t>Zelf invullen</t>
  </si>
  <si>
    <t>keuzemenu 4 opties: PO/SBO, VO/VSO, VMBO, MBO</t>
  </si>
  <si>
    <t>ja of nee</t>
  </si>
  <si>
    <t>ja &gt; spoor 1 en nee&gt; spoor 2</t>
  </si>
  <si>
    <t>keuzemenu opties: 2025, 2026, 2027 en 2028</t>
  </si>
  <si>
    <t>optie ja/nee</t>
  </si>
  <si>
    <t>optie 1/0</t>
  </si>
  <si>
    <t>Uniek aantal scholen die per penvoerder meedoen aan CMK4 per jaar en totaal</t>
  </si>
  <si>
    <t>Al Ummah</t>
  </si>
  <si>
    <t>24EY</t>
  </si>
  <si>
    <t>PO</t>
  </si>
  <si>
    <t>spoor 1</t>
  </si>
  <si>
    <t>PO/SBO - spoor 1</t>
  </si>
  <si>
    <t>PO/SBO - spoor 2</t>
  </si>
  <si>
    <t>VO/VSO - spoor 1</t>
  </si>
  <si>
    <t>VO/VSO - spoor 2</t>
  </si>
  <si>
    <t>VMBO - spoor 1</t>
  </si>
  <si>
    <t>VMBO - spoor 2</t>
  </si>
  <si>
    <t>MBO - spoor 1</t>
  </si>
  <si>
    <t>MBO - spoor 2</t>
  </si>
  <si>
    <t>Totaal</t>
  </si>
  <si>
    <t>meer kunnen toevoegen - terwijl de keuzemenu's blijven...</t>
  </si>
  <si>
    <t xml:space="preserve">Leerkrachten/docenten </t>
  </si>
  <si>
    <t>Hebben de leerkrachten/docenten al eens eerder meegedaan in 2013-2016, 2017-2020, 2021-2024?</t>
  </si>
  <si>
    <t>Spoor 1 of 2</t>
  </si>
  <si>
    <t>Aantal leerkrachten/docenten neemt deel aan CMK4 in de jaren</t>
  </si>
  <si>
    <t>PO/SBO</t>
  </si>
  <si>
    <t>Ja</t>
  </si>
  <si>
    <t>Spoor 1</t>
  </si>
  <si>
    <t>vrij invullen</t>
  </si>
  <si>
    <t>Totaal 25, 26, 27, 28</t>
  </si>
  <si>
    <t>mogen daar dubbelingen in zitten?</t>
  </si>
  <si>
    <t>Nee</t>
  </si>
  <si>
    <t>Spoor 2</t>
  </si>
  <si>
    <t>VO/VSO</t>
  </si>
  <si>
    <t>VMBO</t>
  </si>
  <si>
    <t>MBO</t>
  </si>
  <si>
    <t>Let op: dit is een nieuwe versie van de 'scholenlijst'. In deze xls vul je de aantallen voor de scholen, de leerkrachten en de culturele instellingen in. Sommige cellen zijn al ingevuld of worden automatisch ingevuld.</t>
  </si>
  <si>
    <t>Let op: vul alle 3 de tabbladen in!</t>
  </si>
  <si>
    <t>CULTURELE INSTELLINGEN (INCL. ZELFSTANDIGEN)</t>
  </si>
  <si>
    <t>Naam culturele instelling/zelfstandige</t>
  </si>
  <si>
    <t xml:space="preserve">Type culturele instelling (BIS, lokale kunstcentrum, </t>
  </si>
  <si>
    <t>Rol</t>
  </si>
  <si>
    <t>Heeft de culturele instelling/zelfstandige al eens eerder meegedaan in 2013-2016, 2017-2020, 2021-2024?</t>
  </si>
  <si>
    <r>
      <t xml:space="preserve">Culturele instelling/zelfstandige (is </t>
    </r>
    <r>
      <rPr>
        <b/>
        <u/>
        <sz val="11"/>
        <color rgb="FF002F87"/>
        <rFont val="Aptos Narrow"/>
        <scheme val="minor"/>
      </rPr>
      <t>ge)start</t>
    </r>
    <r>
      <rPr>
        <sz val="11"/>
        <color rgb="FF002F87"/>
        <rFont val="Aptos Narrow"/>
        <scheme val="minor"/>
      </rPr>
      <t xml:space="preserve"> met CMK4 in het jaar:</t>
    </r>
  </si>
  <si>
    <t xml:space="preserve">Culturele instelling neemt deel aan CMK4 in de jaren </t>
  </si>
  <si>
    <t>ja/nee optie</t>
  </si>
  <si>
    <t>bij ja&gt; spoor 1 bij nee&gt; spoor 2 automatisch</t>
  </si>
  <si>
    <t>Eerdere CMK periodes</t>
  </si>
  <si>
    <t>2013-2016 (CMK1)</t>
  </si>
  <si>
    <t>2017-2020 (CMK2)</t>
  </si>
  <si>
    <t>2021-2024 (CMK3)</t>
  </si>
  <si>
    <t>Checkbox</t>
  </si>
  <si>
    <t>Tekst, zelf invullen</t>
  </si>
  <si>
    <t>spoor 2</t>
  </si>
  <si>
    <t>Nieuw dit jaar</t>
  </si>
  <si>
    <t>Eerder CMK</t>
  </si>
  <si>
    <t>TOTAAL</t>
  </si>
  <si>
    <t>Aantal</t>
  </si>
  <si>
    <t>Ja/nee</t>
  </si>
  <si>
    <t>Leerkrachten</t>
  </si>
  <si>
    <t>Culturele instellingen</t>
  </si>
  <si>
    <t>Scholen</t>
  </si>
  <si>
    <t>SBO</t>
  </si>
  <si>
    <t>VSO</t>
  </si>
  <si>
    <t>VO</t>
  </si>
  <si>
    <t>x</t>
  </si>
  <si>
    <t>Deze tabellen worden automatisch ingevuld op basis van de andere tabbladen in dit document.</t>
  </si>
  <si>
    <t>Zodra je de gegevens in de andere tabbladen ingevuld hebt, zie je hier een totaaloverzicht van de bereikcijfers.</t>
  </si>
  <si>
    <t>Mocht er iets niet kloppen aan de bereikcijfers in deze tabellen, neem dan contact op met je contactpersoon bij het Fonds.</t>
  </si>
  <si>
    <t>Totaal deelgenomen dit jaar</t>
  </si>
  <si>
    <t>Totaal deelgenomen</t>
  </si>
  <si>
    <t>Aantal scholen die per penvoerder meedoen aan CMK4 per jaar en totaal</t>
  </si>
  <si>
    <t>Heeft de school al eens meegedaan in een eerdere CMK-periode?</t>
  </si>
  <si>
    <t>Scholen CMK4 (2025-2028)</t>
  </si>
  <si>
    <t>Opmerkingen</t>
  </si>
  <si>
    <t xml:space="preserve">Als er sprake is van een school die onder meerdere schooltypes valt (zoals vo en vmbo), en deze bereikt worden, vul deze school dan twee keer in in het schema. </t>
  </si>
  <si>
    <t>Aantal leerkrachten/docenten per jaar</t>
  </si>
  <si>
    <t>Leerkrachten CMK4 (2025-2028)</t>
  </si>
  <si>
    <t>Onder docenten en leerkrachten vallen ook ICC-ers en vakdocenten.</t>
  </si>
  <si>
    <t xml:space="preserve">Vul in kolom C t/m F het aantal leerkrachten/docenten per jaar in per schooltype. </t>
  </si>
  <si>
    <t>Maak daarbij een onderscheid in leerkrachten/docenten die al eens eerder hebben deelgenomen aan een CMK-periode en leerkrachten en docenten die nieuw zijn.</t>
  </si>
  <si>
    <t>Hebben de leerkrachten/docenten al meegedaan in een eerder CMK-periode?</t>
  </si>
  <si>
    <t>Culturele instellingen/zelfstandigen CMK4 (2025-2028)</t>
  </si>
  <si>
    <t>Culturele instellingen/zelfstandigen</t>
  </si>
  <si>
    <t>Instelling/zelfstandige neemt deel aan CMK4 in het jaar</t>
  </si>
  <si>
    <t>Soort instelling (bijvoorbeeld: producerend gezelschap, kunstencentrum, bibliotheek, zelfstandige, etc)</t>
  </si>
  <si>
    <t>Heeft de instelling/zelfstandige al eens meegedaan in een eerdere CMK-periode?</t>
  </si>
  <si>
    <t>In de overige velden klik je de checkbox aan wanneer deze van toepassing is. In kolom I is er ruimte voor opmerkingen.</t>
  </si>
  <si>
    <t>Tekst, zelf invullen, facultatief</t>
  </si>
  <si>
    <t>Aantal leerkrachten/docenten die meedoen aan CMK4 per jaar en totaal</t>
  </si>
  <si>
    <t>Aantal culturele instellingen/zelfstandigen die meedoen aan CMK4 per jaar en totaal</t>
  </si>
  <si>
    <t>Totaal nieuw</t>
  </si>
  <si>
    <t>nieuw</t>
  </si>
  <si>
    <t>keuzemenu PO, SBO, VO, VSO, VMBO, MBO (selecteer cel om te kiezen)</t>
  </si>
  <si>
    <t>Is er sprake van een uitzonderlijke situatie, bijvoorbeeld een fusie tussen scholen? Dan kan je in kolom I een opmerking hierover plaatsen.</t>
  </si>
  <si>
    <t>Eerder in CMK4</t>
  </si>
  <si>
    <t xml:space="preserve">Naam van de school en BRIN-nummer kan je zelf invullen. Voor schooltype gebruik je een keuzemenu. </t>
  </si>
  <si>
    <t>Selecteer het veld en kies het schooltype. In de overige velden klik je de checkbox aan als deze van toepassing is.</t>
  </si>
  <si>
    <t>BRIN-nummer</t>
  </si>
  <si>
    <t>Naam van de culturele instelling, soort instelling en rol kan je zelf invullen.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</si>
</sst>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ptos Narrow"/>
      <family val="2"/>
      <scheme val="minor"/>
    </font>
    <font>
      <b/>
      <sz val="11"/>
      <color rgb="FF002F87"/>
      <name val="Aptos Narrow"/>
      <family val="2"/>
      <scheme val="minor"/>
    </font>
    <font>
      <sz val="11"/>
      <color rgb="FF002F87"/>
      <name val="Aptos Narrow"/>
      <scheme val="minor"/>
    </font>
    <font>
      <sz val="36"/>
      <color rgb="FF002F87"/>
      <name val="Aptos Narrow"/>
      <scheme val="minor"/>
    </font>
    <font>
      <b/>
      <sz val="11"/>
      <color rgb="FFFF0000"/>
      <name val="Aptos Narrow"/>
      <scheme val="minor"/>
    </font>
    <font>
      <b/>
      <sz val="11"/>
      <color rgb="FF002F87"/>
      <name val="Aptos Narrow"/>
      <scheme val="minor"/>
    </font>
    <font>
      <b/>
      <u/>
      <sz val="11"/>
      <color rgb="FF002F87"/>
      <name val="Aptos Narrow"/>
      <scheme val="minor"/>
    </font>
    <font>
      <sz val="11"/>
      <color rgb="FFFF0000"/>
      <name val="Aptos Narrow"/>
      <scheme val="minor"/>
    </font>
    <font>
      <sz val="11"/>
      <name val="Aptos Narrow"/>
      <family val="2"/>
      <scheme val="minor"/>
    </font>
    <font>
      <sz val="11"/>
      <color rgb="FFFF0000"/>
      <name val="Aptos Narrow"/>
      <family val="2"/>
    </font>
    <font>
      <sz val="11"/>
      <color rgb="FFFF0000"/>
      <name val="Aptos Narrow"/>
      <family val="2"/>
      <scheme val="minor"/>
    </font>
    <font>
      <b/>
      <sz val="11"/>
      <color theme="1"/>
      <name val="Aptos Narrow"/>
      <family val="2"/>
      <scheme val="minor"/>
    </font>
    <font>
      <b/>
      <sz val="11"/>
      <color rgb="FFFF0000"/>
      <name val="Aptos Narrow"/>
      <family val="2"/>
      <scheme val="minor"/>
    </font>
    <font>
      <i/>
      <sz val="11"/>
      <color rgb="FF002F87"/>
      <name val="Aptos Narrow"/>
      <family val="2"/>
      <scheme val="minor"/>
    </font>
    <font>
      <b/>
      <sz val="11"/>
      <name val="Aptos Narrow"/>
      <family val="2"/>
      <scheme val="minor"/>
    </font>
    <font>
      <b/>
      <i/>
      <sz val="11"/>
      <color rgb="FF002F87"/>
      <name val="Aptos Narrow"/>
      <family val="2"/>
      <scheme val="minor"/>
    </font>
    <font>
      <sz val="11"/>
      <color rgb="FF002F87"/>
      <name val="Aptos Narrow"/>
      <family val="2"/>
      <scheme val="minor"/>
    </font>
    <font>
      <sz val="11"/>
      <color theme="0" tint="-0.249977111117893"/>
      <name val="Aptos Narrow"/>
      <family val="2"/>
      <scheme val="minor"/>
    </font>
    <font>
      <sz val="36"/>
      <color rgb="FF002F87"/>
      <name val="Aptos Narrow"/>
      <family val="2"/>
      <scheme val="minor"/>
    </font>
    <font>
      <b/>
      <sz val="11"/>
      <color rgb="FFE4102C"/>
      <name val="Aptos Narrow"/>
      <family val="2"/>
      <scheme val="minor"/>
    </font>
  </fonts>
  <fills count="7">
    <fill>
      <patternFill patternType="none"/>
    </fill>
    <fill>
      <patternFill patternType="gray125"/>
    </fill>
    <fill>
      <patternFill patternType="solid">
        <fgColor rgb="FFB0D4B4"/>
        <bgColor indexed="64"/>
      </patternFill>
    </fill>
    <fill>
      <patternFill patternType="solid">
        <fgColor rgb="FFE7EBEE"/>
        <bgColor indexed="64"/>
      </patternFill>
    </fill>
    <fill>
      <patternFill patternType="solid">
        <fgColor theme="0" tint="-0.249977111117893"/>
        <bgColor indexed="64"/>
      </patternFill>
    </fill>
    <fill>
      <patternFill patternType="solid">
        <fgColor rgb="FFF4C8CB"/>
        <bgColor indexed="64"/>
      </patternFill>
    </fill>
    <fill>
      <patternFill patternType="solid">
        <fgColor theme="5" tint="0.79998168889431442"/>
        <bgColor indexed="64"/>
      </patternFill>
    </fill>
  </fills>
  <borders count="3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bottom style="thin">
        <color indexed="64"/>
      </bottom>
      <diagonal/>
    </border>
    <border>
      <left/>
      <right/>
      <top style="thin">
        <color rgb="FF000000"/>
      </top>
      <bottom/>
      <diagonal/>
    </border>
  </borders>
  <cellStyleXfs count="1">
    <xf numFmtId="0" fontId="0" fillId="0" borderId="0"/>
  </cellStyleXfs>
  <cellXfs count="239">
    <xf numFmtId="0" fontId="0" fillId="0" borderId="0" xfId="0"/>
    <xf numFmtId="0" fontId="2" fillId="0" borderId="0" xfId="0" applyFont="1"/>
    <xf numFmtId="0" fontId="3" fillId="0" borderId="0" xfId="0" applyFont="1"/>
    <xf numFmtId="0" fontId="4" fillId="0" borderId="0" xfId="0" applyFont="1"/>
    <xf numFmtId="0" fontId="2" fillId="2" borderId="0" xfId="0" applyFont="1" applyFill="1"/>
    <xf numFmtId="0" fontId="5" fillId="2" borderId="0" xfId="0" applyFont="1" applyFill="1"/>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7" fillId="0" borderId="1" xfId="0" applyFont="1" applyBorder="1" applyAlignment="1">
      <alignment vertical="center"/>
    </xf>
    <xf numFmtId="0" fontId="7" fillId="0" borderId="1" xfId="0" applyFont="1" applyBorder="1"/>
    <xf numFmtId="0" fontId="2" fillId="0" borderId="1" xfId="0" applyFont="1" applyBorder="1"/>
    <xf numFmtId="0" fontId="2" fillId="0" borderId="1" xfId="0" applyFont="1" applyBorder="1" applyAlignment="1">
      <alignment vertical="center"/>
    </xf>
    <xf numFmtId="0" fontId="2" fillId="0" borderId="5" xfId="0" applyFont="1" applyBorder="1" applyAlignment="1">
      <alignment vertical="center"/>
    </xf>
    <xf numFmtId="0" fontId="2" fillId="0" borderId="5" xfId="0" applyFont="1" applyBorder="1"/>
    <xf numFmtId="0" fontId="2" fillId="3" borderId="11" xfId="0" applyFont="1" applyFill="1" applyBorder="1" applyAlignment="1">
      <alignment horizontal="center" vertical="center" wrapText="1"/>
    </xf>
    <xf numFmtId="0" fontId="2" fillId="0" borderId="0" xfId="0" applyFont="1" applyAlignment="1">
      <alignment vertical="top" wrapText="1"/>
    </xf>
    <xf numFmtId="0" fontId="2" fillId="3" borderId="1" xfId="0" applyFont="1" applyFill="1" applyBorder="1"/>
    <xf numFmtId="0" fontId="2" fillId="3" borderId="8" xfId="0" applyFont="1" applyFill="1" applyBorder="1"/>
    <xf numFmtId="0" fontId="7" fillId="0" borderId="11" xfId="0" applyFont="1" applyBorder="1"/>
    <xf numFmtId="0" fontId="7" fillId="0" borderId="3" xfId="0" applyFont="1" applyBorder="1" applyAlignment="1">
      <alignment vertical="center"/>
    </xf>
    <xf numFmtId="0" fontId="2" fillId="3" borderId="5" xfId="0" applyFont="1" applyFill="1" applyBorder="1"/>
    <xf numFmtId="0" fontId="7" fillId="0" borderId="0" xfId="0" applyFont="1"/>
    <xf numFmtId="0" fontId="7" fillId="0" borderId="4" xfId="0" applyFont="1" applyBorder="1" applyAlignment="1">
      <alignment vertical="center"/>
    </xf>
    <xf numFmtId="0" fontId="2" fillId="0" borderId="0" xfId="0" applyFont="1" applyAlignment="1">
      <alignment vertical="center" wrapText="1"/>
    </xf>
    <xf numFmtId="0" fontId="2" fillId="0" borderId="3" xfId="0" applyFont="1" applyBorder="1"/>
    <xf numFmtId="0" fontId="7" fillId="0" borderId="8" xfId="0" applyFont="1" applyBorder="1"/>
    <xf numFmtId="0" fontId="2" fillId="0" borderId="2" xfId="0" applyFont="1" applyBorder="1"/>
    <xf numFmtId="0" fontId="5" fillId="3" borderId="1" xfId="0" applyFont="1" applyFill="1" applyBorder="1" applyAlignment="1">
      <alignment horizontal="center" vertical="center" wrapText="1"/>
    </xf>
    <xf numFmtId="0" fontId="5" fillId="0" borderId="1" xfId="0" applyFont="1" applyBorder="1"/>
    <xf numFmtId="0" fontId="2" fillId="0" borderId="12" xfId="0" applyFont="1" applyBorder="1"/>
    <xf numFmtId="0" fontId="2" fillId="0" borderId="7" xfId="0" applyFont="1" applyBorder="1"/>
    <xf numFmtId="0" fontId="2" fillId="0" borderId="4" xfId="0" applyFont="1" applyBorder="1"/>
    <xf numFmtId="0" fontId="5" fillId="0" borderId="2" xfId="0" applyFont="1" applyBorder="1"/>
    <xf numFmtId="0" fontId="5" fillId="3" borderId="1" xfId="0" applyFont="1" applyFill="1" applyBorder="1"/>
    <xf numFmtId="0" fontId="2" fillId="3" borderId="2" xfId="0" applyFont="1" applyFill="1" applyBorder="1"/>
    <xf numFmtId="0" fontId="7" fillId="0" borderId="5" xfId="0" applyFont="1" applyBorder="1" applyAlignment="1">
      <alignment vertical="center"/>
    </xf>
    <xf numFmtId="0" fontId="2" fillId="0" borderId="0" xfId="0" applyFont="1" applyAlignment="1">
      <alignment horizontal="center"/>
    </xf>
    <xf numFmtId="0" fontId="2" fillId="2" borderId="0" xfId="0" applyFont="1" applyFill="1" applyAlignment="1">
      <alignment horizontal="center"/>
    </xf>
    <xf numFmtId="0" fontId="7"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3" xfId="0" applyFont="1" applyBorder="1" applyAlignment="1">
      <alignment vertical="center"/>
    </xf>
    <xf numFmtId="0" fontId="7" fillId="0" borderId="1" xfId="0" applyFont="1" applyBorder="1" applyAlignment="1">
      <alignment vertical="center" wrapText="1"/>
    </xf>
    <xf numFmtId="0" fontId="2" fillId="0" borderId="0" xfId="0" applyFont="1" applyAlignment="1">
      <alignment vertical="center"/>
    </xf>
    <xf numFmtId="0" fontId="7" fillId="0" borderId="0" xfId="0" applyFont="1" applyAlignment="1">
      <alignment vertical="center"/>
    </xf>
    <xf numFmtId="0" fontId="8" fillId="0" borderId="3" xfId="0" applyFont="1" applyBorder="1" applyAlignment="1">
      <alignment vertical="center"/>
    </xf>
    <xf numFmtId="0" fontId="8" fillId="0" borderId="1" xfId="0" applyFont="1" applyBorder="1" applyAlignment="1">
      <alignment vertical="center"/>
    </xf>
    <xf numFmtId="0" fontId="8" fillId="0" borderId="1" xfId="0" applyFont="1" applyBorder="1" applyAlignment="1">
      <alignment vertical="center" wrapText="1"/>
    </xf>
    <xf numFmtId="0" fontId="8"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top"/>
    </xf>
    <xf numFmtId="0" fontId="8" fillId="0" borderId="5" xfId="0" applyFont="1" applyBorder="1" applyAlignment="1">
      <alignment horizontal="center" vertical="center"/>
    </xf>
    <xf numFmtId="0" fontId="5" fillId="3" borderId="2" xfId="0" applyFont="1" applyFill="1" applyBorder="1" applyAlignment="1">
      <alignment horizontal="center" vertical="center" wrapText="1"/>
    </xf>
    <xf numFmtId="0" fontId="11" fillId="0" borderId="0" xfId="0" applyFont="1"/>
    <xf numFmtId="0" fontId="2" fillId="4" borderId="0" xfId="0" applyFont="1" applyFill="1"/>
    <xf numFmtId="0" fontId="2" fillId="4" borderId="0" xfId="0" applyFont="1" applyFill="1" applyAlignment="1">
      <alignment vertical="center"/>
    </xf>
    <xf numFmtId="0" fontId="8" fillId="4" borderId="0" xfId="0" applyFont="1" applyFill="1" applyAlignment="1">
      <alignment vertical="center"/>
    </xf>
    <xf numFmtId="0" fontId="12" fillId="0" borderId="0" xfId="0" applyFont="1"/>
    <xf numFmtId="0" fontId="10" fillId="0" borderId="1" xfId="0" applyFont="1" applyBorder="1" applyAlignment="1">
      <alignment vertical="center"/>
    </xf>
    <xf numFmtId="0" fontId="13" fillId="0" borderId="0" xfId="0" applyFont="1"/>
    <xf numFmtId="0" fontId="14" fillId="0" borderId="0" xfId="0" applyFont="1" applyAlignment="1">
      <alignment vertical="center"/>
    </xf>
    <xf numFmtId="0" fontId="8" fillId="0" borderId="0" xfId="0" applyFont="1" applyAlignment="1">
      <alignment vertical="center" wrapText="1"/>
    </xf>
    <xf numFmtId="0" fontId="0" fillId="3" borderId="0" xfId="0" applyFill="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8" fillId="2" borderId="23" xfId="0" applyFont="1" applyFill="1" applyBorder="1" applyAlignment="1">
      <alignment vertical="center" wrapText="1"/>
    </xf>
    <xf numFmtId="0" fontId="8" fillId="2" borderId="24" xfId="0" applyFont="1" applyFill="1" applyBorder="1" applyAlignment="1">
      <alignment vertical="center" wrapText="1"/>
    </xf>
    <xf numFmtId="0" fontId="8" fillId="5" borderId="23" xfId="0" applyFont="1" applyFill="1" applyBorder="1" applyAlignment="1">
      <alignment vertical="center" wrapText="1"/>
    </xf>
    <xf numFmtId="0" fontId="8" fillId="5" borderId="24" xfId="0" applyFont="1" applyFill="1" applyBorder="1" applyAlignment="1">
      <alignment vertical="center" wrapText="1"/>
    </xf>
    <xf numFmtId="0" fontId="8" fillId="5" borderId="25" xfId="0" applyFont="1" applyFill="1" applyBorder="1" applyAlignment="1">
      <alignment vertical="center" wrapText="1"/>
    </xf>
    <xf numFmtId="0" fontId="8" fillId="3" borderId="23" xfId="0" applyFont="1" applyFill="1" applyBorder="1" applyAlignment="1">
      <alignment vertical="center" wrapText="1"/>
    </xf>
    <xf numFmtId="0" fontId="8" fillId="3" borderId="24" xfId="0" applyFont="1" applyFill="1" applyBorder="1" applyAlignment="1">
      <alignment vertical="center" wrapText="1"/>
    </xf>
    <xf numFmtId="0" fontId="8" fillId="3" borderId="25" xfId="0" applyFont="1" applyFill="1" applyBorder="1" applyAlignment="1">
      <alignment vertical="center" wrapText="1"/>
    </xf>
    <xf numFmtId="0" fontId="13" fillId="0" borderId="16" xfId="0" applyFont="1" applyBorder="1"/>
    <xf numFmtId="0" fontId="15" fillId="2" borderId="21" xfId="0" applyFont="1" applyFill="1" applyBorder="1"/>
    <xf numFmtId="0" fontId="15" fillId="3" borderId="21" xfId="0" applyFont="1" applyFill="1" applyBorder="1"/>
    <xf numFmtId="0" fontId="8" fillId="6" borderId="14" xfId="0" applyFont="1" applyFill="1" applyBorder="1" applyAlignment="1">
      <alignment vertical="center" wrapText="1"/>
    </xf>
    <xf numFmtId="0" fontId="0" fillId="0" borderId="15" xfId="0" applyBorder="1"/>
    <xf numFmtId="0" fontId="0" fillId="0" borderId="16" xfId="0" applyBorder="1"/>
    <xf numFmtId="0" fontId="0" fillId="0" borderId="17" xfId="0" applyBorder="1"/>
    <xf numFmtId="0" fontId="8" fillId="2" borderId="14" xfId="0" applyFont="1" applyFill="1" applyBorder="1" applyAlignment="1">
      <alignment vertical="center" wrapText="1"/>
    </xf>
    <xf numFmtId="0" fontId="16" fillId="2" borderId="0" xfId="0" applyFont="1" applyFill="1"/>
    <xf numFmtId="0" fontId="1" fillId="2" borderId="0" xfId="0" applyFont="1" applyFill="1"/>
    <xf numFmtId="0" fontId="16" fillId="0" borderId="0" xfId="0" applyFont="1"/>
    <xf numFmtId="0" fontId="5" fillId="2" borderId="0" xfId="0" applyFont="1" applyFill="1" applyAlignment="1">
      <alignment horizontal="center" vertical="top"/>
    </xf>
    <xf numFmtId="0" fontId="14" fillId="0" borderId="0" xfId="0" applyFont="1" applyAlignment="1">
      <alignment horizontal="center" vertical="top"/>
    </xf>
    <xf numFmtId="0" fontId="0" fillId="0" borderId="0" xfId="0" applyAlignment="1">
      <alignment horizontal="center" vertical="top"/>
    </xf>
    <xf numFmtId="0" fontId="16" fillId="2" borderId="0" xfId="0" applyFont="1" applyFill="1" applyAlignment="1">
      <alignment horizontal="center" vertical="top"/>
    </xf>
    <xf numFmtId="0" fontId="16" fillId="0" borderId="0" xfId="0" applyFont="1" applyAlignment="1">
      <alignment horizontal="center" vertical="top"/>
    </xf>
    <xf numFmtId="0" fontId="8" fillId="5" borderId="14" xfId="0" applyFont="1" applyFill="1" applyBorder="1" applyAlignment="1">
      <alignment vertical="center" wrapText="1"/>
    </xf>
    <xf numFmtId="0" fontId="8" fillId="3" borderId="14" xfId="0" applyFont="1" applyFill="1" applyBorder="1" applyAlignment="1">
      <alignment vertical="center" wrapText="1"/>
    </xf>
    <xf numFmtId="0" fontId="0" fillId="0" borderId="23" xfId="0" applyBorder="1"/>
    <xf numFmtId="0" fontId="0" fillId="0" borderId="24" xfId="0" applyBorder="1"/>
    <xf numFmtId="0" fontId="0" fillId="0" borderId="25" xfId="0" applyBorder="1"/>
    <xf numFmtId="0" fontId="8" fillId="0" borderId="0" xfId="0" applyFont="1" applyAlignment="1">
      <alignment horizontal="center" vertical="top"/>
    </xf>
    <xf numFmtId="0" fontId="8" fillId="2" borderId="0" xfId="0" applyFont="1" applyFill="1" applyAlignment="1">
      <alignment horizontal="center" vertical="top"/>
    </xf>
    <xf numFmtId="0" fontId="13" fillId="2" borderId="0" xfId="0" applyFont="1" applyFill="1"/>
    <xf numFmtId="0" fontId="9" fillId="3" borderId="13"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3" xfId="0" applyFont="1" applyFill="1" applyBorder="1" applyAlignment="1">
      <alignment horizontal="left" vertical="center" wrapText="1"/>
    </xf>
    <xf numFmtId="0" fontId="17" fillId="4" borderId="0" xfId="0" applyFont="1" applyFill="1"/>
    <xf numFmtId="0" fontId="1" fillId="0" borderId="0" xfId="0" applyFont="1"/>
    <xf numFmtId="0" fontId="1" fillId="0" borderId="0" xfId="0" applyFont="1" applyAlignment="1">
      <alignment horizontal="center" vertical="center"/>
    </xf>
    <xf numFmtId="0" fontId="18" fillId="0" borderId="0" xfId="0" applyFont="1"/>
    <xf numFmtId="0" fontId="19" fillId="0" borderId="0" xfId="0" applyFont="1"/>
    <xf numFmtId="0" fontId="8" fillId="4" borderId="0" xfId="0" applyFont="1" applyFill="1"/>
    <xf numFmtId="0" fontId="8" fillId="4" borderId="0" xfId="0" applyFont="1" applyFill="1" applyAlignment="1">
      <alignment horizontal="center" vertical="center"/>
    </xf>
    <xf numFmtId="0" fontId="8" fillId="4" borderId="0" xfId="0" applyFont="1" applyFill="1" applyAlignment="1">
      <alignment horizontal="center"/>
    </xf>
    <xf numFmtId="0" fontId="2" fillId="4" borderId="0" xfId="0" applyFont="1" applyFill="1" applyAlignment="1">
      <alignment wrapText="1"/>
    </xf>
    <xf numFmtId="0" fontId="2" fillId="0" borderId="0" xfId="0" applyFont="1" applyAlignment="1">
      <alignment wrapText="1"/>
    </xf>
    <xf numFmtId="0" fontId="19" fillId="2" borderId="0" xfId="0" applyFont="1" applyFill="1"/>
    <xf numFmtId="0" fontId="1" fillId="0" borderId="0" xfId="0" applyFont="1" applyAlignment="1">
      <alignment vertical="center"/>
    </xf>
    <xf numFmtId="0" fontId="1" fillId="0" borderId="0" xfId="0" applyFont="1" applyAlignment="1">
      <alignment horizontal="center"/>
    </xf>
    <xf numFmtId="0" fontId="13" fillId="5" borderId="0" xfId="0" applyFont="1" applyFill="1"/>
    <xf numFmtId="0" fontId="15" fillId="5" borderId="0" xfId="0" applyFont="1" applyFill="1"/>
    <xf numFmtId="0" fontId="8" fillId="2" borderId="0" xfId="0" applyFont="1" applyFill="1" applyAlignment="1">
      <alignment vertical="center" wrapText="1"/>
    </xf>
    <xf numFmtId="0" fontId="8" fillId="5" borderId="0" xfId="0" applyFont="1" applyFill="1" applyAlignment="1">
      <alignment vertical="center" wrapText="1"/>
    </xf>
    <xf numFmtId="0" fontId="8" fillId="3" borderId="0" xfId="0" applyFont="1" applyFill="1" applyAlignment="1">
      <alignment vertical="center" wrapText="1"/>
    </xf>
    <xf numFmtId="0" fontId="0" fillId="5" borderId="0" xfId="0" applyFill="1"/>
    <xf numFmtId="0" fontId="0" fillId="2" borderId="0" xfId="0" applyFill="1"/>
    <xf numFmtId="0" fontId="0" fillId="6" borderId="0" xfId="0" applyFill="1"/>
    <xf numFmtId="0" fontId="16" fillId="5" borderId="0" xfId="0" applyFont="1" applyFill="1" applyAlignment="1">
      <alignment horizontal="center" vertical="top"/>
    </xf>
    <xf numFmtId="0" fontId="16" fillId="0" borderId="16" xfId="0" applyFont="1" applyBorder="1" applyAlignment="1">
      <alignment horizontal="center" vertical="top"/>
    </xf>
    <xf numFmtId="0" fontId="16" fillId="0" borderId="17" xfId="0" applyFont="1" applyBorder="1" applyAlignment="1">
      <alignment horizontal="center" vertical="top"/>
    </xf>
    <xf numFmtId="0" fontId="16" fillId="5" borderId="19" xfId="0" applyFont="1" applyFill="1" applyBorder="1" applyAlignment="1">
      <alignment horizontal="center" vertical="top"/>
    </xf>
    <xf numFmtId="0" fontId="16" fillId="0" borderId="19" xfId="0" applyFont="1" applyBorder="1" applyAlignment="1">
      <alignment horizontal="center" vertical="top"/>
    </xf>
    <xf numFmtId="0" fontId="16" fillId="2" borderId="21" xfId="0" applyFont="1" applyFill="1" applyBorder="1" applyAlignment="1">
      <alignment horizontal="center" vertical="top"/>
    </xf>
    <xf numFmtId="0" fontId="16" fillId="2" borderId="22" xfId="0" applyFont="1" applyFill="1" applyBorder="1" applyAlignment="1">
      <alignment horizontal="center" vertical="top"/>
    </xf>
    <xf numFmtId="0" fontId="16" fillId="3" borderId="21" xfId="0" applyFont="1" applyFill="1" applyBorder="1" applyAlignment="1">
      <alignment horizontal="center" vertical="top"/>
    </xf>
    <xf numFmtId="0" fontId="16" fillId="3" borderId="22" xfId="0" applyFont="1" applyFill="1" applyBorder="1" applyAlignment="1">
      <alignment horizontal="center" vertical="top"/>
    </xf>
    <xf numFmtId="0" fontId="15" fillId="5" borderId="15" xfId="0" applyFont="1" applyFill="1" applyBorder="1"/>
    <xf numFmtId="0" fontId="15" fillId="5" borderId="16" xfId="0" applyFont="1" applyFill="1" applyBorder="1"/>
    <xf numFmtId="0" fontId="16" fillId="5" borderId="16" xfId="0" applyFont="1" applyFill="1" applyBorder="1" applyAlignment="1">
      <alignment horizontal="center" vertical="top"/>
    </xf>
    <xf numFmtId="0" fontId="16" fillId="5" borderId="17" xfId="0" applyFont="1" applyFill="1" applyBorder="1" applyAlignment="1">
      <alignment horizontal="center" vertical="top"/>
    </xf>
    <xf numFmtId="0" fontId="15" fillId="2" borderId="20" xfId="0" applyFont="1" applyFill="1" applyBorder="1"/>
    <xf numFmtId="0" fontId="16" fillId="5" borderId="26" xfId="0" applyFont="1" applyFill="1" applyBorder="1"/>
    <xf numFmtId="0" fontId="16" fillId="0" borderId="27" xfId="0" applyFont="1" applyBorder="1"/>
    <xf numFmtId="0" fontId="16" fillId="5" borderId="14" xfId="0" applyFont="1" applyFill="1" applyBorder="1"/>
    <xf numFmtId="0" fontId="5" fillId="3" borderId="7" xfId="0" applyFont="1" applyFill="1" applyBorder="1" applyAlignment="1">
      <alignment horizontal="center" vertical="center" wrapText="1"/>
    </xf>
    <xf numFmtId="0" fontId="17" fillId="4" borderId="0" xfId="0" applyFont="1" applyFill="1" applyAlignment="1">
      <alignment vertical="center"/>
    </xf>
    <xf numFmtId="0" fontId="17" fillId="4" borderId="0" xfId="0" applyFont="1" applyFill="1" applyAlignment="1">
      <alignment horizontal="center" vertical="center"/>
    </xf>
    <xf numFmtId="0" fontId="8" fillId="3" borderId="14"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14"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25" xfId="0" applyFont="1" applyFill="1" applyBorder="1" applyAlignment="1">
      <alignment horizontal="center" vertical="center"/>
      <extLst>
        <ext xmlns:xfpb="http://schemas.microsoft.com/office/spreadsheetml/2022/featurepropertybag" uri="{C7286773-470A-42A8-94C5-96B5CB345126}">
          <xfpb:xfComplement i="0"/>
        </ext>
      </extLst>
    </xf>
    <xf numFmtId="0" fontId="8" fillId="3" borderId="17" xfId="0" applyFont="1" applyFill="1" applyBorder="1" applyAlignment="1">
      <alignment horizontal="center" vertical="center"/>
      <extLst>
        <ext xmlns:xfpb="http://schemas.microsoft.com/office/spreadsheetml/2022/featurepropertybag" uri="{C7286773-470A-42A8-94C5-96B5CB345126}">
          <xfpb:xfComplement i="0"/>
        </ext>
      </extLst>
    </xf>
    <xf numFmtId="0" fontId="17" fillId="4" borderId="0" xfId="0" applyFont="1" applyFill="1" applyAlignment="1">
      <alignment wrapText="1"/>
    </xf>
    <xf numFmtId="0" fontId="15" fillId="3" borderId="24" xfId="0" applyFont="1" applyFill="1" applyBorder="1"/>
    <xf numFmtId="0" fontId="1" fillId="0" borderId="23" xfId="0" applyFont="1" applyBorder="1" applyAlignment="1">
      <alignment horizontal="center" vertical="center"/>
    </xf>
    <xf numFmtId="0" fontId="5" fillId="0" borderId="0" xfId="0" applyFont="1"/>
    <xf numFmtId="0" fontId="16" fillId="0" borderId="14" xfId="0" applyFont="1" applyBorder="1"/>
    <xf numFmtId="0" fontId="8" fillId="0" borderId="13"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8" fillId="0" borderId="13" xfId="0" applyFont="1" applyBorder="1" applyAlignment="1" applyProtection="1">
      <alignment horizontal="left" vertical="center"/>
      <protection locked="0"/>
    </xf>
    <xf numFmtId="0" fontId="8" fillId="0" borderId="13"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8" fillId="0" borderId="13" xfId="0" applyFont="1" applyBorder="1" applyAlignment="1" applyProtection="1">
      <alignment horizontal="center"/>
      <protection locked="0"/>
    </xf>
    <xf numFmtId="0" fontId="8" fillId="0" borderId="13" xfId="0" applyFont="1" applyBorder="1" applyAlignment="1" applyProtection="1">
      <alignment horizontal="left"/>
      <protection locked="0"/>
    </xf>
    <xf numFmtId="0" fontId="2" fillId="0" borderId="13" xfId="0" applyFont="1" applyBorder="1" applyAlignment="1" applyProtection="1">
      <alignment horizontal="left"/>
      <protection locked="0"/>
    </xf>
    <xf numFmtId="0" fontId="2" fillId="0" borderId="13"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2" fillId="0" borderId="13" xfId="0" applyFont="1" applyBorder="1" applyProtection="1">
      <protection locked="0"/>
    </xf>
    <xf numFmtId="0" fontId="8" fillId="0" borderId="13" xfId="0" applyFont="1" applyBorder="1" applyAlignment="1" applyProtection="1">
      <alignment vertical="center"/>
      <protection locked="0"/>
    </xf>
    <xf numFmtId="0" fontId="8" fillId="0" borderId="13" xfId="0" applyFont="1" applyBorder="1" applyAlignment="1" applyProtection="1">
      <alignment vertical="center" wrapText="1"/>
      <protection locked="0"/>
    </xf>
    <xf numFmtId="0" fontId="8" fillId="0" borderId="13" xfId="0" applyFont="1" applyBorder="1" applyAlignment="1" applyProtection="1">
      <alignment horizontal="center"/>
      <protection locked="0"/>
      <extLst>
        <ext xmlns:xfpb="http://schemas.microsoft.com/office/spreadsheetml/2022/featurepropertybag" uri="{C7286773-470A-42A8-94C5-96B5CB345126}">
          <xfpb:xfComplement i="0"/>
        </ext>
      </extLst>
    </xf>
    <xf numFmtId="0" fontId="8" fillId="0" borderId="13" xfId="0" applyFont="1" applyBorder="1" applyAlignment="1" applyProtection="1">
      <alignment wrapText="1"/>
      <protection locked="0"/>
    </xf>
    <xf numFmtId="0" fontId="8" fillId="0" borderId="13" xfId="0" applyFont="1" applyBorder="1" applyProtection="1">
      <protection locked="0"/>
    </xf>
    <xf numFmtId="0" fontId="8" fillId="0" borderId="14" xfId="0" applyFont="1" applyBorder="1" applyProtection="1">
      <protection locked="0"/>
    </xf>
    <xf numFmtId="0" fontId="8" fillId="0" borderId="14" xfId="0" applyFont="1" applyBorder="1" applyAlignment="1" applyProtection="1">
      <alignment wrapText="1"/>
      <protection locked="0"/>
    </xf>
    <xf numFmtId="0" fontId="8" fillId="0" borderId="14" xfId="0" applyFont="1" applyBorder="1" applyAlignment="1" applyProtection="1">
      <alignment horizontal="center"/>
      <protection locked="0"/>
      <extLst>
        <ext xmlns:xfpb="http://schemas.microsoft.com/office/spreadsheetml/2022/featurepropertybag" uri="{C7286773-470A-42A8-94C5-96B5CB345126}">
          <xfpb:xfComplement i="0"/>
        </ext>
      </extLst>
    </xf>
    <xf numFmtId="0" fontId="5" fillId="3" borderId="6" xfId="0" applyFont="1" applyFill="1" applyBorder="1" applyAlignment="1">
      <alignment horizontal="center" vertical="center" wrapText="1"/>
    </xf>
    <xf numFmtId="0" fontId="10" fillId="3" borderId="25" xfId="0" applyFont="1" applyFill="1" applyBorder="1" applyAlignment="1">
      <alignment horizontal="left" vertical="center"/>
    </xf>
    <xf numFmtId="0" fontId="16" fillId="3" borderId="27" xfId="0" applyFont="1" applyFill="1" applyBorder="1"/>
    <xf numFmtId="0" fontId="16" fillId="3" borderId="24" xfId="0" applyFont="1" applyFill="1" applyBorder="1" applyAlignment="1">
      <alignment horizontal="center" vertical="top"/>
    </xf>
    <xf numFmtId="0" fontId="16" fillId="3" borderId="25" xfId="0" applyFont="1" applyFill="1" applyBorder="1" applyAlignment="1">
      <alignment horizontal="center" vertical="top"/>
    </xf>
    <xf numFmtId="0" fontId="16" fillId="3" borderId="13" xfId="0" applyFont="1" applyFill="1" applyBorder="1"/>
    <xf numFmtId="0" fontId="16" fillId="0" borderId="26" xfId="0" applyFont="1" applyBorder="1"/>
    <xf numFmtId="0" fontId="16" fillId="0" borderId="15" xfId="0" applyFont="1" applyBorder="1" applyAlignment="1">
      <alignment horizontal="center" vertical="center"/>
    </xf>
    <xf numFmtId="0" fontId="16" fillId="0" borderId="18" xfId="0" applyFont="1" applyBorder="1" applyAlignment="1">
      <alignment horizontal="center" vertical="center"/>
    </xf>
    <xf numFmtId="0" fontId="16" fillId="0" borderId="20" xfId="0" applyFont="1" applyBorder="1" applyAlignment="1">
      <alignment horizontal="center" vertical="center"/>
    </xf>
    <xf numFmtId="0" fontId="1" fillId="0" borderId="14"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 fillId="0" borderId="15" xfId="0" applyFont="1" applyBorder="1" applyAlignment="1">
      <alignment horizontal="center" vertical="center"/>
    </xf>
    <xf numFmtId="0" fontId="1" fillId="0" borderId="18" xfId="0" applyFont="1" applyBorder="1" applyAlignment="1">
      <alignment horizontal="center" vertical="center"/>
    </xf>
    <xf numFmtId="0" fontId="1" fillId="0" borderId="20" xfId="0" applyFont="1" applyBorder="1" applyAlignment="1">
      <alignment horizontal="center" vertical="center"/>
    </xf>
    <xf numFmtId="0" fontId="5" fillId="3" borderId="2" xfId="0" applyFont="1" applyFill="1" applyBorder="1" applyAlignment="1">
      <alignment horizontal="center" vertical="center"/>
    </xf>
    <xf numFmtId="0" fontId="5" fillId="3" borderId="12" xfId="0" applyFont="1" applyFill="1" applyBorder="1" applyAlignment="1">
      <alignment horizontal="center" vertical="center"/>
    </xf>
    <xf numFmtId="0" fontId="1" fillId="3" borderId="14"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1" fillId="3" borderId="2" xfId="0" applyFont="1" applyFill="1" applyBorder="1" applyAlignment="1">
      <alignment horizontal="center" vertical="center"/>
    </xf>
    <xf numFmtId="0" fontId="1" fillId="3" borderId="4" xfId="0" applyFont="1" applyFill="1" applyBorder="1" applyAlignment="1">
      <alignment horizontal="center" vertical="center" wrapText="1"/>
    </xf>
    <xf numFmtId="0" fontId="5" fillId="3" borderId="29" xfId="0" applyFont="1" applyFill="1" applyBorder="1" applyAlignment="1">
      <alignment horizontal="center" vertical="center"/>
    </xf>
    <xf numFmtId="0" fontId="5" fillId="3" borderId="0" xfId="0" applyFont="1" applyFill="1" applyAlignment="1">
      <alignment horizontal="center" vertical="center"/>
    </xf>
    <xf numFmtId="0" fontId="1" fillId="3" borderId="26"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2" xfId="0" applyFont="1" applyFill="1" applyBorder="1" applyAlignment="1">
      <alignment horizontal="center"/>
    </xf>
    <xf numFmtId="0" fontId="5" fillId="3" borderId="3" xfId="0" applyFont="1" applyFill="1" applyBorder="1" applyAlignment="1">
      <alignment horizontal="center"/>
    </xf>
    <xf numFmtId="0" fontId="5" fillId="3" borderId="3" xfId="0" applyFont="1" applyFill="1" applyBorder="1" applyAlignment="1">
      <alignment horizontal="center" vertic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center" vertical="center"/>
    </xf>
    <xf numFmtId="0" fontId="2" fillId="3" borderId="7"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1" xfId="0" applyFont="1" applyFill="1" applyBorder="1" applyAlignment="1">
      <alignment horizontal="center" vertical="center"/>
    </xf>
    <xf numFmtId="0" fontId="3" fillId="0" borderId="0" xfId="0" applyFont="1" applyAlignment="1">
      <alignment horizont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2" fillId="0" borderId="5" xfId="0" applyFont="1" applyBorder="1" applyAlignment="1">
      <alignment horizontal="center"/>
    </xf>
    <xf numFmtId="0" fontId="2" fillId="0" borderId="4" xfId="0" applyFont="1" applyBorder="1" applyAlignment="1">
      <alignment horizontal="center"/>
    </xf>
  </cellXfs>
  <cellStyles count="1">
    <cellStyle name="Standaard" xfId="0" builtinId="0"/>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3" tint="0.89996032593768116"/>
        </patternFill>
      </fill>
    </dxf>
    <dxf>
      <fill>
        <patternFill>
          <bgColor theme="6" tint="0.79998168889431442"/>
        </patternFill>
      </fill>
    </dxf>
    <dxf>
      <fill>
        <patternFill>
          <bgColor theme="5" tint="0.79998168889431442"/>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5" tint="0.79998168889431442"/>
        </patternFill>
      </fill>
    </dxf>
    <dxf>
      <fill>
        <patternFill>
          <bgColor theme="6" tint="0.79998168889431442"/>
        </patternFill>
      </fill>
    </dxf>
    <dxf>
      <fill>
        <patternFill>
          <bgColor theme="3" tint="0.89996032593768116"/>
        </patternFill>
      </fill>
    </dxf>
    <dxf>
      <fill>
        <patternFill>
          <bgColor theme="3" tint="0.89996032593768116"/>
        </patternFill>
      </fill>
    </dxf>
    <dxf>
      <fill>
        <patternFill>
          <bgColor theme="5" tint="0.79998168889431442"/>
        </patternFill>
      </fill>
    </dxf>
    <dxf>
      <fill>
        <patternFill>
          <bgColor theme="6" tint="0.79998168889431442"/>
        </patternFill>
      </fill>
    </dxf>
  </dxfs>
  <tableStyles count="0" defaultTableStyle="TableStyleMedium2" defaultPivotStyle="PivotStyleMedium9"/>
  <colors>
    <mruColors>
      <color rgb="FF002F87"/>
      <color rgb="FFE7EBEE"/>
      <color rgb="FFF4C8CB"/>
      <color rgb="FFB0D4B4"/>
      <color rgb="FFE4102C"/>
      <color rgb="FFF8F9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1/relationships/FeaturePropertyBag" Target="featurePropertyBag/featurePropertyBag.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0</xdr:row>
      <xdr:rowOff>57150</xdr:rowOff>
    </xdr:from>
    <xdr:to>
      <xdr:col>2</xdr:col>
      <xdr:colOff>190500</xdr:colOff>
      <xdr:row>4</xdr:row>
      <xdr:rowOff>28575</xdr:rowOff>
    </xdr:to>
    <xdr:pic>
      <xdr:nvPicPr>
        <xdr:cNvPr id="4" name="Afbeelding 3">
          <a:extLst>
            <a:ext uri="{FF2B5EF4-FFF2-40B4-BE49-F238E27FC236}">
              <a16:creationId xmlns:a16="http://schemas.microsoft.com/office/drawing/2014/main" id="{FAC9A235-3B99-4882-BEC0-9F95252E098E}"/>
            </a:ext>
            <a:ext uri="{147F2762-F138-4A5C-976F-8EAC2B608ADB}">
              <a16:predDERef xmlns:a16="http://schemas.microsoft.com/office/drawing/2014/main" pred="{1E65A9A0-5A22-42C9-A5B2-8CE2129C1FDE}"/>
            </a:ext>
          </a:extLst>
        </xdr:cNvPr>
        <xdr:cNvPicPr>
          <a:picLocks noChangeAspect="1"/>
        </xdr:cNvPicPr>
      </xdr:nvPicPr>
      <xdr:blipFill>
        <a:blip xmlns:r="http://schemas.openxmlformats.org/officeDocument/2006/relationships" r:embed="rId1"/>
        <a:stretch>
          <a:fillRect/>
        </a:stretch>
      </xdr:blipFill>
      <xdr:spPr>
        <a:xfrm>
          <a:off x="276225" y="57150"/>
          <a:ext cx="1409700"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66675</xdr:rowOff>
    </xdr:from>
    <xdr:to>
      <xdr:col>0</xdr:col>
      <xdr:colOff>2466975</xdr:colOff>
      <xdr:row>3</xdr:row>
      <xdr:rowOff>9525</xdr:rowOff>
    </xdr:to>
    <xdr:pic>
      <xdr:nvPicPr>
        <xdr:cNvPr id="2" name="Afbeelding 1">
          <a:extLst>
            <a:ext uri="{FF2B5EF4-FFF2-40B4-BE49-F238E27FC236}">
              <a16:creationId xmlns:a16="http://schemas.microsoft.com/office/drawing/2014/main" id="{0281C70B-039A-4A91-9819-BD5D830C02C0}"/>
            </a:ext>
            <a:ext uri="{147F2762-F138-4A5C-976F-8EAC2B608ADB}">
              <a16:predDERef xmlns:a16="http://schemas.microsoft.com/office/drawing/2014/main" pred="{1E65A9A0-5A22-42C9-A5B2-8CE2129C1FDE}"/>
            </a:ext>
          </a:extLst>
        </xdr:cNvPr>
        <xdr:cNvPicPr>
          <a:picLocks noChangeAspect="1"/>
        </xdr:cNvPicPr>
      </xdr:nvPicPr>
      <xdr:blipFill>
        <a:blip xmlns:r="http://schemas.openxmlformats.org/officeDocument/2006/relationships" r:embed="rId1"/>
        <a:stretch>
          <a:fillRect/>
        </a:stretch>
      </xdr:blipFill>
      <xdr:spPr>
        <a:xfrm>
          <a:off x="1352550" y="66675"/>
          <a:ext cx="1409700"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190500</xdr:rowOff>
    </xdr:from>
    <xdr:to>
      <xdr:col>0</xdr:col>
      <xdr:colOff>1485900</xdr:colOff>
      <xdr:row>3</xdr:row>
      <xdr:rowOff>133350</xdr:rowOff>
    </xdr:to>
    <xdr:pic>
      <xdr:nvPicPr>
        <xdr:cNvPr id="2" name="Afbeelding 1">
          <a:extLst>
            <a:ext uri="{FF2B5EF4-FFF2-40B4-BE49-F238E27FC236}">
              <a16:creationId xmlns:a16="http://schemas.microsoft.com/office/drawing/2014/main" id="{A135B0D5-BD18-4F84-8581-95DBFF3D8A31}"/>
            </a:ext>
            <a:ext uri="{147F2762-F138-4A5C-976F-8EAC2B608ADB}">
              <a16:predDERef xmlns:a16="http://schemas.microsoft.com/office/drawing/2014/main" pred="{1E65A9A0-5A22-42C9-A5B2-8CE2129C1FDE}"/>
            </a:ext>
          </a:extLst>
        </xdr:cNvPr>
        <xdr:cNvPicPr>
          <a:picLocks noChangeAspect="1"/>
        </xdr:cNvPicPr>
      </xdr:nvPicPr>
      <xdr:blipFill>
        <a:blip xmlns:r="http://schemas.openxmlformats.org/officeDocument/2006/relationships" r:embed="rId1"/>
        <a:stretch>
          <a:fillRect/>
        </a:stretch>
      </xdr:blipFill>
      <xdr:spPr>
        <a:xfrm>
          <a:off x="6000750" y="190500"/>
          <a:ext cx="1409700" cy="1133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66675</xdr:rowOff>
    </xdr:from>
    <xdr:to>
      <xdr:col>0</xdr:col>
      <xdr:colOff>2466975</xdr:colOff>
      <xdr:row>3</xdr:row>
      <xdr:rowOff>9525</xdr:rowOff>
    </xdr:to>
    <xdr:pic>
      <xdr:nvPicPr>
        <xdr:cNvPr id="2" name="Afbeelding 1">
          <a:extLst>
            <a:ext uri="{FF2B5EF4-FFF2-40B4-BE49-F238E27FC236}">
              <a16:creationId xmlns:a16="http://schemas.microsoft.com/office/drawing/2014/main" id="{35612EDC-C70F-4D69-B179-D36B33941FD4}"/>
            </a:ext>
            <a:ext uri="{147F2762-F138-4A5C-976F-8EAC2B608ADB}">
              <a16:predDERef xmlns:a16="http://schemas.microsoft.com/office/drawing/2014/main" pred="{1E65A9A0-5A22-42C9-A5B2-8CE2129C1FDE}"/>
            </a:ext>
          </a:extLst>
        </xdr:cNvPr>
        <xdr:cNvPicPr>
          <a:picLocks noChangeAspect="1"/>
        </xdr:cNvPicPr>
      </xdr:nvPicPr>
      <xdr:blipFill>
        <a:blip xmlns:r="http://schemas.openxmlformats.org/officeDocument/2006/relationships" r:embed="rId1"/>
        <a:stretch>
          <a:fillRect/>
        </a:stretch>
      </xdr:blipFill>
      <xdr:spPr>
        <a:xfrm>
          <a:off x="1057275" y="66675"/>
          <a:ext cx="1409700"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1057275</xdr:colOff>
      <xdr:row>0</xdr:row>
      <xdr:rowOff>66675</xdr:rowOff>
    </xdr:from>
    <xdr:to>
      <xdr:col>1</xdr:col>
      <xdr:colOff>2466975</xdr:colOff>
      <xdr:row>3</xdr:row>
      <xdr:rowOff>9525</xdr:rowOff>
    </xdr:to>
    <xdr:pic>
      <xdr:nvPicPr>
        <xdr:cNvPr id="2" name="Afbeelding 1">
          <a:extLst>
            <a:ext uri="{FF2B5EF4-FFF2-40B4-BE49-F238E27FC236}">
              <a16:creationId xmlns:a16="http://schemas.microsoft.com/office/drawing/2014/main" id="{07DBDE58-39BD-473D-8F61-FEBEBDCF127B}"/>
            </a:ext>
            <a:ext uri="{147F2762-F138-4A5C-976F-8EAC2B608ADB}">
              <a16:predDERef xmlns:a16="http://schemas.microsoft.com/office/drawing/2014/main" pred="{1E65A9A0-5A22-42C9-A5B2-8CE2129C1FDE}"/>
            </a:ext>
          </a:extLst>
        </xdr:cNvPr>
        <xdr:cNvPicPr>
          <a:picLocks noChangeAspect="1"/>
        </xdr:cNvPicPr>
      </xdr:nvPicPr>
      <xdr:blipFill>
        <a:blip xmlns:r="http://schemas.openxmlformats.org/officeDocument/2006/relationships" r:embed="rId1"/>
        <a:stretch>
          <a:fillRect/>
        </a:stretch>
      </xdr:blipFill>
      <xdr:spPr>
        <a:xfrm>
          <a:off x="1352550" y="66675"/>
          <a:ext cx="140970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1628775</xdr:colOff>
      <xdr:row>0</xdr:row>
      <xdr:rowOff>57150</xdr:rowOff>
    </xdr:from>
    <xdr:to>
      <xdr:col>1</xdr:col>
      <xdr:colOff>3038475</xdr:colOff>
      <xdr:row>6</xdr:row>
      <xdr:rowOff>47625</xdr:rowOff>
    </xdr:to>
    <xdr:pic>
      <xdr:nvPicPr>
        <xdr:cNvPr id="2" name="Afbeelding 1">
          <a:extLst>
            <a:ext uri="{FF2B5EF4-FFF2-40B4-BE49-F238E27FC236}">
              <a16:creationId xmlns:a16="http://schemas.microsoft.com/office/drawing/2014/main" id="{BC49E1F0-5CD4-458B-A209-6A2E33CCADF0}"/>
            </a:ext>
            <a:ext uri="{147F2762-F138-4A5C-976F-8EAC2B608ADB}">
              <a16:predDERef xmlns:a16="http://schemas.microsoft.com/office/drawing/2014/main" pred="{1E65A9A0-5A22-42C9-A5B2-8CE2129C1FDE}"/>
            </a:ext>
          </a:extLst>
        </xdr:cNvPr>
        <xdr:cNvPicPr>
          <a:picLocks noChangeAspect="1"/>
        </xdr:cNvPicPr>
      </xdr:nvPicPr>
      <xdr:blipFill>
        <a:blip xmlns:r="http://schemas.openxmlformats.org/officeDocument/2006/relationships" r:embed="rId1"/>
        <a:stretch>
          <a:fillRect/>
        </a:stretch>
      </xdr:blipFill>
      <xdr:spPr>
        <a:xfrm>
          <a:off x="1924050" y="57150"/>
          <a:ext cx="1409700"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352425</xdr:colOff>
      <xdr:row>0</xdr:row>
      <xdr:rowOff>152400</xdr:rowOff>
    </xdr:from>
    <xdr:to>
      <xdr:col>1</xdr:col>
      <xdr:colOff>1762125</xdr:colOff>
      <xdr:row>3</xdr:row>
      <xdr:rowOff>9525</xdr:rowOff>
    </xdr:to>
    <xdr:pic>
      <xdr:nvPicPr>
        <xdr:cNvPr id="2" name="Afbeelding 1">
          <a:extLst>
            <a:ext uri="{FF2B5EF4-FFF2-40B4-BE49-F238E27FC236}">
              <a16:creationId xmlns:a16="http://schemas.microsoft.com/office/drawing/2014/main" id="{D433FC20-FA4A-46AF-9228-B2522676360A}"/>
            </a:ext>
            <a:ext uri="{147F2762-F138-4A5C-976F-8EAC2B608ADB}">
              <a16:predDERef xmlns:a16="http://schemas.microsoft.com/office/drawing/2014/main" pred="{1E65A9A0-5A22-42C9-A5B2-8CE2129C1FDE}"/>
            </a:ext>
          </a:extLst>
        </xdr:cNvPr>
        <xdr:cNvPicPr>
          <a:picLocks noChangeAspect="1"/>
        </xdr:cNvPicPr>
      </xdr:nvPicPr>
      <xdr:blipFill>
        <a:blip xmlns:r="http://schemas.openxmlformats.org/officeDocument/2006/relationships" r:embed="rId1"/>
        <a:stretch>
          <a:fillRect/>
        </a:stretch>
      </xdr:blipFill>
      <xdr:spPr>
        <a:xfrm>
          <a:off x="647700" y="152400"/>
          <a:ext cx="1409700" cy="1133475"/>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7AB61-995E-4330-B3F5-2B8D1746130D}">
  <dimension ref="A1:RT166"/>
  <sheetViews>
    <sheetView tabSelected="1" workbookViewId="0">
      <selection activeCell="G14" sqref="G14"/>
    </sheetView>
  </sheetViews>
  <sheetFormatPr defaultRowHeight="15" x14ac:dyDescent="0.25"/>
  <cols>
    <col min="2" max="2" width="13.28515625" customWidth="1"/>
    <col min="3" max="3" width="28" bestFit="1" customWidth="1"/>
    <col min="4" max="7" width="15.7109375" customWidth="1"/>
    <col min="8" max="8" width="9.140625" customWidth="1"/>
    <col min="10" max="10" width="13.140625" bestFit="1" customWidth="1"/>
    <col min="12" max="12" width="12.42578125" customWidth="1"/>
    <col min="13" max="13" width="27.28515625" bestFit="1" customWidth="1"/>
    <col min="14" max="14" width="13.140625" bestFit="1" customWidth="1"/>
    <col min="15" max="18" width="10.7109375" customWidth="1"/>
    <col min="130" max="130" width="9.140625" customWidth="1"/>
    <col min="131" max="162" width="8.7109375" customWidth="1"/>
    <col min="170" max="170" width="8.7109375" customWidth="1"/>
    <col min="171" max="171" width="5.7109375" customWidth="1"/>
    <col min="172" max="203" width="8.7109375" customWidth="1"/>
    <col min="211" max="211" width="8.7109375" customWidth="1"/>
    <col min="213" max="244" width="8.7109375" customWidth="1"/>
    <col min="252" max="252" width="8.7109375" customWidth="1"/>
    <col min="254" max="285" width="8.7109375" customWidth="1"/>
    <col min="293" max="293" width="8.7109375" customWidth="1"/>
    <col min="295" max="326" width="8.7109375" customWidth="1"/>
    <col min="334" max="334" width="8.7109375" customWidth="1"/>
    <col min="336" max="367" width="8.7109375" customWidth="1"/>
    <col min="375" max="375" width="8.7109375" customWidth="1"/>
    <col min="383" max="383" width="10.140625" bestFit="1" customWidth="1"/>
    <col min="392" max="392" width="13.42578125" bestFit="1" customWidth="1"/>
    <col min="395" max="395" width="10.140625" bestFit="1" customWidth="1"/>
    <col min="404" max="404" width="13.42578125" bestFit="1" customWidth="1"/>
    <col min="458" max="458" width="10.140625" bestFit="1" customWidth="1"/>
    <col min="468" max="468" width="10.140625" bestFit="1" customWidth="1"/>
  </cols>
  <sheetData>
    <row r="1" spans="1:488" x14ac:dyDescent="0.25">
      <c r="EA1" cm="1">
        <f t="array" ref="EA1">SUM(IF(_xlfn.UNIQUE(EA7:EA727)&lt;&gt;"",1,0))</f>
        <v>0</v>
      </c>
      <c r="EB1" cm="1">
        <f t="array" ref="EB1">SUM(IF(_xlfn.UNIQUE(EB7:EB727)&lt;&gt;"",1,0))</f>
        <v>0</v>
      </c>
      <c r="EC1" cm="1">
        <f t="array" ref="EC1">SUM(IF(_xlfn.UNIQUE(EC7:EC727)&lt;&gt;"",1,0))</f>
        <v>0</v>
      </c>
      <c r="ED1" cm="1">
        <f t="array" ref="ED1">SUM(IF(_xlfn.UNIQUE(ED7:ED727)&lt;&gt;"",1,0))</f>
        <v>0</v>
      </c>
      <c r="EE1" cm="1">
        <f t="array" ref="EE1">SUM(IF(_xlfn.UNIQUE(EE7:EE727)&lt;&gt;"",1,0))</f>
        <v>0</v>
      </c>
      <c r="EF1" cm="1">
        <f t="array" ref="EF1">SUM(IF(_xlfn.UNIQUE(EF7:EF727)&lt;&gt;"",1,0))</f>
        <v>0</v>
      </c>
      <c r="EG1" cm="1">
        <f t="array" ref="EG1">SUM(IF(_xlfn.UNIQUE(EG7:EG727)&lt;&gt;"",1,0))</f>
        <v>0</v>
      </c>
      <c r="EH1" cm="1">
        <f t="array" ref="EH1">SUM(IF(_xlfn.UNIQUE(EH7:EH727)&lt;&gt;"",1,0))</f>
        <v>0</v>
      </c>
      <c r="EI1" cm="1">
        <f t="array" ref="EI1">SUM(IF(_xlfn.UNIQUE(EI7:EI727)&lt;&gt;"",1,0))</f>
        <v>0</v>
      </c>
      <c r="EJ1" cm="1">
        <f t="array" ref="EJ1">SUM(IF(_xlfn.UNIQUE(EJ7:EJ727)&lt;&gt;"",1,0))</f>
        <v>0</v>
      </c>
      <c r="EK1" cm="1">
        <f t="array" ref="EK1">SUM(IF(_xlfn.UNIQUE(EK7:EK727)&lt;&gt;"",1,0))</f>
        <v>0</v>
      </c>
      <c r="EL1" cm="1">
        <f t="array" ref="EL1">SUM(IF(_xlfn.UNIQUE(EL7:EL727)&lt;&gt;"",1,0))</f>
        <v>0</v>
      </c>
      <c r="EM1" cm="1">
        <f t="array" ref="EM1">SUM(IF(_xlfn.UNIQUE(EM7:EM727)&lt;&gt;"",1,0))</f>
        <v>0</v>
      </c>
      <c r="EN1" cm="1">
        <f t="array" ref="EN1">SUM(IF(_xlfn.UNIQUE(EN7:EN727)&lt;&gt;"",1,0))</f>
        <v>0</v>
      </c>
      <c r="EO1" cm="1">
        <f t="array" ref="EO1">SUM(IF(_xlfn.UNIQUE(EO7:EO727)&lt;&gt;"",1,0))</f>
        <v>0</v>
      </c>
      <c r="EP1" cm="1">
        <f t="array" ref="EP1">SUM(IF(_xlfn.UNIQUE(EP7:EP727)&lt;&gt;"",1,0))</f>
        <v>0</v>
      </c>
      <c r="EQ1" cm="1">
        <f t="array" ref="EQ1">SUM(IF(_xlfn.UNIQUE(EQ7:EQ727)&lt;&gt;"",1,0))</f>
        <v>0</v>
      </c>
      <c r="ER1" cm="1">
        <f t="array" ref="ER1">SUM(IF(_xlfn.UNIQUE(ER7:ER727)&lt;&gt;"",1,0))</f>
        <v>0</v>
      </c>
      <c r="ES1" cm="1">
        <f t="array" ref="ES1">SUM(IF(_xlfn.UNIQUE(ES7:ES727)&lt;&gt;"",1,0))</f>
        <v>0</v>
      </c>
      <c r="ET1" cm="1">
        <f t="array" ref="ET1">SUM(IF(_xlfn.UNIQUE(ET7:ET727)&lt;&gt;"",1,0))</f>
        <v>0</v>
      </c>
      <c r="EU1" cm="1">
        <f t="array" ref="EU1">SUM(IF(_xlfn.UNIQUE(EU7:EU727)&lt;&gt;"",1,0))</f>
        <v>0</v>
      </c>
      <c r="EV1" cm="1">
        <f t="array" ref="EV1">SUM(IF(_xlfn.UNIQUE(EV7:EV727)&lt;&gt;"",1,0))</f>
        <v>0</v>
      </c>
      <c r="EW1" cm="1">
        <f t="array" ref="EW1">SUM(IF(_xlfn.UNIQUE(EW7:EW727)&lt;&gt;"",1,0))</f>
        <v>0</v>
      </c>
      <c r="EX1" cm="1">
        <f t="array" ref="EX1">SUM(IF(_xlfn.UNIQUE(EX7:EX727)&lt;&gt;"",1,0))</f>
        <v>0</v>
      </c>
      <c r="EY1" cm="1">
        <f t="array" ref="EY1">SUM(IF(_xlfn.UNIQUE(EY7:EY727)&lt;&gt;"",1,0))</f>
        <v>0</v>
      </c>
      <c r="EZ1" cm="1">
        <f t="array" ref="EZ1">SUM(IF(_xlfn.UNIQUE(EZ7:EZ727)&lt;&gt;"",1,0))</f>
        <v>0</v>
      </c>
      <c r="FA1" cm="1">
        <f t="array" ref="FA1">SUM(IF(_xlfn.UNIQUE(FA7:FA727)&lt;&gt;"",1,0))</f>
        <v>0</v>
      </c>
      <c r="FB1" cm="1">
        <f t="array" ref="FB1">SUM(IF(_xlfn.UNIQUE(FB7:FB727)&lt;&gt;"",1,0))</f>
        <v>0</v>
      </c>
      <c r="FC1" cm="1">
        <f t="array" ref="FC1">SUM(IF(_xlfn.UNIQUE(FC7:FC727)&lt;&gt;"",1,0))</f>
        <v>0</v>
      </c>
      <c r="FD1" cm="1">
        <f t="array" ref="FD1">SUM(IF(_xlfn.UNIQUE(FD7:FD727)&lt;&gt;"",1,0))</f>
        <v>0</v>
      </c>
      <c r="FE1" cm="1">
        <f t="array" ref="FE1">SUM(IF(_xlfn.UNIQUE(FE7:FE727)&lt;&gt;"",1,0))</f>
        <v>0</v>
      </c>
      <c r="FF1" cm="1">
        <f t="array" ref="FF1">SUM(IF(_xlfn.UNIQUE(FF7:FF727)&lt;&gt;"",1,0))</f>
        <v>0</v>
      </c>
      <c r="FG1" t="str">
        <f>""</f>
        <v/>
      </c>
      <c r="FH1" cm="1">
        <f t="array" ref="FH1">SUM(IF(_xlfn.UNIQUE(FH7:FH727)&lt;&gt;"",1,0))</f>
        <v>0</v>
      </c>
      <c r="FI1" t="str">
        <f>""</f>
        <v/>
      </c>
      <c r="FJ1" t="str">
        <f>""</f>
        <v/>
      </c>
      <c r="FK1" cm="1">
        <f t="array" ref="FK1">SUM(IF(_xlfn.UNIQUE(FK7:FK727)&lt;&gt;"",1,0))</f>
        <v>0</v>
      </c>
      <c r="FL1" t="str">
        <f>""</f>
        <v/>
      </c>
      <c r="FM1" cm="1">
        <f t="array" ref="FM1">SUM(IF(_xlfn.UNIQUE(FM7:FM727)&lt;&gt;"",1,0))</f>
        <v>0</v>
      </c>
      <c r="FN1" t="str">
        <f>""</f>
        <v/>
      </c>
      <c r="FP1" cm="1">
        <f t="array" ref="FP1">SUM(IF(_xlfn.UNIQUE(FP7:FP727)&lt;&gt;"",1,0))</f>
        <v>0</v>
      </c>
      <c r="FQ1" cm="1">
        <f t="array" ref="FQ1">SUM(IF(_xlfn.UNIQUE(FQ7:FQ727)&lt;&gt;"",1,0))</f>
        <v>0</v>
      </c>
      <c r="FR1" cm="1">
        <f t="array" ref="FR1">SUM(IF(_xlfn.UNIQUE(FR7:FR727)&lt;&gt;"",1,0))</f>
        <v>0</v>
      </c>
      <c r="FS1" cm="1">
        <f t="array" ref="FS1">SUM(IF(_xlfn.UNIQUE(FS7:FS727)&lt;&gt;"",1,0))</f>
        <v>0</v>
      </c>
      <c r="FT1" cm="1">
        <f t="array" ref="FT1">SUM(IF(_xlfn.UNIQUE(FT7:FT727)&lt;&gt;"",1,0))</f>
        <v>0</v>
      </c>
      <c r="FU1" cm="1">
        <f t="array" ref="FU1">SUM(IF(_xlfn.UNIQUE(FU7:FU727)&lt;&gt;"",1,0))</f>
        <v>0</v>
      </c>
      <c r="FV1" cm="1">
        <f t="array" ref="FV1">SUM(IF(_xlfn.UNIQUE(FV7:FV727)&lt;&gt;"",1,0))</f>
        <v>0</v>
      </c>
      <c r="FW1" cm="1">
        <f t="array" ref="FW1">SUM(IF(_xlfn.UNIQUE(FW7:FW727)&lt;&gt;"",1,0))</f>
        <v>0</v>
      </c>
      <c r="FX1" cm="1">
        <f t="array" ref="FX1">SUM(IF(_xlfn.UNIQUE(FX7:FX727)&lt;&gt;"",1,0))</f>
        <v>0</v>
      </c>
      <c r="FY1" cm="1">
        <f t="array" ref="FY1">SUM(IF(_xlfn.UNIQUE(FY7:FY727)&lt;&gt;"",1,0))</f>
        <v>0</v>
      </c>
      <c r="FZ1" cm="1">
        <f t="array" ref="FZ1">SUM(IF(_xlfn.UNIQUE(FZ7:FZ727)&lt;&gt;"",1,0))</f>
        <v>0</v>
      </c>
      <c r="GA1" cm="1">
        <f t="array" ref="GA1">SUM(IF(_xlfn.UNIQUE(GA7:GA727)&lt;&gt;"",1,0))</f>
        <v>0</v>
      </c>
      <c r="GB1" cm="1">
        <f t="array" ref="GB1">SUM(IF(_xlfn.UNIQUE(GB7:GB727)&lt;&gt;"",1,0))</f>
        <v>0</v>
      </c>
      <c r="GC1" cm="1">
        <f t="array" ref="GC1">SUM(IF(_xlfn.UNIQUE(GC7:GC727)&lt;&gt;"",1,0))</f>
        <v>0</v>
      </c>
      <c r="GD1" cm="1">
        <f t="array" ref="GD1">SUM(IF(_xlfn.UNIQUE(GD7:GD727)&lt;&gt;"",1,0))</f>
        <v>0</v>
      </c>
      <c r="GE1" cm="1">
        <f t="array" ref="GE1">SUM(IF(_xlfn.UNIQUE(GE7:GE727)&lt;&gt;"",1,0))</f>
        <v>0</v>
      </c>
      <c r="GF1" cm="1">
        <f t="array" ref="GF1">SUM(IF(_xlfn.UNIQUE(GF7:GF727)&lt;&gt;"",1,0))</f>
        <v>0</v>
      </c>
      <c r="GG1" cm="1">
        <f t="array" ref="GG1">SUM(IF(_xlfn.UNIQUE(GG7:GG727)&lt;&gt;"",1,0))</f>
        <v>0</v>
      </c>
      <c r="GH1" cm="1">
        <f t="array" ref="GH1">SUM(IF(_xlfn.UNIQUE(GH7:GH727)&lt;&gt;"",1,0))</f>
        <v>0</v>
      </c>
      <c r="GI1" cm="1">
        <f t="array" ref="GI1">SUM(IF(_xlfn.UNIQUE(GI7:GI727)&lt;&gt;"",1,0))</f>
        <v>0</v>
      </c>
      <c r="GJ1" cm="1">
        <f t="array" ref="GJ1">SUM(IF(_xlfn.UNIQUE(GJ7:GJ727)&lt;&gt;"",1,0))</f>
        <v>0</v>
      </c>
      <c r="GK1" cm="1">
        <f t="array" ref="GK1">SUM(IF(_xlfn.UNIQUE(GK7:GK727)&lt;&gt;"",1,0))</f>
        <v>0</v>
      </c>
      <c r="GL1" cm="1">
        <f t="array" ref="GL1">SUM(IF(_xlfn.UNIQUE(GL7:GL727)&lt;&gt;"",1,0))</f>
        <v>0</v>
      </c>
      <c r="GM1" cm="1">
        <f t="array" ref="GM1">SUM(IF(_xlfn.UNIQUE(GM7:GM727)&lt;&gt;"",1,0))</f>
        <v>0</v>
      </c>
      <c r="GN1" cm="1">
        <f t="array" ref="GN1">SUM(IF(_xlfn.UNIQUE(GN7:GN727)&lt;&gt;"",1,0))</f>
        <v>0</v>
      </c>
      <c r="GO1" cm="1">
        <f t="array" ref="GO1">SUM(IF(_xlfn.UNIQUE(GO7:GO727)&lt;&gt;"",1,0))</f>
        <v>0</v>
      </c>
      <c r="GP1" cm="1">
        <f t="array" ref="GP1">SUM(IF(_xlfn.UNIQUE(GP7:GP727)&lt;&gt;"",1,0))</f>
        <v>0</v>
      </c>
      <c r="GQ1" cm="1">
        <f t="array" ref="GQ1">SUM(IF(_xlfn.UNIQUE(GQ7:GQ727)&lt;&gt;"",1,0))</f>
        <v>0</v>
      </c>
      <c r="GR1" cm="1">
        <f t="array" ref="GR1">SUM(IF(_xlfn.UNIQUE(GR7:GR727)&lt;&gt;"",1,0))</f>
        <v>0</v>
      </c>
      <c r="GS1" cm="1">
        <f t="array" ref="GS1">SUM(IF(_xlfn.UNIQUE(GS7:GS727)&lt;&gt;"",1,0))</f>
        <v>0</v>
      </c>
      <c r="GT1" cm="1">
        <f t="array" ref="GT1">SUM(IF(_xlfn.UNIQUE(GT7:GT727)&lt;&gt;"",1,0))</f>
        <v>0</v>
      </c>
      <c r="GU1" cm="1">
        <f t="array" ref="GU1">SUM(IF(_xlfn.UNIQUE(GU7:GU727)&lt;&gt;"",1,0))</f>
        <v>0</v>
      </c>
      <c r="GV1" t="str">
        <f>""</f>
        <v/>
      </c>
      <c r="GW1" cm="1">
        <f t="array" ref="GW1">SUM(IF(_xlfn.UNIQUE(GW7:GW727)&lt;&gt;"",1,0))</f>
        <v>0</v>
      </c>
      <c r="GX1" t="str">
        <f>""</f>
        <v/>
      </c>
      <c r="GY1" t="str">
        <f>""</f>
        <v/>
      </c>
      <c r="GZ1" cm="1">
        <f t="array" ref="GZ1">SUM(IF(_xlfn.UNIQUE(GZ7:GZ727)&lt;&gt;"",1,0))</f>
        <v>0</v>
      </c>
      <c r="HA1" t="str">
        <f>""</f>
        <v/>
      </c>
      <c r="HB1" cm="1">
        <f t="array" ref="HB1">SUM(IF(_xlfn.UNIQUE(HB7:HB727)&lt;&gt;"",1,0))</f>
        <v>0</v>
      </c>
      <c r="HC1" t="str">
        <f>""</f>
        <v/>
      </c>
      <c r="HE1" cm="1">
        <f t="array" ref="HE1">SUM(IF(_xlfn.UNIQUE(HE7:HE727)&lt;&gt;"",1,0))</f>
        <v>0</v>
      </c>
      <c r="HF1" cm="1">
        <f t="array" ref="HF1">SUM(IF(_xlfn.UNIQUE(HF7:HF727)&lt;&gt;"",1,0))</f>
        <v>0</v>
      </c>
      <c r="HG1" cm="1">
        <f t="array" ref="HG1">SUM(IF(_xlfn.UNIQUE(HG7:HG727)&lt;&gt;"",1,0))</f>
        <v>0</v>
      </c>
      <c r="HH1" cm="1">
        <f t="array" ref="HH1">SUM(IF(_xlfn.UNIQUE(HH7:HH727)&lt;&gt;"",1,0))</f>
        <v>0</v>
      </c>
      <c r="HI1" cm="1">
        <f t="array" ref="HI1">SUM(IF(_xlfn.UNIQUE(HI7:HI727)&lt;&gt;"",1,0))</f>
        <v>0</v>
      </c>
      <c r="HJ1" cm="1">
        <f t="array" ref="HJ1">SUM(IF(_xlfn.UNIQUE(HJ7:HJ727)&lt;&gt;"",1,0))</f>
        <v>0</v>
      </c>
      <c r="HK1" cm="1">
        <f t="array" ref="HK1">SUM(IF(_xlfn.UNIQUE(HK7:HK727)&lt;&gt;"",1,0))</f>
        <v>0</v>
      </c>
      <c r="HL1" cm="1">
        <f t="array" ref="HL1">SUM(IF(_xlfn.UNIQUE(HL7:HL727)&lt;&gt;"",1,0))</f>
        <v>0</v>
      </c>
      <c r="HM1" cm="1">
        <f t="array" ref="HM1">SUM(IF(_xlfn.UNIQUE(HM7:HM727)&lt;&gt;"",1,0))</f>
        <v>0</v>
      </c>
      <c r="HN1" cm="1">
        <f t="array" ref="HN1">SUM(IF(_xlfn.UNIQUE(HN7:HN727)&lt;&gt;"",1,0))</f>
        <v>0</v>
      </c>
      <c r="HO1" cm="1">
        <f t="array" ref="HO1">SUM(IF(_xlfn.UNIQUE(HO7:HO727)&lt;&gt;"",1,0))</f>
        <v>0</v>
      </c>
      <c r="HP1" cm="1">
        <f t="array" ref="HP1">SUM(IF(_xlfn.UNIQUE(HP7:HP727)&lt;&gt;"",1,0))</f>
        <v>0</v>
      </c>
      <c r="HQ1" cm="1">
        <f t="array" ref="HQ1">SUM(IF(_xlfn.UNIQUE(HQ7:HQ727)&lt;&gt;"",1,0))</f>
        <v>0</v>
      </c>
      <c r="HR1" cm="1">
        <f t="array" ref="HR1">SUM(IF(_xlfn.UNIQUE(HR7:HR727)&lt;&gt;"",1,0))</f>
        <v>0</v>
      </c>
      <c r="HS1" cm="1">
        <f t="array" ref="HS1">SUM(IF(_xlfn.UNIQUE(HS7:HS727)&lt;&gt;"",1,0))</f>
        <v>0</v>
      </c>
      <c r="HT1" cm="1">
        <f t="array" ref="HT1">SUM(IF(_xlfn.UNIQUE(HT7:HT727)&lt;&gt;"",1,0))</f>
        <v>0</v>
      </c>
      <c r="HU1" cm="1">
        <f t="array" ref="HU1">SUM(IF(_xlfn.UNIQUE(HU7:HU727)&lt;&gt;"",1,0))</f>
        <v>0</v>
      </c>
      <c r="HV1" cm="1">
        <f t="array" ref="HV1">SUM(IF(_xlfn.UNIQUE(HV7:HV727)&lt;&gt;"",1,0))</f>
        <v>0</v>
      </c>
      <c r="HW1" cm="1">
        <f t="array" ref="HW1">SUM(IF(_xlfn.UNIQUE(HW7:HW727)&lt;&gt;"",1,0))</f>
        <v>0</v>
      </c>
      <c r="HX1" cm="1">
        <f t="array" ref="HX1">SUM(IF(_xlfn.UNIQUE(HX7:HX727)&lt;&gt;"",1,0))</f>
        <v>0</v>
      </c>
      <c r="HY1" cm="1">
        <f t="array" ref="HY1">SUM(IF(_xlfn.UNIQUE(HY7:HY727)&lt;&gt;"",1,0))</f>
        <v>0</v>
      </c>
      <c r="HZ1" cm="1">
        <f t="array" ref="HZ1">SUM(IF(_xlfn.UNIQUE(HZ7:HZ727)&lt;&gt;"",1,0))</f>
        <v>0</v>
      </c>
      <c r="IA1" cm="1">
        <f t="array" ref="IA1">SUM(IF(_xlfn.UNIQUE(IA7:IA727)&lt;&gt;"",1,0))</f>
        <v>0</v>
      </c>
      <c r="IB1" cm="1">
        <f t="array" ref="IB1">SUM(IF(_xlfn.UNIQUE(IB7:IB727)&lt;&gt;"",1,0))</f>
        <v>0</v>
      </c>
      <c r="IC1" cm="1">
        <f t="array" ref="IC1">SUM(IF(_xlfn.UNIQUE(IC7:IC727)&lt;&gt;"",1,0))</f>
        <v>0</v>
      </c>
      <c r="ID1" cm="1">
        <f t="array" ref="ID1">SUM(IF(_xlfn.UNIQUE(ID7:ID727)&lt;&gt;"",1,0))</f>
        <v>0</v>
      </c>
      <c r="IE1" cm="1">
        <f t="array" ref="IE1">SUM(IF(_xlfn.UNIQUE(IE7:IE727)&lt;&gt;"",1,0))</f>
        <v>0</v>
      </c>
      <c r="IF1" cm="1">
        <f t="array" ref="IF1">SUM(IF(_xlfn.UNIQUE(IF7:IF727)&lt;&gt;"",1,0))</f>
        <v>0</v>
      </c>
      <c r="IG1" cm="1">
        <f t="array" ref="IG1">SUM(IF(_xlfn.UNIQUE(IG7:IG727)&lt;&gt;"",1,0))</f>
        <v>0</v>
      </c>
      <c r="IH1" cm="1">
        <f t="array" ref="IH1">SUM(IF(_xlfn.UNIQUE(IH7:IH727)&lt;&gt;"",1,0))</f>
        <v>0</v>
      </c>
      <c r="II1" cm="1">
        <f t="array" ref="II1">SUM(IF(_xlfn.UNIQUE(II7:II727)&lt;&gt;"",1,0))</f>
        <v>0</v>
      </c>
      <c r="IJ1" cm="1">
        <f t="array" ref="IJ1">SUM(IF(_xlfn.UNIQUE(IJ7:IJ727)&lt;&gt;"",1,0))</f>
        <v>0</v>
      </c>
      <c r="IK1" t="str">
        <f>""</f>
        <v/>
      </c>
      <c r="IL1" cm="1">
        <f t="array" ref="IL1">SUM(IF(_xlfn.UNIQUE(IL7:IL727)&lt;&gt;"",1,0))</f>
        <v>0</v>
      </c>
      <c r="IM1" t="str">
        <f>""</f>
        <v/>
      </c>
      <c r="IN1" t="str">
        <f>""</f>
        <v/>
      </c>
      <c r="IO1" cm="1">
        <f t="array" ref="IO1">SUM(IF(_xlfn.UNIQUE(IO7:IO727)&lt;&gt;"",1,0))</f>
        <v>0</v>
      </c>
      <c r="IP1" t="str">
        <f>""</f>
        <v/>
      </c>
      <c r="IQ1" cm="1">
        <f t="array" ref="IQ1">SUM(IF(_xlfn.UNIQUE(IQ7:IQ727)&lt;&gt;"",1,0))</f>
        <v>0</v>
      </c>
      <c r="IR1" t="str">
        <f>""</f>
        <v/>
      </c>
      <c r="IT1" cm="1">
        <f t="array" ref="IT1">SUM(IF(_xlfn.UNIQUE(IT7:IT727)&lt;&gt;"",1,0))</f>
        <v>0</v>
      </c>
      <c r="IU1" cm="1">
        <f t="array" ref="IU1">SUM(IF(_xlfn.UNIQUE(IU7:IU727)&lt;&gt;"",1,0))</f>
        <v>0</v>
      </c>
      <c r="IV1" cm="1">
        <f t="array" ref="IV1">SUM(IF(_xlfn.UNIQUE(IV7:IV727)&lt;&gt;"",1,0))</f>
        <v>0</v>
      </c>
      <c r="IW1" cm="1">
        <f t="array" ref="IW1">SUM(IF(_xlfn.UNIQUE(IW7:IW727)&lt;&gt;"",1,0))</f>
        <v>0</v>
      </c>
      <c r="IX1" cm="1">
        <f t="array" ref="IX1">SUM(IF(_xlfn.UNIQUE(IX7:IX727)&lt;&gt;"",1,0))</f>
        <v>0</v>
      </c>
      <c r="IY1" cm="1">
        <f t="array" ref="IY1">SUM(IF(_xlfn.UNIQUE(IY7:IY727)&lt;&gt;"",1,0))</f>
        <v>0</v>
      </c>
      <c r="IZ1" cm="1">
        <f t="array" ref="IZ1">SUM(IF(_xlfn.UNIQUE(IZ7:IZ727)&lt;&gt;"",1,0))</f>
        <v>0</v>
      </c>
      <c r="JA1" cm="1">
        <f t="array" ref="JA1">SUM(IF(_xlfn.UNIQUE(JA7:JA727)&lt;&gt;"",1,0))</f>
        <v>0</v>
      </c>
      <c r="JB1" cm="1">
        <f t="array" ref="JB1">SUM(IF(_xlfn.UNIQUE(JB7:JB727)&lt;&gt;"",1,0))</f>
        <v>0</v>
      </c>
      <c r="JC1" cm="1">
        <f t="array" ref="JC1">SUM(IF(_xlfn.UNIQUE(JC7:JC727)&lt;&gt;"",1,0))</f>
        <v>0</v>
      </c>
      <c r="JD1" cm="1">
        <f t="array" ref="JD1">SUM(IF(_xlfn.UNIQUE(JD7:JD727)&lt;&gt;"",1,0))</f>
        <v>0</v>
      </c>
      <c r="JE1" cm="1">
        <f t="array" ref="JE1">SUM(IF(_xlfn.UNIQUE(JE7:JE727)&lt;&gt;"",1,0))</f>
        <v>0</v>
      </c>
      <c r="JF1" cm="1">
        <f t="array" ref="JF1">SUM(IF(_xlfn.UNIQUE(JF7:JF727)&lt;&gt;"",1,0))</f>
        <v>0</v>
      </c>
      <c r="JG1" cm="1">
        <f t="array" ref="JG1">SUM(IF(_xlfn.UNIQUE(JG7:JG727)&lt;&gt;"",1,0))</f>
        <v>0</v>
      </c>
      <c r="JH1" cm="1">
        <f t="array" ref="JH1">SUM(IF(_xlfn.UNIQUE(JH7:JH727)&lt;&gt;"",1,0))</f>
        <v>0</v>
      </c>
      <c r="JI1" cm="1">
        <f t="array" ref="JI1">SUM(IF(_xlfn.UNIQUE(JI7:JI727)&lt;&gt;"",1,0))</f>
        <v>0</v>
      </c>
      <c r="JJ1" cm="1">
        <f t="array" ref="JJ1">SUM(IF(_xlfn.UNIQUE(JJ7:JJ727)&lt;&gt;"",1,0))</f>
        <v>0</v>
      </c>
      <c r="JK1" cm="1">
        <f t="array" ref="JK1">SUM(IF(_xlfn.UNIQUE(JK7:JK727)&lt;&gt;"",1,0))</f>
        <v>0</v>
      </c>
      <c r="JL1" cm="1">
        <f t="array" ref="JL1">SUM(IF(_xlfn.UNIQUE(JL7:JL727)&lt;&gt;"",1,0))</f>
        <v>0</v>
      </c>
      <c r="JM1" cm="1">
        <f t="array" ref="JM1">SUM(IF(_xlfn.UNIQUE(JM7:JM727)&lt;&gt;"",1,0))</f>
        <v>0</v>
      </c>
      <c r="JN1" cm="1">
        <f t="array" ref="JN1">SUM(IF(_xlfn.UNIQUE(JN7:JN727)&lt;&gt;"",1,0))</f>
        <v>0</v>
      </c>
      <c r="JO1" cm="1">
        <f t="array" ref="JO1">SUM(IF(_xlfn.UNIQUE(JO7:JO727)&lt;&gt;"",1,0))</f>
        <v>0</v>
      </c>
      <c r="JP1" cm="1">
        <f t="array" ref="JP1">SUM(IF(_xlfn.UNIQUE(JP7:JP727)&lt;&gt;"",1,0))</f>
        <v>0</v>
      </c>
      <c r="JQ1" cm="1">
        <f t="array" ref="JQ1">SUM(IF(_xlfn.UNIQUE(JQ7:JQ727)&lt;&gt;"",1,0))</f>
        <v>0</v>
      </c>
      <c r="JR1" cm="1">
        <f t="array" ref="JR1">SUM(IF(_xlfn.UNIQUE(JR7:JR727)&lt;&gt;"",1,0))</f>
        <v>0</v>
      </c>
      <c r="JS1" cm="1">
        <f t="array" ref="JS1">SUM(IF(_xlfn.UNIQUE(JS7:JS727)&lt;&gt;"",1,0))</f>
        <v>0</v>
      </c>
      <c r="JT1" cm="1">
        <f t="array" ref="JT1">SUM(IF(_xlfn.UNIQUE(JT7:JT727)&lt;&gt;"",1,0))</f>
        <v>0</v>
      </c>
      <c r="JU1" cm="1">
        <f t="array" ref="JU1">SUM(IF(_xlfn.UNIQUE(JU7:JU727)&lt;&gt;"",1,0))</f>
        <v>0</v>
      </c>
      <c r="JV1" cm="1">
        <f t="array" ref="JV1">SUM(IF(_xlfn.UNIQUE(JV7:JV727)&lt;&gt;"",1,0))</f>
        <v>0</v>
      </c>
      <c r="JW1" cm="1">
        <f t="array" ref="JW1">SUM(IF(_xlfn.UNIQUE(JW7:JW727)&lt;&gt;"",1,0))</f>
        <v>0</v>
      </c>
      <c r="JX1" cm="1">
        <f t="array" ref="JX1">SUM(IF(_xlfn.UNIQUE(JX7:JX727)&lt;&gt;"",1,0))</f>
        <v>0</v>
      </c>
      <c r="JY1" cm="1">
        <f t="array" ref="JY1">SUM(IF(_xlfn.UNIQUE(JY7:JY727)&lt;&gt;"",1,0))</f>
        <v>0</v>
      </c>
      <c r="JZ1" t="str">
        <f>""</f>
        <v/>
      </c>
      <c r="KA1" cm="1">
        <f t="array" ref="KA1">SUM(IF(_xlfn.UNIQUE(KA7:KA727)&lt;&gt;"",1,0))</f>
        <v>0</v>
      </c>
      <c r="KB1" t="str">
        <f>""</f>
        <v/>
      </c>
      <c r="KC1" t="str">
        <f>""</f>
        <v/>
      </c>
      <c r="KD1" cm="1">
        <f t="array" ref="KD1">SUM(IF(_xlfn.UNIQUE(KD7:KD727)&lt;&gt;"",1,0))</f>
        <v>0</v>
      </c>
      <c r="KE1" t="str">
        <f>""</f>
        <v/>
      </c>
      <c r="KF1" cm="1">
        <f t="array" ref="KF1">SUM(IF(_xlfn.UNIQUE(KF7:KF727)&lt;&gt;"",1,0))</f>
        <v>0</v>
      </c>
      <c r="KG1" t="str">
        <f>""</f>
        <v/>
      </c>
      <c r="KI1" cm="1">
        <f t="array" ref="KI1">SUM(IF(_xlfn.UNIQUE(KI7:KI727)&lt;&gt;"",1,0))</f>
        <v>0</v>
      </c>
      <c r="KJ1" cm="1">
        <f t="array" ref="KJ1">SUM(IF(_xlfn.UNIQUE(KJ7:KJ727)&lt;&gt;"",1,0))</f>
        <v>0</v>
      </c>
      <c r="KK1" cm="1">
        <f t="array" ref="KK1">SUM(IF(_xlfn.UNIQUE(KK7:KK727)&lt;&gt;"",1,0))</f>
        <v>0</v>
      </c>
      <c r="KL1" cm="1">
        <f t="array" ref="KL1">SUM(IF(_xlfn.UNIQUE(KL7:KL727)&lt;&gt;"",1,0))</f>
        <v>0</v>
      </c>
      <c r="KM1" cm="1">
        <f t="array" ref="KM1">SUM(IF(_xlfn.UNIQUE(KM7:KM727)&lt;&gt;"",1,0))</f>
        <v>0</v>
      </c>
      <c r="KN1" cm="1">
        <f t="array" ref="KN1">SUM(IF(_xlfn.UNIQUE(KN7:KN727)&lt;&gt;"",1,0))</f>
        <v>0</v>
      </c>
      <c r="KO1" cm="1">
        <f t="array" ref="KO1">SUM(IF(_xlfn.UNIQUE(KO7:KO727)&lt;&gt;"",1,0))</f>
        <v>0</v>
      </c>
      <c r="KP1" cm="1">
        <f t="array" ref="KP1">SUM(IF(_xlfn.UNIQUE(KP7:KP727)&lt;&gt;"",1,0))</f>
        <v>0</v>
      </c>
      <c r="KQ1" cm="1">
        <f t="array" ref="KQ1">SUM(IF(_xlfn.UNIQUE(KQ7:KQ727)&lt;&gt;"",1,0))</f>
        <v>0</v>
      </c>
      <c r="KR1" cm="1">
        <f t="array" ref="KR1">SUM(IF(_xlfn.UNIQUE(KR7:KR727)&lt;&gt;"",1,0))</f>
        <v>0</v>
      </c>
      <c r="KS1" cm="1">
        <f t="array" ref="KS1">SUM(IF(_xlfn.UNIQUE(KS7:KS727)&lt;&gt;"",1,0))</f>
        <v>0</v>
      </c>
      <c r="KT1" cm="1">
        <f t="array" ref="KT1">SUM(IF(_xlfn.UNIQUE(KT7:KT727)&lt;&gt;"",1,0))</f>
        <v>0</v>
      </c>
      <c r="KU1" cm="1">
        <f t="array" ref="KU1">SUM(IF(_xlfn.UNIQUE(KU7:KU727)&lt;&gt;"",1,0))</f>
        <v>0</v>
      </c>
      <c r="KV1" cm="1">
        <f t="array" ref="KV1">SUM(IF(_xlfn.UNIQUE(KV7:KV727)&lt;&gt;"",1,0))</f>
        <v>0</v>
      </c>
      <c r="KW1" cm="1">
        <f t="array" ref="KW1">SUM(IF(_xlfn.UNIQUE(KW7:KW727)&lt;&gt;"",1,0))</f>
        <v>0</v>
      </c>
      <c r="KX1" cm="1">
        <f t="array" ref="KX1">SUM(IF(_xlfn.UNIQUE(KX7:KX727)&lt;&gt;"",1,0))</f>
        <v>0</v>
      </c>
      <c r="KY1" cm="1">
        <f t="array" ref="KY1">SUM(IF(_xlfn.UNIQUE(KY7:KY727)&lt;&gt;"",1,0))</f>
        <v>0</v>
      </c>
      <c r="KZ1" cm="1">
        <f t="array" ref="KZ1">SUM(IF(_xlfn.UNIQUE(KZ7:KZ727)&lt;&gt;"",1,0))</f>
        <v>0</v>
      </c>
      <c r="LA1" cm="1">
        <f t="array" ref="LA1">SUM(IF(_xlfn.UNIQUE(LA7:LA727)&lt;&gt;"",1,0))</f>
        <v>0</v>
      </c>
      <c r="LB1" cm="1">
        <f t="array" ref="LB1">SUM(IF(_xlfn.UNIQUE(LB7:LB727)&lt;&gt;"",1,0))</f>
        <v>0</v>
      </c>
      <c r="LC1" cm="1">
        <f t="array" ref="LC1">SUM(IF(_xlfn.UNIQUE(LC7:LC727)&lt;&gt;"",1,0))</f>
        <v>0</v>
      </c>
      <c r="LD1" cm="1">
        <f t="array" ref="LD1">SUM(IF(_xlfn.UNIQUE(LD7:LD727)&lt;&gt;"",1,0))</f>
        <v>0</v>
      </c>
      <c r="LE1" cm="1">
        <f t="array" ref="LE1">SUM(IF(_xlfn.UNIQUE(LE7:LE727)&lt;&gt;"",1,0))</f>
        <v>0</v>
      </c>
      <c r="LF1" cm="1">
        <f t="array" ref="LF1">SUM(IF(_xlfn.UNIQUE(LF7:LF727)&lt;&gt;"",1,0))</f>
        <v>0</v>
      </c>
      <c r="LG1" cm="1">
        <f t="array" ref="LG1">SUM(IF(_xlfn.UNIQUE(LG7:LG727)&lt;&gt;"",1,0))</f>
        <v>0</v>
      </c>
      <c r="LH1" cm="1">
        <f t="array" ref="LH1">SUM(IF(_xlfn.UNIQUE(LH7:LH727)&lt;&gt;"",1,0))</f>
        <v>0</v>
      </c>
      <c r="LI1" cm="1">
        <f t="array" ref="LI1">SUM(IF(_xlfn.UNIQUE(LI7:LI727)&lt;&gt;"",1,0))</f>
        <v>0</v>
      </c>
      <c r="LJ1" cm="1">
        <f t="array" ref="LJ1">SUM(IF(_xlfn.UNIQUE(LJ7:LJ727)&lt;&gt;"",1,0))</f>
        <v>0</v>
      </c>
      <c r="LK1" cm="1">
        <f t="array" ref="LK1">SUM(IF(_xlfn.UNIQUE(LK7:LK727)&lt;&gt;"",1,0))</f>
        <v>0</v>
      </c>
      <c r="LL1" cm="1">
        <f t="array" ref="LL1">SUM(IF(_xlfn.UNIQUE(LL7:LL727)&lt;&gt;"",1,0))</f>
        <v>0</v>
      </c>
      <c r="LM1" cm="1">
        <f t="array" ref="LM1">SUM(IF(_xlfn.UNIQUE(LM7:LM727)&lt;&gt;"",1,0))</f>
        <v>0</v>
      </c>
      <c r="LN1" cm="1">
        <f t="array" ref="LN1">SUM(IF(_xlfn.UNIQUE(LN7:LN727)&lt;&gt;"",1,0))</f>
        <v>0</v>
      </c>
      <c r="LO1" t="str">
        <f>""</f>
        <v/>
      </c>
      <c r="LP1" cm="1">
        <f t="array" ref="LP1">SUM(IF(_xlfn.UNIQUE(LP7:LP727)&lt;&gt;"",1,0))</f>
        <v>0</v>
      </c>
      <c r="LQ1" t="str">
        <f>""</f>
        <v/>
      </c>
      <c r="LR1" t="str">
        <f>""</f>
        <v/>
      </c>
      <c r="LS1" cm="1">
        <f t="array" ref="LS1">SUM(IF(_xlfn.UNIQUE(LS7:LS727)&lt;&gt;"",1,0))</f>
        <v>0</v>
      </c>
      <c r="LT1" t="str">
        <f>""</f>
        <v/>
      </c>
      <c r="LU1" cm="1">
        <f t="array" ref="LU1">SUM(IF(_xlfn.UNIQUE(LU7:LU727)&lt;&gt;"",1,0))</f>
        <v>0</v>
      </c>
      <c r="LV1" t="str">
        <f>""</f>
        <v/>
      </c>
      <c r="LX1" cm="1">
        <f t="array" ref="LX1">SUM(IF(_xlfn.UNIQUE(LX7:LX727)&lt;&gt;"",1,0))</f>
        <v>0</v>
      </c>
      <c r="LY1" cm="1">
        <f t="array" ref="LY1">SUM(IF(_xlfn.UNIQUE(LY7:LY727)&lt;&gt;"",1,0))</f>
        <v>0</v>
      </c>
      <c r="LZ1" cm="1">
        <f t="array" ref="LZ1">SUM(IF(_xlfn.UNIQUE(LZ7:LZ727)&lt;&gt;"",1,0))</f>
        <v>0</v>
      </c>
      <c r="MA1" cm="1">
        <f t="array" ref="MA1">SUM(IF(_xlfn.UNIQUE(MA7:MA727)&lt;&gt;"",1,0))</f>
        <v>0</v>
      </c>
      <c r="MB1" cm="1">
        <f t="array" ref="MB1">SUM(IF(_xlfn.UNIQUE(MB7:MB727)&lt;&gt;"",1,0))</f>
        <v>0</v>
      </c>
      <c r="MC1" cm="1">
        <f t="array" ref="MC1">SUM(IF(_xlfn.UNIQUE(MC7:MC727)&lt;&gt;"",1,0))</f>
        <v>0</v>
      </c>
      <c r="MD1" cm="1">
        <f t="array" ref="MD1">SUM(IF(_xlfn.UNIQUE(MD7:MD727)&lt;&gt;"",1,0))</f>
        <v>0</v>
      </c>
      <c r="ME1" cm="1">
        <f t="array" ref="ME1">SUM(IF(_xlfn.UNIQUE(ME7:ME727)&lt;&gt;"",1,0))</f>
        <v>0</v>
      </c>
      <c r="MF1" cm="1">
        <f t="array" ref="MF1">SUM(IF(_xlfn.UNIQUE(MF7:MF727)&lt;&gt;"",1,0))</f>
        <v>0</v>
      </c>
      <c r="MG1" cm="1">
        <f t="array" ref="MG1">SUM(IF(_xlfn.UNIQUE(MG7:MG727)&lt;&gt;"",1,0))</f>
        <v>0</v>
      </c>
      <c r="MH1" cm="1">
        <f t="array" ref="MH1">SUM(IF(_xlfn.UNIQUE(MH7:MH727)&lt;&gt;"",1,0))</f>
        <v>0</v>
      </c>
      <c r="MI1" cm="1">
        <f t="array" ref="MI1">SUM(IF(_xlfn.UNIQUE(MI7:MI727)&lt;&gt;"",1,0))</f>
        <v>0</v>
      </c>
      <c r="MJ1" cm="1">
        <f t="array" ref="MJ1">SUM(IF(_xlfn.UNIQUE(MJ7:MJ727)&lt;&gt;"",1,0))</f>
        <v>0</v>
      </c>
      <c r="MK1" cm="1">
        <f t="array" ref="MK1">SUM(IF(_xlfn.UNIQUE(MK7:MK727)&lt;&gt;"",1,0))</f>
        <v>0</v>
      </c>
      <c r="ML1" cm="1">
        <f t="array" ref="ML1">SUM(IF(_xlfn.UNIQUE(ML7:ML727)&lt;&gt;"",1,0))</f>
        <v>0</v>
      </c>
      <c r="MM1" cm="1">
        <f t="array" ref="MM1">SUM(IF(_xlfn.UNIQUE(MM7:MM727)&lt;&gt;"",1,0))</f>
        <v>0</v>
      </c>
      <c r="MN1" cm="1">
        <f t="array" ref="MN1">SUM(IF(_xlfn.UNIQUE(MN7:MN727)&lt;&gt;"",1,0))</f>
        <v>0</v>
      </c>
      <c r="MO1" cm="1">
        <f t="array" ref="MO1">SUM(IF(_xlfn.UNIQUE(MO7:MO727)&lt;&gt;"",1,0))</f>
        <v>0</v>
      </c>
      <c r="MP1" cm="1">
        <f t="array" ref="MP1">SUM(IF(_xlfn.UNIQUE(MP7:MP727)&lt;&gt;"",1,0))</f>
        <v>0</v>
      </c>
      <c r="MQ1" cm="1">
        <f t="array" ref="MQ1">SUM(IF(_xlfn.UNIQUE(MQ7:MQ727)&lt;&gt;"",1,0))</f>
        <v>0</v>
      </c>
      <c r="MR1" cm="1">
        <f t="array" ref="MR1">SUM(IF(_xlfn.UNIQUE(MR7:MR727)&lt;&gt;"",1,0))</f>
        <v>0</v>
      </c>
      <c r="MS1" cm="1">
        <f t="array" ref="MS1">SUM(IF(_xlfn.UNIQUE(MS7:MS727)&lt;&gt;"",1,0))</f>
        <v>0</v>
      </c>
      <c r="MT1" cm="1">
        <f t="array" ref="MT1">SUM(IF(_xlfn.UNIQUE(MT7:MT727)&lt;&gt;"",1,0))</f>
        <v>0</v>
      </c>
      <c r="MU1" cm="1">
        <f t="array" ref="MU1">SUM(IF(_xlfn.UNIQUE(MU7:MU727)&lt;&gt;"",1,0))</f>
        <v>0</v>
      </c>
      <c r="MV1" cm="1">
        <f t="array" ref="MV1">SUM(IF(_xlfn.UNIQUE(MV7:MV727)&lt;&gt;"",1,0))</f>
        <v>0</v>
      </c>
      <c r="MW1" cm="1">
        <f t="array" ref="MW1">SUM(IF(_xlfn.UNIQUE(MW7:MW727)&lt;&gt;"",1,0))</f>
        <v>0</v>
      </c>
      <c r="MX1" cm="1">
        <f t="array" ref="MX1">SUM(IF(_xlfn.UNIQUE(MX7:MX727)&lt;&gt;"",1,0))</f>
        <v>0</v>
      </c>
      <c r="MY1" cm="1">
        <f t="array" ref="MY1">SUM(IF(_xlfn.UNIQUE(MY7:MY727)&lt;&gt;"",1,0))</f>
        <v>0</v>
      </c>
      <c r="MZ1" cm="1">
        <f t="array" ref="MZ1">SUM(IF(_xlfn.UNIQUE(MZ7:MZ727)&lt;&gt;"",1,0))</f>
        <v>0</v>
      </c>
      <c r="NA1" cm="1">
        <f t="array" ref="NA1">SUM(IF(_xlfn.UNIQUE(NA7:NA727)&lt;&gt;"",1,0))</f>
        <v>0</v>
      </c>
      <c r="NB1" cm="1">
        <f t="array" ref="NB1">SUM(IF(_xlfn.UNIQUE(NB7:NB727)&lt;&gt;"",1,0))</f>
        <v>0</v>
      </c>
      <c r="NC1" cm="1">
        <f t="array" ref="NC1">SUM(IF(_xlfn.UNIQUE(NC7:NC727)&lt;&gt;"",1,0))</f>
        <v>0</v>
      </c>
      <c r="ND1" t="str">
        <f>""</f>
        <v/>
      </c>
      <c r="NE1" cm="1">
        <f t="array" ref="NE1">SUM(IF(_xlfn.UNIQUE(NE7:NE727)&lt;&gt;"",1,0))</f>
        <v>0</v>
      </c>
      <c r="NF1" t="str">
        <f>""</f>
        <v/>
      </c>
      <c r="NG1" t="str">
        <f>""</f>
        <v/>
      </c>
      <c r="NH1" cm="1">
        <f t="array" ref="NH1">SUM(IF(_xlfn.UNIQUE(NH7:NH727)&lt;&gt;"",1,0))</f>
        <v>0</v>
      </c>
      <c r="NI1" t="str">
        <f>""</f>
        <v/>
      </c>
      <c r="NJ1" cm="1">
        <f t="array" ref="NJ1">SUM(IF(_xlfn.UNIQUE(NJ7:NJ727)&lt;&gt;"",1,0))</f>
        <v>0</v>
      </c>
      <c r="NK1" t="str">
        <f>""</f>
        <v/>
      </c>
      <c r="NS1">
        <f>SUM(NS7:NS8)</f>
        <v>0</v>
      </c>
      <c r="NT1">
        <f t="shared" ref="NT1:QE1" si="0">SUM(NT7:NT8)</f>
        <v>0</v>
      </c>
      <c r="NU1">
        <f t="shared" si="0"/>
        <v>0</v>
      </c>
      <c r="NV1">
        <f t="shared" si="0"/>
        <v>0</v>
      </c>
      <c r="NW1">
        <f t="shared" si="0"/>
        <v>0</v>
      </c>
      <c r="NX1">
        <f t="shared" si="0"/>
        <v>0</v>
      </c>
      <c r="NY1">
        <f t="shared" si="0"/>
        <v>0</v>
      </c>
      <c r="NZ1">
        <f t="shared" si="0"/>
        <v>0</v>
      </c>
      <c r="OA1">
        <f t="shared" si="0"/>
        <v>0</v>
      </c>
      <c r="OB1">
        <f t="shared" si="0"/>
        <v>0</v>
      </c>
      <c r="OC1">
        <f t="shared" si="0"/>
        <v>0</v>
      </c>
      <c r="OD1">
        <f t="shared" si="0"/>
        <v>0</v>
      </c>
      <c r="OE1">
        <f t="shared" si="0"/>
        <v>0</v>
      </c>
      <c r="OF1">
        <f t="shared" si="0"/>
        <v>0</v>
      </c>
      <c r="OG1">
        <f t="shared" si="0"/>
        <v>0</v>
      </c>
      <c r="OH1">
        <f t="shared" si="0"/>
        <v>0</v>
      </c>
      <c r="OI1">
        <f t="shared" si="0"/>
        <v>0</v>
      </c>
      <c r="OJ1">
        <f t="shared" si="0"/>
        <v>0</v>
      </c>
      <c r="OK1">
        <f t="shared" si="0"/>
        <v>0</v>
      </c>
      <c r="OL1">
        <f t="shared" si="0"/>
        <v>0</v>
      </c>
      <c r="OM1">
        <f t="shared" si="0"/>
        <v>0</v>
      </c>
      <c r="ON1">
        <f t="shared" si="0"/>
        <v>0</v>
      </c>
      <c r="OO1">
        <f t="shared" si="0"/>
        <v>0</v>
      </c>
      <c r="OP1">
        <f t="shared" si="0"/>
        <v>0</v>
      </c>
      <c r="OQ1">
        <f t="shared" si="0"/>
        <v>0</v>
      </c>
      <c r="OR1">
        <f t="shared" si="0"/>
        <v>0</v>
      </c>
      <c r="OS1">
        <f t="shared" si="0"/>
        <v>0</v>
      </c>
      <c r="OT1">
        <f t="shared" si="0"/>
        <v>0</v>
      </c>
      <c r="OU1">
        <f t="shared" si="0"/>
        <v>0</v>
      </c>
      <c r="OV1">
        <f t="shared" si="0"/>
        <v>0</v>
      </c>
      <c r="OW1">
        <f t="shared" si="0"/>
        <v>0</v>
      </c>
      <c r="OX1">
        <f t="shared" si="0"/>
        <v>0</v>
      </c>
      <c r="OY1">
        <f t="shared" si="0"/>
        <v>0</v>
      </c>
      <c r="OZ1">
        <f t="shared" si="0"/>
        <v>0</v>
      </c>
      <c r="PA1">
        <f t="shared" si="0"/>
        <v>0</v>
      </c>
      <c r="PB1">
        <f t="shared" si="0"/>
        <v>0</v>
      </c>
      <c r="PC1">
        <f t="shared" si="0"/>
        <v>0</v>
      </c>
      <c r="PD1">
        <f t="shared" si="0"/>
        <v>0</v>
      </c>
      <c r="PE1">
        <f t="shared" si="0"/>
        <v>0</v>
      </c>
      <c r="PF1">
        <f t="shared" si="0"/>
        <v>0</v>
      </c>
      <c r="PG1">
        <f t="shared" si="0"/>
        <v>0</v>
      </c>
      <c r="PH1">
        <f t="shared" si="0"/>
        <v>0</v>
      </c>
      <c r="PI1">
        <f t="shared" si="0"/>
        <v>0</v>
      </c>
      <c r="PJ1">
        <f t="shared" si="0"/>
        <v>0</v>
      </c>
      <c r="PK1">
        <f t="shared" si="0"/>
        <v>0</v>
      </c>
      <c r="PL1">
        <f t="shared" si="0"/>
        <v>0</v>
      </c>
      <c r="PM1">
        <f t="shared" si="0"/>
        <v>0</v>
      </c>
      <c r="PN1">
        <f t="shared" si="0"/>
        <v>0</v>
      </c>
      <c r="PO1">
        <f t="shared" si="0"/>
        <v>0</v>
      </c>
      <c r="PP1">
        <f t="shared" si="0"/>
        <v>0</v>
      </c>
      <c r="PQ1">
        <f t="shared" si="0"/>
        <v>0</v>
      </c>
      <c r="PR1">
        <f t="shared" si="0"/>
        <v>0</v>
      </c>
      <c r="PS1">
        <f t="shared" si="0"/>
        <v>0</v>
      </c>
      <c r="PT1">
        <f t="shared" si="0"/>
        <v>0</v>
      </c>
      <c r="PU1">
        <f t="shared" si="0"/>
        <v>0</v>
      </c>
      <c r="PV1">
        <f t="shared" si="0"/>
        <v>0</v>
      </c>
      <c r="PW1">
        <f t="shared" si="0"/>
        <v>0</v>
      </c>
      <c r="PX1">
        <f t="shared" si="0"/>
        <v>0</v>
      </c>
      <c r="PY1">
        <f t="shared" si="0"/>
        <v>0</v>
      </c>
      <c r="PZ1">
        <f t="shared" si="0"/>
        <v>0</v>
      </c>
      <c r="QA1">
        <f t="shared" si="0"/>
        <v>0</v>
      </c>
      <c r="QB1">
        <f t="shared" si="0"/>
        <v>0</v>
      </c>
      <c r="QC1">
        <f t="shared" si="0"/>
        <v>0</v>
      </c>
      <c r="QD1">
        <f t="shared" si="0"/>
        <v>0</v>
      </c>
      <c r="QE1">
        <f t="shared" si="0"/>
        <v>0</v>
      </c>
      <c r="QF1">
        <f t="shared" ref="QF1:QL1" si="1">SUM(QF7:QF8)</f>
        <v>0</v>
      </c>
      <c r="QG1">
        <f t="shared" si="1"/>
        <v>0</v>
      </c>
      <c r="QH1">
        <f t="shared" si="1"/>
        <v>0</v>
      </c>
      <c r="QI1">
        <f t="shared" si="1"/>
        <v>0</v>
      </c>
      <c r="QJ1">
        <f t="shared" si="1"/>
        <v>0</v>
      </c>
      <c r="QK1">
        <f t="shared" si="1"/>
        <v>0</v>
      </c>
      <c r="QL1">
        <f t="shared" si="1"/>
        <v>0</v>
      </c>
      <c r="QP1" cm="1">
        <f t="array" ref="QP1">SUM(IF(_xlfn.UNIQUE(QP7:QP727)&lt;&gt;"",1,0))</f>
        <v>0</v>
      </c>
      <c r="QQ1" cm="1">
        <f t="array" ref="QQ1">SUM(IF(_xlfn.UNIQUE(QQ7:QQ727)&lt;&gt;"",1,0))</f>
        <v>0</v>
      </c>
      <c r="QR1" cm="1">
        <f t="array" ref="QR1">SUM(IF(_xlfn.UNIQUE(QR7:QR727)&lt;&gt;"",1,0))</f>
        <v>0</v>
      </c>
      <c r="QS1" cm="1">
        <f t="array" ref="QS1">SUM(IF(_xlfn.UNIQUE(QS7:QS727)&lt;&gt;"",1,0))</f>
        <v>0</v>
      </c>
      <c r="QT1" cm="1">
        <f t="array" ref="QT1">SUM(IF(_xlfn.UNIQUE(QT7:QT727)&lt;&gt;"",1,0))</f>
        <v>0</v>
      </c>
      <c r="QU1" cm="1">
        <f t="array" ref="QU1">SUM(IF(_xlfn.UNIQUE(QU7:QU727)&lt;&gt;"",1,0))</f>
        <v>0</v>
      </c>
      <c r="QV1" cm="1">
        <f t="array" ref="QV1">SUM(IF(_xlfn.UNIQUE(QV7:QV727)&lt;&gt;"",1,0))</f>
        <v>0</v>
      </c>
      <c r="QW1" cm="1">
        <f t="array" ref="QW1">SUM(IF(_xlfn.UNIQUE(QW7:QW727)&lt;&gt;"",1,0))</f>
        <v>0</v>
      </c>
      <c r="QX1" cm="1">
        <f t="array" ref="QX1">SUM(IF(_xlfn.UNIQUE(QX7:QX727)&lt;&gt;"",1,0))</f>
        <v>0</v>
      </c>
      <c r="QY1" cm="1">
        <f t="array" ref="QY1">SUM(IF(_xlfn.UNIQUE(QY7:QY727)&lt;&gt;"",1,0))</f>
        <v>0</v>
      </c>
      <c r="QZ1" cm="1">
        <f t="array" ref="QZ1">SUM(IF(_xlfn.UNIQUE(QZ7:QZ727)&lt;&gt;"",1,0))</f>
        <v>0</v>
      </c>
      <c r="RA1" cm="1">
        <f t="array" ref="RA1">SUM(IF(_xlfn.UNIQUE(RA7:RA727)&lt;&gt;"",1,0))</f>
        <v>0</v>
      </c>
      <c r="RB1" cm="1">
        <f t="array" ref="RB1">SUM(IF(_xlfn.UNIQUE(RB7:RB727)&lt;&gt;"",1,0))</f>
        <v>0</v>
      </c>
      <c r="RC1" cm="1">
        <f t="array" ref="RC1">SUM(IF(_xlfn.UNIQUE(RC7:RC727)&lt;&gt;"",1,0))</f>
        <v>0</v>
      </c>
      <c r="RD1" cm="1">
        <f t="array" ref="RD1">SUM(IF(_xlfn.UNIQUE(RD7:RD727)&lt;&gt;"",1,0))</f>
        <v>0</v>
      </c>
      <c r="RE1" cm="1">
        <f t="array" ref="RE1">SUM(IF(_xlfn.UNIQUE(RE7:RE727)&lt;&gt;"",1,0))</f>
        <v>0</v>
      </c>
      <c r="RF1" cm="1">
        <f t="array" ref="RF1">SUM(IF(_xlfn.UNIQUE(RF7:RF727)&lt;&gt;"",1,0))</f>
        <v>0</v>
      </c>
      <c r="RG1" cm="1">
        <f t="array" ref="RG1">SUM(IF(_xlfn.UNIQUE(RG7:RG727)&lt;&gt;"",1,0))</f>
        <v>0</v>
      </c>
      <c r="RH1" cm="1">
        <f t="array" ref="RH1">SUM(IF(_xlfn.UNIQUE(RH7:RH727)&lt;&gt;"",1,0))</f>
        <v>0</v>
      </c>
      <c r="RI1" cm="1">
        <f t="array" ref="RI1">SUM(IF(_xlfn.UNIQUE(RI7:RI727)&lt;&gt;"",1,0))</f>
        <v>0</v>
      </c>
      <c r="RJ1" cm="1">
        <f t="array" ref="RJ1">SUM(IF(_xlfn.UNIQUE(RJ7:RJ727)&lt;&gt;"",1,0))</f>
        <v>0</v>
      </c>
      <c r="RK1" cm="1">
        <f t="array" ref="RK1">SUM(IF(_xlfn.UNIQUE(RK7:RK727)&lt;&gt;"",1,0))</f>
        <v>0</v>
      </c>
      <c r="RL1" cm="1">
        <f t="array" ref="RL1">SUM(IF(_xlfn.UNIQUE(RL7:RL727)&lt;&gt;"",1,0))</f>
        <v>0</v>
      </c>
      <c r="RM1" cm="1">
        <f t="array" ref="RM1">SUM(IF(_xlfn.UNIQUE(RM7:RM727)&lt;&gt;"",1,0))</f>
        <v>0</v>
      </c>
      <c r="RN1" cm="1">
        <f t="array" ref="RN1">SUM(IF(_xlfn.UNIQUE(RN7:RN727)&lt;&gt;"",1,0))</f>
        <v>0</v>
      </c>
      <c r="RO1" cm="1">
        <f t="array" ref="RO1">SUM(IF(_xlfn.UNIQUE(RO7:RO727)&lt;&gt;"",1,0))</f>
        <v>0</v>
      </c>
      <c r="RP1" cm="1">
        <f t="array" ref="RP1">SUM(IF(_xlfn.UNIQUE(RP7:RP727)&lt;&gt;"",1,0))</f>
        <v>0</v>
      </c>
      <c r="RQ1" cm="1">
        <f t="array" ref="RQ1">SUM(IF(_xlfn.UNIQUE(RQ7:RQ727)&lt;&gt;"",1,0))</f>
        <v>0</v>
      </c>
      <c r="RR1" cm="1">
        <f t="array" ref="RR1">SUM(IF(_xlfn.UNIQUE(RR7:RR727)&lt;&gt;"",1,0))</f>
        <v>0</v>
      </c>
      <c r="RS1" cm="1">
        <f t="array" ref="RS1">SUM(IF(_xlfn.UNIQUE(RS7:RS727)&lt;&gt;"",1,0))</f>
        <v>0</v>
      </c>
      <c r="RT1" cm="1">
        <f t="array" ref="RT1">SUM(IF(_xlfn.UNIQUE(RT7:RT727)&lt;&gt;"",1,0))</f>
        <v>0</v>
      </c>
    </row>
    <row r="2" spans="1:488" ht="46.5" x14ac:dyDescent="0.7">
      <c r="E2" s="2" t="s">
        <v>0</v>
      </c>
      <c r="DZ2" t="s">
        <v>72</v>
      </c>
      <c r="EA2" t="b">
        <v>1</v>
      </c>
      <c r="EB2" t="b">
        <v>1</v>
      </c>
      <c r="EC2" t="b">
        <v>1</v>
      </c>
      <c r="ED2" t="b">
        <v>0</v>
      </c>
      <c r="EE2" t="b">
        <v>0</v>
      </c>
      <c r="EF2" t="b">
        <v>0</v>
      </c>
      <c r="EI2" t="b">
        <v>1</v>
      </c>
      <c r="EJ2" t="b">
        <v>1</v>
      </c>
      <c r="EK2" t="b">
        <v>1</v>
      </c>
      <c r="EL2" t="b">
        <v>0</v>
      </c>
      <c r="EM2" t="b">
        <v>0</v>
      </c>
      <c r="EN2" t="b">
        <v>0</v>
      </c>
      <c r="EQ2" t="b">
        <v>1</v>
      </c>
      <c r="ER2" t="b">
        <v>1</v>
      </c>
      <c r="ES2" t="b">
        <v>1</v>
      </c>
      <c r="ET2" t="b">
        <v>0</v>
      </c>
      <c r="EU2" t="b">
        <v>0</v>
      </c>
      <c r="EV2" t="b">
        <v>0</v>
      </c>
      <c r="EY2" t="b">
        <v>1</v>
      </c>
      <c r="EZ2" t="b">
        <v>1</v>
      </c>
      <c r="FA2" t="b">
        <v>1</v>
      </c>
      <c r="FB2" t="b">
        <v>0</v>
      </c>
      <c r="FC2" t="b">
        <v>0</v>
      </c>
      <c r="FD2" t="b">
        <v>0</v>
      </c>
      <c r="FH2" t="b">
        <v>1</v>
      </c>
      <c r="FK2" t="b">
        <v>0</v>
      </c>
      <c r="FP2" t="b">
        <v>1</v>
      </c>
      <c r="FQ2" t="b">
        <v>1</v>
      </c>
      <c r="FR2" t="b">
        <v>1</v>
      </c>
      <c r="FS2" t="b">
        <v>0</v>
      </c>
      <c r="FT2" t="b">
        <v>0</v>
      </c>
      <c r="FU2" t="b">
        <v>0</v>
      </c>
      <c r="FX2" t="b">
        <v>1</v>
      </c>
      <c r="FY2" t="b">
        <v>1</v>
      </c>
      <c r="FZ2" t="b">
        <v>1</v>
      </c>
      <c r="GA2" t="b">
        <v>0</v>
      </c>
      <c r="GB2" t="b">
        <v>0</v>
      </c>
      <c r="GC2" t="b">
        <v>0</v>
      </c>
      <c r="GF2" t="b">
        <v>1</v>
      </c>
      <c r="GG2" t="b">
        <v>1</v>
      </c>
      <c r="GH2" t="b">
        <v>1</v>
      </c>
      <c r="GI2" t="b">
        <v>0</v>
      </c>
      <c r="GJ2" t="b">
        <v>0</v>
      </c>
      <c r="GK2" t="b">
        <v>0</v>
      </c>
      <c r="GN2" t="b">
        <v>1</v>
      </c>
      <c r="GO2" t="b">
        <v>1</v>
      </c>
      <c r="GP2" t="b">
        <v>1</v>
      </c>
      <c r="GQ2" t="b">
        <v>0</v>
      </c>
      <c r="GR2" t="b">
        <v>0</v>
      </c>
      <c r="GS2" t="b">
        <v>0</v>
      </c>
      <c r="GW2" t="b">
        <v>1</v>
      </c>
      <c r="GZ2" t="b">
        <v>0</v>
      </c>
      <c r="HE2" t="b">
        <v>1</v>
      </c>
      <c r="HF2" t="b">
        <v>1</v>
      </c>
      <c r="HG2" t="b">
        <v>1</v>
      </c>
      <c r="HH2" t="b">
        <v>0</v>
      </c>
      <c r="HI2" t="b">
        <v>0</v>
      </c>
      <c r="HJ2" t="b">
        <v>0</v>
      </c>
      <c r="HM2" t="b">
        <v>1</v>
      </c>
      <c r="HN2" t="b">
        <v>1</v>
      </c>
      <c r="HO2" t="b">
        <v>1</v>
      </c>
      <c r="HP2" t="b">
        <v>0</v>
      </c>
      <c r="HQ2" t="b">
        <v>0</v>
      </c>
      <c r="HR2" t="b">
        <v>0</v>
      </c>
      <c r="HU2" t="b">
        <v>1</v>
      </c>
      <c r="HV2" t="b">
        <v>1</v>
      </c>
      <c r="HW2" t="b">
        <v>1</v>
      </c>
      <c r="HX2" t="b">
        <v>0</v>
      </c>
      <c r="HY2" t="b">
        <v>0</v>
      </c>
      <c r="HZ2" t="b">
        <v>0</v>
      </c>
      <c r="IC2" t="b">
        <v>1</v>
      </c>
      <c r="ID2" t="b">
        <v>1</v>
      </c>
      <c r="IE2" t="b">
        <v>1</v>
      </c>
      <c r="IF2" t="b">
        <v>0</v>
      </c>
      <c r="IG2" t="b">
        <v>0</v>
      </c>
      <c r="IH2" t="b">
        <v>0</v>
      </c>
      <c r="IL2" t="b">
        <v>1</v>
      </c>
      <c r="IO2" t="b">
        <v>0</v>
      </c>
      <c r="IT2" t="b">
        <v>1</v>
      </c>
      <c r="IU2" t="b">
        <v>1</v>
      </c>
      <c r="IV2" t="b">
        <v>1</v>
      </c>
      <c r="IW2" t="b">
        <v>0</v>
      </c>
      <c r="IX2" t="b">
        <v>0</v>
      </c>
      <c r="IY2" t="b">
        <v>0</v>
      </c>
      <c r="JB2" t="b">
        <v>1</v>
      </c>
      <c r="JC2" t="b">
        <v>1</v>
      </c>
      <c r="JD2" t="b">
        <v>1</v>
      </c>
      <c r="JE2" t="b">
        <v>0</v>
      </c>
      <c r="JF2" t="b">
        <v>0</v>
      </c>
      <c r="JG2" t="b">
        <v>0</v>
      </c>
      <c r="JJ2" t="b">
        <v>1</v>
      </c>
      <c r="JK2" t="b">
        <v>1</v>
      </c>
      <c r="JL2" t="b">
        <v>1</v>
      </c>
      <c r="JM2" t="b">
        <v>0</v>
      </c>
      <c r="JN2" t="b">
        <v>0</v>
      </c>
      <c r="JO2" t="b">
        <v>0</v>
      </c>
      <c r="JR2" t="b">
        <v>1</v>
      </c>
      <c r="JS2" t="b">
        <v>1</v>
      </c>
      <c r="JT2" t="b">
        <v>1</v>
      </c>
      <c r="JU2" t="b">
        <v>0</v>
      </c>
      <c r="JV2" t="b">
        <v>0</v>
      </c>
      <c r="JW2" t="b">
        <v>0</v>
      </c>
      <c r="KA2" t="b">
        <v>1</v>
      </c>
      <c r="KD2" t="b">
        <v>0</v>
      </c>
      <c r="KI2" t="b">
        <v>1</v>
      </c>
      <c r="KJ2" t="b">
        <v>1</v>
      </c>
      <c r="KK2" t="b">
        <v>1</v>
      </c>
      <c r="KL2" t="b">
        <v>0</v>
      </c>
      <c r="KM2" t="b">
        <v>0</v>
      </c>
      <c r="KN2" t="b">
        <v>0</v>
      </c>
      <c r="KQ2" t="b">
        <v>1</v>
      </c>
      <c r="KR2" t="b">
        <v>1</v>
      </c>
      <c r="KS2" t="b">
        <v>1</v>
      </c>
      <c r="KT2" t="b">
        <v>0</v>
      </c>
      <c r="KU2" t="b">
        <v>0</v>
      </c>
      <c r="KV2" t="b">
        <v>0</v>
      </c>
      <c r="KY2" t="b">
        <v>1</v>
      </c>
      <c r="KZ2" t="b">
        <v>1</v>
      </c>
      <c r="LA2" t="b">
        <v>1</v>
      </c>
      <c r="LB2" t="b">
        <v>0</v>
      </c>
      <c r="LC2" t="b">
        <v>0</v>
      </c>
      <c r="LD2" t="b">
        <v>0</v>
      </c>
      <c r="LG2" t="b">
        <v>1</v>
      </c>
      <c r="LH2" t="b">
        <v>1</v>
      </c>
      <c r="LI2" t="b">
        <v>1</v>
      </c>
      <c r="LJ2" t="b">
        <v>0</v>
      </c>
      <c r="LK2" t="b">
        <v>0</v>
      </c>
      <c r="LL2" t="b">
        <v>0</v>
      </c>
      <c r="LP2" t="b">
        <v>1</v>
      </c>
      <c r="LS2" t="b">
        <v>0</v>
      </c>
      <c r="LX2" t="b">
        <v>1</v>
      </c>
      <c r="LY2" t="b">
        <v>1</v>
      </c>
      <c r="LZ2" t="b">
        <v>1</v>
      </c>
      <c r="MA2" t="b">
        <v>0</v>
      </c>
      <c r="MB2" t="b">
        <v>0</v>
      </c>
      <c r="MC2" t="b">
        <v>0</v>
      </c>
      <c r="MF2" t="b">
        <v>1</v>
      </c>
      <c r="MG2" t="b">
        <v>1</v>
      </c>
      <c r="MH2" t="b">
        <v>1</v>
      </c>
      <c r="MI2" t="b">
        <v>0</v>
      </c>
      <c r="MJ2" t="b">
        <v>0</v>
      </c>
      <c r="MK2" t="b">
        <v>0</v>
      </c>
      <c r="MN2" t="b">
        <v>1</v>
      </c>
      <c r="MO2" t="b">
        <v>1</v>
      </c>
      <c r="MP2" t="b">
        <v>1</v>
      </c>
      <c r="MQ2" t="b">
        <v>0</v>
      </c>
      <c r="MR2" t="b">
        <v>0</v>
      </c>
      <c r="MS2" t="b">
        <v>0</v>
      </c>
      <c r="MV2" t="b">
        <v>1</v>
      </c>
      <c r="MW2" t="b">
        <v>1</v>
      </c>
      <c r="MX2" t="b">
        <v>1</v>
      </c>
      <c r="MY2" t="b">
        <v>0</v>
      </c>
      <c r="MZ2" t="b">
        <v>0</v>
      </c>
      <c r="NA2" t="b">
        <v>0</v>
      </c>
      <c r="NE2" t="b">
        <v>1</v>
      </c>
      <c r="NH2" t="b">
        <v>0</v>
      </c>
      <c r="NR2" t="s">
        <v>70</v>
      </c>
      <c r="NS2" t="b">
        <v>1</v>
      </c>
      <c r="NT2" t="b">
        <v>0</v>
      </c>
      <c r="NV2" t="b">
        <v>1</v>
      </c>
      <c r="NW2" t="b">
        <v>0</v>
      </c>
      <c r="NY2" t="b">
        <v>1</v>
      </c>
      <c r="NZ2" t="b">
        <v>0</v>
      </c>
      <c r="OB2" t="b">
        <v>1</v>
      </c>
      <c r="OC2" t="b">
        <v>0</v>
      </c>
      <c r="OE2" t="b">
        <v>1</v>
      </c>
      <c r="OF2" t="b">
        <v>0</v>
      </c>
      <c r="OH2" t="b">
        <v>1</v>
      </c>
      <c r="OI2" t="b">
        <v>0</v>
      </c>
      <c r="OK2" t="b">
        <v>1</v>
      </c>
      <c r="OL2" t="b">
        <v>0</v>
      </c>
      <c r="ON2" t="b">
        <v>1</v>
      </c>
      <c r="OO2" t="b">
        <v>0</v>
      </c>
      <c r="OQ2" t="b">
        <v>1</v>
      </c>
      <c r="OR2" t="b">
        <v>0</v>
      </c>
      <c r="OT2" t="b">
        <v>1</v>
      </c>
      <c r="OU2" t="b">
        <v>0</v>
      </c>
      <c r="OW2" t="b">
        <v>1</v>
      </c>
      <c r="OX2" t="b">
        <v>0</v>
      </c>
      <c r="OZ2" t="b">
        <v>1</v>
      </c>
      <c r="PA2" t="b">
        <v>0</v>
      </c>
      <c r="PC2" t="b">
        <v>1</v>
      </c>
      <c r="PD2" t="b">
        <v>0</v>
      </c>
      <c r="PF2" t="b">
        <v>1</v>
      </c>
      <c r="PG2" t="b">
        <v>0</v>
      </c>
      <c r="PI2" t="b">
        <v>1</v>
      </c>
      <c r="PJ2" t="b">
        <v>0</v>
      </c>
      <c r="PL2" t="b">
        <v>1</v>
      </c>
      <c r="PM2" t="b">
        <v>0</v>
      </c>
      <c r="PO2" t="b">
        <v>1</v>
      </c>
      <c r="PP2" t="b">
        <v>0</v>
      </c>
      <c r="PR2" t="b">
        <v>1</v>
      </c>
      <c r="PS2" t="b">
        <v>0</v>
      </c>
      <c r="PU2" t="b">
        <v>1</v>
      </c>
      <c r="PV2" t="b">
        <v>0</v>
      </c>
      <c r="PX2" t="b">
        <v>1</v>
      </c>
      <c r="PY2" t="b">
        <v>0</v>
      </c>
      <c r="QA2" t="b">
        <v>1</v>
      </c>
      <c r="QB2" t="b">
        <v>0</v>
      </c>
      <c r="QD2" t="b">
        <v>1</v>
      </c>
      <c r="QE2" t="b">
        <v>0</v>
      </c>
      <c r="QG2" t="b">
        <v>1</v>
      </c>
      <c r="QH2" t="b">
        <v>0</v>
      </c>
      <c r="QJ2" t="b">
        <v>1</v>
      </c>
      <c r="QK2" t="b">
        <v>0</v>
      </c>
      <c r="QO2" t="s">
        <v>71</v>
      </c>
      <c r="QP2" t="b">
        <v>1</v>
      </c>
      <c r="QQ2" t="b">
        <v>1</v>
      </c>
      <c r="QR2" t="b">
        <v>1</v>
      </c>
      <c r="QS2" t="b">
        <v>0</v>
      </c>
      <c r="QT2" t="b">
        <v>0</v>
      </c>
      <c r="QU2" t="b">
        <v>0</v>
      </c>
      <c r="QW2" t="b">
        <v>1</v>
      </c>
      <c r="QX2" t="b">
        <v>1</v>
      </c>
      <c r="QY2" t="b">
        <v>1</v>
      </c>
      <c r="QZ2" t="b">
        <v>0</v>
      </c>
      <c r="RA2" t="b">
        <v>0</v>
      </c>
      <c r="RB2" t="b">
        <v>0</v>
      </c>
      <c r="RD2" t="b">
        <v>1</v>
      </c>
      <c r="RE2" t="b">
        <v>1</v>
      </c>
      <c r="RF2" t="b">
        <v>1</v>
      </c>
      <c r="RG2" t="b">
        <v>0</v>
      </c>
      <c r="RH2" t="b">
        <v>0</v>
      </c>
      <c r="RI2" t="b">
        <v>0</v>
      </c>
      <c r="RK2" t="b">
        <v>1</v>
      </c>
      <c r="RL2" t="b">
        <v>1</v>
      </c>
      <c r="RM2" t="b">
        <v>1</v>
      </c>
      <c r="RN2" t="b">
        <v>0</v>
      </c>
      <c r="RO2" t="b">
        <v>0</v>
      </c>
      <c r="RP2" t="b">
        <v>0</v>
      </c>
      <c r="RR2" t="b">
        <v>1</v>
      </c>
      <c r="RS2" t="b">
        <v>0</v>
      </c>
    </row>
    <row r="3" spans="1:488" x14ac:dyDescent="0.25">
      <c r="EA3" s="120" t="s">
        <v>20</v>
      </c>
      <c r="EB3" s="120" t="s">
        <v>20</v>
      </c>
      <c r="EC3" s="120" t="s">
        <v>20</v>
      </c>
      <c r="ED3" s="120" t="s">
        <v>20</v>
      </c>
      <c r="EE3" s="120" t="s">
        <v>20</v>
      </c>
      <c r="EF3" s="120" t="s">
        <v>20</v>
      </c>
      <c r="EG3" s="120" t="s">
        <v>20</v>
      </c>
      <c r="EH3" s="120" t="s">
        <v>20</v>
      </c>
      <c r="EI3" s="120" t="s">
        <v>20</v>
      </c>
      <c r="EJ3" s="120" t="s">
        <v>20</v>
      </c>
      <c r="EK3" s="120" t="s">
        <v>20</v>
      </c>
      <c r="EL3" s="120" t="s">
        <v>20</v>
      </c>
      <c r="EM3" s="120" t="s">
        <v>20</v>
      </c>
      <c r="EN3" s="120" t="s">
        <v>20</v>
      </c>
      <c r="EO3" s="120" t="s">
        <v>20</v>
      </c>
      <c r="EP3" s="120" t="s">
        <v>20</v>
      </c>
      <c r="EQ3" s="120" t="s">
        <v>20</v>
      </c>
      <c r="ER3" s="120" t="s">
        <v>20</v>
      </c>
      <c r="ES3" s="120" t="s">
        <v>20</v>
      </c>
      <c r="ET3" s="120" t="s">
        <v>20</v>
      </c>
      <c r="EU3" s="120" t="s">
        <v>20</v>
      </c>
      <c r="EV3" s="120" t="s">
        <v>20</v>
      </c>
      <c r="EW3" s="120" t="s">
        <v>20</v>
      </c>
      <c r="EX3" s="120" t="s">
        <v>20</v>
      </c>
      <c r="EY3" s="120" t="s">
        <v>20</v>
      </c>
      <c r="EZ3" s="120" t="s">
        <v>20</v>
      </c>
      <c r="FA3" s="120" t="s">
        <v>20</v>
      </c>
      <c r="FB3" s="120" t="s">
        <v>20</v>
      </c>
      <c r="FC3" s="120" t="s">
        <v>20</v>
      </c>
      <c r="FD3" s="120" t="s">
        <v>20</v>
      </c>
      <c r="FE3" s="120" t="s">
        <v>20</v>
      </c>
      <c r="FF3" s="120" t="s">
        <v>20</v>
      </c>
      <c r="FG3" s="120" t="s">
        <v>20</v>
      </c>
      <c r="FH3" s="120" t="s">
        <v>20</v>
      </c>
      <c r="FI3" s="120" t="s">
        <v>20</v>
      </c>
      <c r="FJ3" s="120" t="s">
        <v>20</v>
      </c>
      <c r="FK3" s="120" t="s">
        <v>20</v>
      </c>
      <c r="FL3" s="120" t="s">
        <v>20</v>
      </c>
      <c r="FM3" s="120" t="s">
        <v>20</v>
      </c>
      <c r="FN3" s="120" t="s">
        <v>20</v>
      </c>
      <c r="FP3" s="121" t="s">
        <v>75</v>
      </c>
      <c r="FQ3" s="121" t="s">
        <v>75</v>
      </c>
      <c r="FR3" s="121" t="s">
        <v>75</v>
      </c>
      <c r="FS3" s="121" t="s">
        <v>75</v>
      </c>
      <c r="FT3" s="121" t="s">
        <v>75</v>
      </c>
      <c r="FU3" s="121" t="s">
        <v>75</v>
      </c>
      <c r="FV3" s="121" t="s">
        <v>75</v>
      </c>
      <c r="FW3" s="121" t="s">
        <v>75</v>
      </c>
      <c r="FX3" s="121" t="s">
        <v>75</v>
      </c>
      <c r="FY3" s="121" t="s">
        <v>75</v>
      </c>
      <c r="FZ3" s="121" t="s">
        <v>75</v>
      </c>
      <c r="GA3" s="121" t="s">
        <v>75</v>
      </c>
      <c r="GB3" s="121" t="s">
        <v>75</v>
      </c>
      <c r="GC3" s="121" t="s">
        <v>75</v>
      </c>
      <c r="GD3" s="121" t="s">
        <v>75</v>
      </c>
      <c r="GE3" s="121" t="s">
        <v>75</v>
      </c>
      <c r="GF3" s="121" t="s">
        <v>75</v>
      </c>
      <c r="GG3" s="121" t="s">
        <v>75</v>
      </c>
      <c r="GH3" s="121" t="s">
        <v>75</v>
      </c>
      <c r="GI3" s="121" t="s">
        <v>75</v>
      </c>
      <c r="GJ3" s="121" t="s">
        <v>75</v>
      </c>
      <c r="GK3" s="121" t="s">
        <v>75</v>
      </c>
      <c r="GL3" s="121" t="s">
        <v>75</v>
      </c>
      <c r="GM3" s="121" t="s">
        <v>75</v>
      </c>
      <c r="GN3" s="121" t="s">
        <v>75</v>
      </c>
      <c r="GO3" s="121" t="s">
        <v>75</v>
      </c>
      <c r="GP3" s="121" t="s">
        <v>75</v>
      </c>
      <c r="GQ3" s="121" t="s">
        <v>75</v>
      </c>
      <c r="GR3" s="121" t="s">
        <v>75</v>
      </c>
      <c r="GS3" s="121" t="s">
        <v>75</v>
      </c>
      <c r="GT3" s="121" t="s">
        <v>75</v>
      </c>
      <c r="GU3" s="121" t="s">
        <v>75</v>
      </c>
      <c r="GV3" s="121" t="s">
        <v>75</v>
      </c>
      <c r="GW3" s="121" t="s">
        <v>75</v>
      </c>
      <c r="GX3" s="121" t="s">
        <v>75</v>
      </c>
      <c r="GY3" s="121" t="s">
        <v>75</v>
      </c>
      <c r="GZ3" s="121" t="s">
        <v>75</v>
      </c>
      <c r="HA3" s="121" t="s">
        <v>75</v>
      </c>
      <c r="HB3" s="121" t="s">
        <v>75</v>
      </c>
      <c r="HC3" s="121" t="s">
        <v>75</v>
      </c>
      <c r="HE3" s="122" t="s">
        <v>45</v>
      </c>
      <c r="HF3" s="122" t="s">
        <v>45</v>
      </c>
      <c r="HG3" s="122" t="s">
        <v>45</v>
      </c>
      <c r="HH3" s="122" t="s">
        <v>45</v>
      </c>
      <c r="HI3" s="122" t="s">
        <v>45</v>
      </c>
      <c r="HJ3" s="122" t="s">
        <v>45</v>
      </c>
      <c r="HK3" s="122" t="s">
        <v>45</v>
      </c>
      <c r="HL3" s="122" t="s">
        <v>45</v>
      </c>
      <c r="HM3" s="122" t="s">
        <v>45</v>
      </c>
      <c r="HN3" s="122" t="s">
        <v>45</v>
      </c>
      <c r="HO3" s="122" t="s">
        <v>45</v>
      </c>
      <c r="HP3" s="122" t="s">
        <v>45</v>
      </c>
      <c r="HQ3" s="122" t="s">
        <v>45</v>
      </c>
      <c r="HR3" s="122" t="s">
        <v>45</v>
      </c>
      <c r="HS3" s="122" t="s">
        <v>45</v>
      </c>
      <c r="HT3" s="122" t="s">
        <v>45</v>
      </c>
      <c r="HU3" s="122" t="s">
        <v>45</v>
      </c>
      <c r="HV3" s="122" t="s">
        <v>45</v>
      </c>
      <c r="HW3" s="122" t="s">
        <v>45</v>
      </c>
      <c r="HX3" s="122" t="s">
        <v>45</v>
      </c>
      <c r="HY3" s="122" t="s">
        <v>45</v>
      </c>
      <c r="HZ3" s="122" t="s">
        <v>45</v>
      </c>
      <c r="IA3" s="122" t="s">
        <v>45</v>
      </c>
      <c r="IB3" s="122" t="s">
        <v>45</v>
      </c>
      <c r="IC3" s="122" t="s">
        <v>45</v>
      </c>
      <c r="ID3" s="122" t="s">
        <v>45</v>
      </c>
      <c r="IE3" s="122" t="s">
        <v>45</v>
      </c>
      <c r="IF3" s="122" t="s">
        <v>45</v>
      </c>
      <c r="IG3" s="122" t="s">
        <v>45</v>
      </c>
      <c r="IH3" s="122" t="s">
        <v>45</v>
      </c>
      <c r="II3" s="122" t="s">
        <v>45</v>
      </c>
      <c r="IJ3" s="122" t="s">
        <v>45</v>
      </c>
      <c r="IK3" s="122" t="s">
        <v>45</v>
      </c>
      <c r="IL3" s="122" t="s">
        <v>45</v>
      </c>
      <c r="IM3" s="122" t="s">
        <v>45</v>
      </c>
      <c r="IN3" s="122" t="s">
        <v>45</v>
      </c>
      <c r="IO3" s="122" t="s">
        <v>45</v>
      </c>
      <c r="IP3" s="122" t="s">
        <v>45</v>
      </c>
      <c r="IQ3" s="122" t="s">
        <v>45</v>
      </c>
      <c r="IR3" s="122" t="s">
        <v>45</v>
      </c>
      <c r="IT3" s="120" t="s">
        <v>46</v>
      </c>
      <c r="IU3" s="120" t="s">
        <v>46</v>
      </c>
      <c r="IV3" s="120" t="s">
        <v>46</v>
      </c>
      <c r="IW3" s="120" t="s">
        <v>46</v>
      </c>
      <c r="IX3" s="120" t="s">
        <v>46</v>
      </c>
      <c r="IY3" s="120" t="s">
        <v>46</v>
      </c>
      <c r="IZ3" s="120" t="s">
        <v>46</v>
      </c>
      <c r="JA3" s="120" t="s">
        <v>46</v>
      </c>
      <c r="JB3" s="120" t="s">
        <v>46</v>
      </c>
      <c r="JC3" s="120" t="s">
        <v>46</v>
      </c>
      <c r="JD3" s="120" t="s">
        <v>46</v>
      </c>
      <c r="JE3" s="120" t="s">
        <v>46</v>
      </c>
      <c r="JF3" s="120" t="s">
        <v>46</v>
      </c>
      <c r="JG3" s="120" t="s">
        <v>46</v>
      </c>
      <c r="JH3" s="120" t="s">
        <v>46</v>
      </c>
      <c r="JI3" s="120" t="s">
        <v>46</v>
      </c>
      <c r="JJ3" s="120" t="s">
        <v>46</v>
      </c>
      <c r="JK3" s="120" t="s">
        <v>46</v>
      </c>
      <c r="JL3" s="120" t="s">
        <v>46</v>
      </c>
      <c r="JM3" s="120" t="s">
        <v>46</v>
      </c>
      <c r="JN3" s="120" t="s">
        <v>46</v>
      </c>
      <c r="JO3" s="120" t="s">
        <v>46</v>
      </c>
      <c r="JP3" s="120" t="s">
        <v>46</v>
      </c>
      <c r="JQ3" s="120" t="s">
        <v>46</v>
      </c>
      <c r="JR3" s="120" t="s">
        <v>46</v>
      </c>
      <c r="JS3" s="120" t="s">
        <v>46</v>
      </c>
      <c r="JT3" s="120" t="s">
        <v>46</v>
      </c>
      <c r="JU3" s="120" t="s">
        <v>46</v>
      </c>
      <c r="JV3" s="120" t="s">
        <v>46</v>
      </c>
      <c r="JW3" s="120" t="s">
        <v>46</v>
      </c>
      <c r="JX3" s="120" t="s">
        <v>46</v>
      </c>
      <c r="JY3" s="120" t="s">
        <v>46</v>
      </c>
      <c r="JZ3" s="120" t="s">
        <v>46</v>
      </c>
      <c r="KA3" s="120" t="s">
        <v>46</v>
      </c>
      <c r="KB3" s="120" t="s">
        <v>46</v>
      </c>
      <c r="KC3" s="120" t="s">
        <v>46</v>
      </c>
      <c r="KD3" s="120" t="s">
        <v>46</v>
      </c>
      <c r="KE3" s="120" t="s">
        <v>46</v>
      </c>
      <c r="KF3" s="120" t="s">
        <v>46</v>
      </c>
      <c r="KG3" s="120" t="s">
        <v>46</v>
      </c>
      <c r="KI3" s="122" t="s">
        <v>73</v>
      </c>
      <c r="KJ3" s="122" t="s">
        <v>73</v>
      </c>
      <c r="KK3" s="122" t="s">
        <v>73</v>
      </c>
      <c r="KL3" s="122" t="s">
        <v>73</v>
      </c>
      <c r="KM3" s="122" t="s">
        <v>73</v>
      </c>
      <c r="KN3" s="122" t="s">
        <v>73</v>
      </c>
      <c r="KO3" s="122" t="s">
        <v>73</v>
      </c>
      <c r="KP3" s="122" t="s">
        <v>73</v>
      </c>
      <c r="KQ3" s="122" t="s">
        <v>73</v>
      </c>
      <c r="KR3" s="122" t="s">
        <v>73</v>
      </c>
      <c r="KS3" s="122" t="s">
        <v>73</v>
      </c>
      <c r="KT3" s="122" t="s">
        <v>73</v>
      </c>
      <c r="KU3" s="122" t="s">
        <v>73</v>
      </c>
      <c r="KV3" s="122" t="s">
        <v>73</v>
      </c>
      <c r="KW3" s="122" t="s">
        <v>73</v>
      </c>
      <c r="KX3" s="122" t="s">
        <v>73</v>
      </c>
      <c r="KY3" s="122" t="s">
        <v>73</v>
      </c>
      <c r="KZ3" s="122" t="s">
        <v>73</v>
      </c>
      <c r="LA3" s="122" t="s">
        <v>73</v>
      </c>
      <c r="LB3" s="122" t="s">
        <v>73</v>
      </c>
      <c r="LC3" s="122" t="s">
        <v>73</v>
      </c>
      <c r="LD3" s="122" t="s">
        <v>73</v>
      </c>
      <c r="LE3" s="122" t="s">
        <v>73</v>
      </c>
      <c r="LF3" s="122" t="s">
        <v>73</v>
      </c>
      <c r="LG3" s="122" t="s">
        <v>73</v>
      </c>
      <c r="LH3" s="122" t="s">
        <v>73</v>
      </c>
      <c r="LI3" s="122" t="s">
        <v>73</v>
      </c>
      <c r="LJ3" s="122" t="s">
        <v>73</v>
      </c>
      <c r="LK3" s="122" t="s">
        <v>73</v>
      </c>
      <c r="LL3" s="122" t="s">
        <v>73</v>
      </c>
      <c r="LM3" s="122" t="s">
        <v>73</v>
      </c>
      <c r="LN3" s="122" t="s">
        <v>73</v>
      </c>
      <c r="LO3" s="122" t="s">
        <v>73</v>
      </c>
      <c r="LP3" s="122" t="s">
        <v>73</v>
      </c>
      <c r="LQ3" s="122" t="s">
        <v>73</v>
      </c>
      <c r="LR3" s="122" t="s">
        <v>73</v>
      </c>
      <c r="LS3" s="122" t="s">
        <v>73</v>
      </c>
      <c r="LT3" s="122" t="s">
        <v>73</v>
      </c>
      <c r="LU3" s="122" t="s">
        <v>73</v>
      </c>
      <c r="LV3" s="122" t="s">
        <v>73</v>
      </c>
      <c r="LX3" s="120" t="s">
        <v>74</v>
      </c>
      <c r="LY3" s="120" t="s">
        <v>74</v>
      </c>
      <c r="LZ3" s="120" t="s">
        <v>74</v>
      </c>
      <c r="MA3" s="120" t="s">
        <v>74</v>
      </c>
      <c r="MB3" s="120" t="s">
        <v>74</v>
      </c>
      <c r="MC3" s="120" t="s">
        <v>74</v>
      </c>
      <c r="MD3" s="120" t="s">
        <v>74</v>
      </c>
      <c r="ME3" s="120" t="s">
        <v>74</v>
      </c>
      <c r="MF3" s="120" t="s">
        <v>74</v>
      </c>
      <c r="MG3" s="120" t="s">
        <v>74</v>
      </c>
      <c r="MH3" s="120" t="s">
        <v>74</v>
      </c>
      <c r="MI3" s="120" t="s">
        <v>74</v>
      </c>
      <c r="MJ3" s="120" t="s">
        <v>74</v>
      </c>
      <c r="MK3" s="120" t="s">
        <v>74</v>
      </c>
      <c r="ML3" s="120" t="s">
        <v>74</v>
      </c>
      <c r="MM3" s="120" t="s">
        <v>74</v>
      </c>
      <c r="MN3" s="120" t="s">
        <v>74</v>
      </c>
      <c r="MO3" s="120" t="s">
        <v>74</v>
      </c>
      <c r="MP3" s="120" t="s">
        <v>74</v>
      </c>
      <c r="MQ3" s="120" t="s">
        <v>74</v>
      </c>
      <c r="MR3" s="120" t="s">
        <v>74</v>
      </c>
      <c r="MS3" s="120" t="s">
        <v>74</v>
      </c>
      <c r="MT3" s="120" t="s">
        <v>74</v>
      </c>
      <c r="MU3" s="120" t="s">
        <v>74</v>
      </c>
      <c r="MV3" s="120" t="s">
        <v>74</v>
      </c>
      <c r="MW3" s="120" t="s">
        <v>74</v>
      </c>
      <c r="MX3" s="120" t="s">
        <v>74</v>
      </c>
      <c r="MY3" s="120" t="s">
        <v>74</v>
      </c>
      <c r="MZ3" s="120" t="s">
        <v>74</v>
      </c>
      <c r="NA3" s="120" t="s">
        <v>74</v>
      </c>
      <c r="NB3" s="120" t="s">
        <v>74</v>
      </c>
      <c r="NC3" s="120" t="s">
        <v>74</v>
      </c>
      <c r="ND3" s="120" t="s">
        <v>74</v>
      </c>
      <c r="NE3" s="120" t="s">
        <v>74</v>
      </c>
      <c r="NF3" s="120" t="s">
        <v>74</v>
      </c>
      <c r="NG3" s="120" t="s">
        <v>74</v>
      </c>
      <c r="NH3" s="120" t="s">
        <v>74</v>
      </c>
      <c r="NI3" s="120" t="s">
        <v>74</v>
      </c>
      <c r="NJ3" s="120" t="s">
        <v>74</v>
      </c>
      <c r="NK3" s="120" t="s">
        <v>74</v>
      </c>
      <c r="NS3" s="85" t="s">
        <v>20</v>
      </c>
      <c r="NT3" s="85" t="s">
        <v>20</v>
      </c>
      <c r="NU3" s="85" t="s">
        <v>20</v>
      </c>
      <c r="NV3" s="85" t="s">
        <v>20</v>
      </c>
      <c r="NW3" s="85" t="s">
        <v>20</v>
      </c>
      <c r="NX3" s="85" t="s">
        <v>20</v>
      </c>
      <c r="NY3" s="85" t="s">
        <v>20</v>
      </c>
      <c r="NZ3" s="85" t="s">
        <v>20</v>
      </c>
      <c r="OA3" s="85" t="s">
        <v>20</v>
      </c>
      <c r="OB3" s="85" t="s">
        <v>20</v>
      </c>
      <c r="OC3" s="85" t="s">
        <v>20</v>
      </c>
      <c r="OD3" s="85" t="s">
        <v>20</v>
      </c>
      <c r="OE3" s="94" t="s">
        <v>73</v>
      </c>
      <c r="OF3" s="94" t="s">
        <v>73</v>
      </c>
      <c r="OG3" s="94" t="s">
        <v>73</v>
      </c>
      <c r="OH3" s="94" t="s">
        <v>73</v>
      </c>
      <c r="OI3" s="94" t="s">
        <v>73</v>
      </c>
      <c r="OJ3" s="94" t="s">
        <v>73</v>
      </c>
      <c r="OK3" s="94" t="s">
        <v>73</v>
      </c>
      <c r="OL3" s="94" t="s">
        <v>73</v>
      </c>
      <c r="OM3" s="94" t="s">
        <v>73</v>
      </c>
      <c r="ON3" s="94" t="s">
        <v>73</v>
      </c>
      <c r="OO3" s="94" t="s">
        <v>73</v>
      </c>
      <c r="OP3" s="94" t="s">
        <v>73</v>
      </c>
      <c r="OQ3" s="95" t="s">
        <v>75</v>
      </c>
      <c r="OR3" s="95" t="s">
        <v>75</v>
      </c>
      <c r="OS3" s="95" t="s">
        <v>75</v>
      </c>
      <c r="OT3" s="95" t="s">
        <v>75</v>
      </c>
      <c r="OU3" s="95" t="s">
        <v>75</v>
      </c>
      <c r="OV3" s="95" t="s">
        <v>75</v>
      </c>
      <c r="OW3" s="95" t="s">
        <v>75</v>
      </c>
      <c r="OX3" s="95" t="s">
        <v>75</v>
      </c>
      <c r="OY3" s="95" t="s">
        <v>75</v>
      </c>
      <c r="OZ3" s="95" t="s">
        <v>75</v>
      </c>
      <c r="PA3" s="95" t="s">
        <v>75</v>
      </c>
      <c r="PB3" s="95" t="s">
        <v>75</v>
      </c>
      <c r="PC3" s="95" t="s">
        <v>74</v>
      </c>
      <c r="PD3" s="95" t="s">
        <v>74</v>
      </c>
      <c r="PE3" s="95" t="s">
        <v>74</v>
      </c>
      <c r="PF3" s="95" t="s">
        <v>74</v>
      </c>
      <c r="PG3" s="95" t="s">
        <v>74</v>
      </c>
      <c r="PH3" s="95" t="s">
        <v>74</v>
      </c>
      <c r="PI3" s="95" t="s">
        <v>74</v>
      </c>
      <c r="PJ3" s="95" t="s">
        <v>74</v>
      </c>
      <c r="PK3" s="95" t="s">
        <v>74</v>
      </c>
      <c r="PL3" s="95" t="s">
        <v>74</v>
      </c>
      <c r="PM3" s="95" t="s">
        <v>74</v>
      </c>
      <c r="PN3" s="95" t="s">
        <v>74</v>
      </c>
      <c r="PO3" s="95" t="s">
        <v>45</v>
      </c>
      <c r="PP3" s="95" t="s">
        <v>45</v>
      </c>
      <c r="PQ3" s="95" t="s">
        <v>45</v>
      </c>
      <c r="PR3" s="95" t="s">
        <v>45</v>
      </c>
      <c r="PS3" s="95" t="s">
        <v>45</v>
      </c>
      <c r="PT3" s="95" t="s">
        <v>45</v>
      </c>
      <c r="PU3" s="95" t="s">
        <v>45</v>
      </c>
      <c r="PV3" s="95" t="s">
        <v>45</v>
      </c>
      <c r="PW3" s="95" t="s">
        <v>45</v>
      </c>
      <c r="PX3" s="95" t="s">
        <v>45</v>
      </c>
      <c r="PY3" s="95" t="s">
        <v>45</v>
      </c>
      <c r="PZ3" s="95" t="s">
        <v>45</v>
      </c>
      <c r="QA3" s="81" t="s">
        <v>46</v>
      </c>
      <c r="QB3" s="81" t="s">
        <v>46</v>
      </c>
      <c r="QC3" s="81" t="s">
        <v>46</v>
      </c>
      <c r="QD3" s="81" t="s">
        <v>46</v>
      </c>
      <c r="QE3" s="81" t="s">
        <v>46</v>
      </c>
      <c r="QF3" s="81" t="s">
        <v>46</v>
      </c>
      <c r="QG3" s="81" t="s">
        <v>46</v>
      </c>
      <c r="QH3" s="81" t="s">
        <v>46</v>
      </c>
      <c r="QI3" s="81" t="s">
        <v>46</v>
      </c>
      <c r="QJ3" s="81" t="s">
        <v>46</v>
      </c>
      <c r="QK3" s="81" t="s">
        <v>46</v>
      </c>
      <c r="QL3" s="81" t="s">
        <v>46</v>
      </c>
      <c r="QP3" s="75"/>
      <c r="QQ3" s="76"/>
      <c r="QR3" s="76"/>
      <c r="QS3" s="76"/>
      <c r="QT3" s="76"/>
      <c r="QU3" s="76"/>
      <c r="QV3" s="76"/>
      <c r="QW3" s="70"/>
      <c r="QX3" s="71"/>
      <c r="QY3" s="71"/>
      <c r="QZ3" s="71"/>
      <c r="RA3" s="71"/>
      <c r="RB3" s="71"/>
      <c r="RC3" s="71"/>
      <c r="RD3" s="72"/>
      <c r="RE3" s="73"/>
      <c r="RF3" s="73"/>
      <c r="RG3" s="73"/>
      <c r="RH3" s="73"/>
      <c r="RI3" s="73"/>
      <c r="RJ3" s="74"/>
      <c r="RK3" s="75"/>
      <c r="RL3" s="76"/>
      <c r="RM3" s="76"/>
      <c r="RN3" s="76"/>
      <c r="RO3" s="76"/>
      <c r="RP3" s="76"/>
      <c r="RQ3" s="77"/>
    </row>
    <row r="4" spans="1:488" x14ac:dyDescent="0.25">
      <c r="E4" s="109" t="s">
        <v>77</v>
      </c>
      <c r="EA4" t="s">
        <v>38</v>
      </c>
      <c r="EB4" t="s">
        <v>38</v>
      </c>
      <c r="EC4" t="s">
        <v>38</v>
      </c>
      <c r="ED4" t="s">
        <v>43</v>
      </c>
      <c r="EE4" t="s">
        <v>43</v>
      </c>
      <c r="EF4" t="s">
        <v>43</v>
      </c>
      <c r="EG4" t="s">
        <v>30</v>
      </c>
      <c r="EH4" t="s">
        <v>30</v>
      </c>
      <c r="EI4" t="s">
        <v>38</v>
      </c>
      <c r="EJ4" t="s">
        <v>38</v>
      </c>
      <c r="EK4" t="s">
        <v>38</v>
      </c>
      <c r="EL4" t="s">
        <v>43</v>
      </c>
      <c r="EM4" t="s">
        <v>43</v>
      </c>
      <c r="EN4" t="s">
        <v>43</v>
      </c>
      <c r="EO4" t="s">
        <v>30</v>
      </c>
      <c r="EP4" t="s">
        <v>30</v>
      </c>
      <c r="EQ4" t="s">
        <v>38</v>
      </c>
      <c r="ER4" t="s">
        <v>38</v>
      </c>
      <c r="ES4" t="s">
        <v>38</v>
      </c>
      <c r="ET4" t="s">
        <v>43</v>
      </c>
      <c r="EU4" t="s">
        <v>43</v>
      </c>
      <c r="EV4" t="s">
        <v>43</v>
      </c>
      <c r="EW4" t="s">
        <v>30</v>
      </c>
      <c r="EX4" t="s">
        <v>30</v>
      </c>
      <c r="EY4" t="s">
        <v>38</v>
      </c>
      <c r="EZ4" t="s">
        <v>38</v>
      </c>
      <c r="FA4" t="s">
        <v>38</v>
      </c>
      <c r="FB4" t="s">
        <v>43</v>
      </c>
      <c r="FC4" t="s">
        <v>43</v>
      </c>
      <c r="FD4" t="s">
        <v>43</v>
      </c>
      <c r="FE4" t="s">
        <v>30</v>
      </c>
      <c r="FF4" t="s">
        <v>30</v>
      </c>
      <c r="FH4" t="s">
        <v>38</v>
      </c>
      <c r="FK4" t="s">
        <v>43</v>
      </c>
      <c r="FM4" t="s">
        <v>67</v>
      </c>
      <c r="FP4" t="s">
        <v>38</v>
      </c>
      <c r="FQ4" t="s">
        <v>38</v>
      </c>
      <c r="FR4" t="s">
        <v>38</v>
      </c>
      <c r="FS4" t="s">
        <v>43</v>
      </c>
      <c r="FT4" t="s">
        <v>43</v>
      </c>
      <c r="FU4" t="s">
        <v>43</v>
      </c>
      <c r="FV4" t="s">
        <v>30</v>
      </c>
      <c r="FW4" t="s">
        <v>30</v>
      </c>
      <c r="FX4" t="s">
        <v>38</v>
      </c>
      <c r="FY4" t="s">
        <v>38</v>
      </c>
      <c r="FZ4" t="s">
        <v>38</v>
      </c>
      <c r="GA4" t="s">
        <v>43</v>
      </c>
      <c r="GB4" t="s">
        <v>43</v>
      </c>
      <c r="GC4" t="s">
        <v>43</v>
      </c>
      <c r="GD4" t="s">
        <v>30</v>
      </c>
      <c r="GE4" t="s">
        <v>30</v>
      </c>
      <c r="GF4" t="s">
        <v>38</v>
      </c>
      <c r="GG4" t="s">
        <v>38</v>
      </c>
      <c r="GH4" t="s">
        <v>38</v>
      </c>
      <c r="GI4" t="s">
        <v>43</v>
      </c>
      <c r="GJ4" t="s">
        <v>43</v>
      </c>
      <c r="GK4" t="s">
        <v>43</v>
      </c>
      <c r="GL4" t="s">
        <v>30</v>
      </c>
      <c r="GM4" t="s">
        <v>30</v>
      </c>
      <c r="GN4" t="s">
        <v>38</v>
      </c>
      <c r="GO4" t="s">
        <v>38</v>
      </c>
      <c r="GP4" t="s">
        <v>38</v>
      </c>
      <c r="GQ4" t="s">
        <v>43</v>
      </c>
      <c r="GR4" t="s">
        <v>43</v>
      </c>
      <c r="GS4" t="s">
        <v>43</v>
      </c>
      <c r="GT4" t="s">
        <v>30</v>
      </c>
      <c r="GU4" t="s">
        <v>30</v>
      </c>
      <c r="GW4" t="s">
        <v>38</v>
      </c>
      <c r="GZ4" t="s">
        <v>43</v>
      </c>
      <c r="HB4" t="s">
        <v>67</v>
      </c>
      <c r="HE4" t="s">
        <v>38</v>
      </c>
      <c r="HF4" t="s">
        <v>38</v>
      </c>
      <c r="HG4" t="s">
        <v>38</v>
      </c>
      <c r="HH4" t="s">
        <v>43</v>
      </c>
      <c r="HI4" t="s">
        <v>43</v>
      </c>
      <c r="HJ4" t="s">
        <v>43</v>
      </c>
      <c r="HK4" t="s">
        <v>30</v>
      </c>
      <c r="HL4" t="s">
        <v>30</v>
      </c>
      <c r="HM4" t="s">
        <v>38</v>
      </c>
      <c r="HN4" t="s">
        <v>38</v>
      </c>
      <c r="HO4" t="s">
        <v>38</v>
      </c>
      <c r="HP4" t="s">
        <v>43</v>
      </c>
      <c r="HQ4" t="s">
        <v>43</v>
      </c>
      <c r="HR4" t="s">
        <v>43</v>
      </c>
      <c r="HS4" t="s">
        <v>30</v>
      </c>
      <c r="HT4" t="s">
        <v>30</v>
      </c>
      <c r="HU4" t="s">
        <v>38</v>
      </c>
      <c r="HV4" t="s">
        <v>38</v>
      </c>
      <c r="HW4" t="s">
        <v>38</v>
      </c>
      <c r="HX4" t="s">
        <v>43</v>
      </c>
      <c r="HY4" t="s">
        <v>43</v>
      </c>
      <c r="HZ4" t="s">
        <v>43</v>
      </c>
      <c r="IA4" t="s">
        <v>30</v>
      </c>
      <c r="IB4" t="s">
        <v>30</v>
      </c>
      <c r="IC4" t="s">
        <v>38</v>
      </c>
      <c r="ID4" t="s">
        <v>38</v>
      </c>
      <c r="IE4" t="s">
        <v>38</v>
      </c>
      <c r="IF4" t="s">
        <v>43</v>
      </c>
      <c r="IG4" t="s">
        <v>43</v>
      </c>
      <c r="IH4" t="s">
        <v>43</v>
      </c>
      <c r="II4" t="s">
        <v>30</v>
      </c>
      <c r="IJ4" t="s">
        <v>30</v>
      </c>
      <c r="IL4" t="s">
        <v>38</v>
      </c>
      <c r="IO4" t="s">
        <v>43</v>
      </c>
      <c r="IQ4" t="s">
        <v>67</v>
      </c>
      <c r="IT4" t="s">
        <v>38</v>
      </c>
      <c r="IU4" t="s">
        <v>38</v>
      </c>
      <c r="IV4" t="s">
        <v>38</v>
      </c>
      <c r="IW4" t="s">
        <v>43</v>
      </c>
      <c r="IX4" t="s">
        <v>43</v>
      </c>
      <c r="IY4" t="s">
        <v>43</v>
      </c>
      <c r="IZ4" t="s">
        <v>30</v>
      </c>
      <c r="JA4" t="s">
        <v>30</v>
      </c>
      <c r="JB4" t="s">
        <v>38</v>
      </c>
      <c r="JC4" t="s">
        <v>38</v>
      </c>
      <c r="JD4" t="s">
        <v>38</v>
      </c>
      <c r="JE4" t="s">
        <v>43</v>
      </c>
      <c r="JF4" t="s">
        <v>43</v>
      </c>
      <c r="JG4" t="s">
        <v>43</v>
      </c>
      <c r="JH4" t="s">
        <v>30</v>
      </c>
      <c r="JI4" t="s">
        <v>30</v>
      </c>
      <c r="JJ4" t="s">
        <v>38</v>
      </c>
      <c r="JK4" t="s">
        <v>38</v>
      </c>
      <c r="JL4" t="s">
        <v>38</v>
      </c>
      <c r="JM4" t="s">
        <v>43</v>
      </c>
      <c r="JN4" t="s">
        <v>43</v>
      </c>
      <c r="JO4" t="s">
        <v>43</v>
      </c>
      <c r="JP4" t="s">
        <v>30</v>
      </c>
      <c r="JQ4" t="s">
        <v>30</v>
      </c>
      <c r="JR4" t="s">
        <v>38</v>
      </c>
      <c r="JS4" t="s">
        <v>38</v>
      </c>
      <c r="JT4" t="s">
        <v>38</v>
      </c>
      <c r="JU4" t="s">
        <v>43</v>
      </c>
      <c r="JV4" t="s">
        <v>43</v>
      </c>
      <c r="JW4" t="s">
        <v>43</v>
      </c>
      <c r="JX4" t="s">
        <v>30</v>
      </c>
      <c r="JY4" t="s">
        <v>30</v>
      </c>
      <c r="KA4" t="s">
        <v>38</v>
      </c>
      <c r="KD4" t="s">
        <v>43</v>
      </c>
      <c r="KF4" t="s">
        <v>67</v>
      </c>
      <c r="KI4" t="s">
        <v>38</v>
      </c>
      <c r="KJ4" t="s">
        <v>38</v>
      </c>
      <c r="KK4" t="s">
        <v>38</v>
      </c>
      <c r="KL4" t="s">
        <v>43</v>
      </c>
      <c r="KM4" t="s">
        <v>43</v>
      </c>
      <c r="KN4" t="s">
        <v>43</v>
      </c>
      <c r="KO4" t="s">
        <v>30</v>
      </c>
      <c r="KP4" t="s">
        <v>30</v>
      </c>
      <c r="KQ4" t="s">
        <v>38</v>
      </c>
      <c r="KR4" t="s">
        <v>38</v>
      </c>
      <c r="KS4" t="s">
        <v>38</v>
      </c>
      <c r="KT4" t="s">
        <v>43</v>
      </c>
      <c r="KU4" t="s">
        <v>43</v>
      </c>
      <c r="KV4" t="s">
        <v>43</v>
      </c>
      <c r="KW4" t="s">
        <v>30</v>
      </c>
      <c r="KX4" t="s">
        <v>30</v>
      </c>
      <c r="KY4" t="s">
        <v>38</v>
      </c>
      <c r="KZ4" t="s">
        <v>38</v>
      </c>
      <c r="LA4" t="s">
        <v>38</v>
      </c>
      <c r="LB4" t="s">
        <v>43</v>
      </c>
      <c r="LC4" t="s">
        <v>43</v>
      </c>
      <c r="LD4" t="s">
        <v>43</v>
      </c>
      <c r="LE4" t="s">
        <v>30</v>
      </c>
      <c r="LF4" t="s">
        <v>30</v>
      </c>
      <c r="LG4" t="s">
        <v>38</v>
      </c>
      <c r="LH4" t="s">
        <v>38</v>
      </c>
      <c r="LI4" t="s">
        <v>38</v>
      </c>
      <c r="LJ4" t="s">
        <v>43</v>
      </c>
      <c r="LK4" t="s">
        <v>43</v>
      </c>
      <c r="LL4" t="s">
        <v>43</v>
      </c>
      <c r="LM4" t="s">
        <v>30</v>
      </c>
      <c r="LN4" t="s">
        <v>30</v>
      </c>
      <c r="LP4" t="s">
        <v>38</v>
      </c>
      <c r="LS4" t="s">
        <v>43</v>
      </c>
      <c r="LU4" t="s">
        <v>67</v>
      </c>
      <c r="LX4" t="s">
        <v>38</v>
      </c>
      <c r="LY4" t="s">
        <v>38</v>
      </c>
      <c r="LZ4" t="s">
        <v>38</v>
      </c>
      <c r="MA4" t="s">
        <v>43</v>
      </c>
      <c r="MB4" t="s">
        <v>43</v>
      </c>
      <c r="MC4" t="s">
        <v>43</v>
      </c>
      <c r="MD4" t="s">
        <v>30</v>
      </c>
      <c r="ME4" t="s">
        <v>30</v>
      </c>
      <c r="MF4" t="s">
        <v>38</v>
      </c>
      <c r="MG4" t="s">
        <v>38</v>
      </c>
      <c r="MH4" t="s">
        <v>38</v>
      </c>
      <c r="MI4" t="s">
        <v>43</v>
      </c>
      <c r="MJ4" t="s">
        <v>43</v>
      </c>
      <c r="MK4" t="s">
        <v>43</v>
      </c>
      <c r="ML4" t="s">
        <v>30</v>
      </c>
      <c r="MM4" t="s">
        <v>30</v>
      </c>
      <c r="MN4" t="s">
        <v>38</v>
      </c>
      <c r="MO4" t="s">
        <v>38</v>
      </c>
      <c r="MP4" t="s">
        <v>38</v>
      </c>
      <c r="MQ4" t="s">
        <v>43</v>
      </c>
      <c r="MR4" t="s">
        <v>43</v>
      </c>
      <c r="MS4" t="s">
        <v>43</v>
      </c>
      <c r="MT4" t="s">
        <v>30</v>
      </c>
      <c r="MU4" t="s">
        <v>30</v>
      </c>
      <c r="MV4" t="s">
        <v>38</v>
      </c>
      <c r="MW4" t="s">
        <v>38</v>
      </c>
      <c r="MX4" t="s">
        <v>38</v>
      </c>
      <c r="MY4" t="s">
        <v>43</v>
      </c>
      <c r="MZ4" t="s">
        <v>43</v>
      </c>
      <c r="NA4" t="s">
        <v>43</v>
      </c>
      <c r="NB4" t="s">
        <v>30</v>
      </c>
      <c r="NC4" t="s">
        <v>30</v>
      </c>
      <c r="NE4" t="s">
        <v>38</v>
      </c>
      <c r="NH4" t="s">
        <v>43</v>
      </c>
      <c r="NJ4" t="s">
        <v>67</v>
      </c>
      <c r="NS4" s="96" t="s">
        <v>38</v>
      </c>
      <c r="NT4" s="97" t="s">
        <v>43</v>
      </c>
      <c r="NU4" s="98" t="s">
        <v>30</v>
      </c>
      <c r="NV4" s="96" t="s">
        <v>38</v>
      </c>
      <c r="NW4" s="97" t="s">
        <v>43</v>
      </c>
      <c r="NX4" s="98" t="s">
        <v>30</v>
      </c>
      <c r="NY4" s="96" t="s">
        <v>38</v>
      </c>
      <c r="NZ4" s="97" t="s">
        <v>43</v>
      </c>
      <c r="OA4" s="98" t="s">
        <v>30</v>
      </c>
      <c r="OB4" s="96" t="s">
        <v>38</v>
      </c>
      <c r="OC4" s="97" t="s">
        <v>43</v>
      </c>
      <c r="OD4" s="98" t="s">
        <v>30</v>
      </c>
      <c r="OE4" s="96" t="s">
        <v>38</v>
      </c>
      <c r="OF4" s="97" t="s">
        <v>43</v>
      </c>
      <c r="OG4" s="98" t="s">
        <v>30</v>
      </c>
      <c r="OH4" s="96" t="s">
        <v>38</v>
      </c>
      <c r="OI4" s="97" t="s">
        <v>43</v>
      </c>
      <c r="OJ4" s="98" t="s">
        <v>30</v>
      </c>
      <c r="OK4" s="96" t="s">
        <v>38</v>
      </c>
      <c r="OL4" s="97" t="s">
        <v>43</v>
      </c>
      <c r="OM4" s="98" t="s">
        <v>30</v>
      </c>
      <c r="ON4" s="96" t="s">
        <v>38</v>
      </c>
      <c r="OO4" s="97" t="s">
        <v>43</v>
      </c>
      <c r="OP4" s="98" t="s">
        <v>30</v>
      </c>
      <c r="OQ4" s="82" t="s">
        <v>38</v>
      </c>
      <c r="OR4" s="83" t="s">
        <v>43</v>
      </c>
      <c r="OS4" s="83" t="s">
        <v>30</v>
      </c>
      <c r="OT4" s="83" t="s">
        <v>38</v>
      </c>
      <c r="OU4" s="83" t="s">
        <v>43</v>
      </c>
      <c r="OV4" s="83" t="s">
        <v>30</v>
      </c>
      <c r="OW4" s="83" t="s">
        <v>38</v>
      </c>
      <c r="OX4" s="83" t="s">
        <v>43</v>
      </c>
      <c r="OY4" s="83" t="s">
        <v>30</v>
      </c>
      <c r="OZ4" s="83" t="s">
        <v>38</v>
      </c>
      <c r="PA4" s="83" t="s">
        <v>43</v>
      </c>
      <c r="PB4" s="84" t="s">
        <v>30</v>
      </c>
      <c r="PC4" s="82" t="s">
        <v>38</v>
      </c>
      <c r="PD4" s="83" t="s">
        <v>43</v>
      </c>
      <c r="PE4" s="83" t="s">
        <v>30</v>
      </c>
      <c r="PF4" s="83" t="s">
        <v>38</v>
      </c>
      <c r="PG4" s="83" t="s">
        <v>43</v>
      </c>
      <c r="PH4" s="83" t="s">
        <v>30</v>
      </c>
      <c r="PI4" s="83" t="s">
        <v>38</v>
      </c>
      <c r="PJ4" s="83" t="s">
        <v>43</v>
      </c>
      <c r="PK4" s="83" t="s">
        <v>30</v>
      </c>
      <c r="PL4" s="83" t="s">
        <v>38</v>
      </c>
      <c r="PM4" s="83" t="s">
        <v>43</v>
      </c>
      <c r="PN4" s="84" t="s">
        <v>30</v>
      </c>
      <c r="PO4" s="82" t="s">
        <v>38</v>
      </c>
      <c r="PP4" s="83" t="s">
        <v>43</v>
      </c>
      <c r="PQ4" s="83" t="s">
        <v>30</v>
      </c>
      <c r="PR4" s="83" t="s">
        <v>38</v>
      </c>
      <c r="PS4" s="83" t="s">
        <v>43</v>
      </c>
      <c r="PT4" s="83" t="s">
        <v>30</v>
      </c>
      <c r="PU4" s="83" t="s">
        <v>38</v>
      </c>
      <c r="PV4" s="83" t="s">
        <v>43</v>
      </c>
      <c r="PW4" s="83" t="s">
        <v>30</v>
      </c>
      <c r="PX4" s="83" t="s">
        <v>38</v>
      </c>
      <c r="PY4" s="83" t="s">
        <v>43</v>
      </c>
      <c r="PZ4" s="84" t="s">
        <v>30</v>
      </c>
      <c r="QA4" s="82" t="s">
        <v>38</v>
      </c>
      <c r="QB4" s="83" t="s">
        <v>43</v>
      </c>
      <c r="QC4" s="83" t="s">
        <v>30</v>
      </c>
      <c r="QD4" s="83" t="s">
        <v>38</v>
      </c>
      <c r="QE4" s="83" t="s">
        <v>43</v>
      </c>
      <c r="QF4" s="83" t="s">
        <v>30</v>
      </c>
      <c r="QG4" s="83" t="s">
        <v>38</v>
      </c>
      <c r="QH4" s="83" t="s">
        <v>43</v>
      </c>
      <c r="QI4" s="83" t="s">
        <v>30</v>
      </c>
      <c r="QJ4" s="83" t="s">
        <v>38</v>
      </c>
      <c r="QK4" s="83" t="s">
        <v>43</v>
      </c>
      <c r="QL4" s="84" t="s">
        <v>30</v>
      </c>
      <c r="QP4" s="65" t="s">
        <v>38</v>
      </c>
      <c r="QQ4" t="s">
        <v>38</v>
      </c>
      <c r="QR4" t="s">
        <v>38</v>
      </c>
      <c r="QS4" t="s">
        <v>43</v>
      </c>
      <c r="QT4" t="s">
        <v>43</v>
      </c>
      <c r="QU4" t="s">
        <v>43</v>
      </c>
      <c r="QV4" s="66" t="s">
        <v>30</v>
      </c>
      <c r="QW4" s="65" t="s">
        <v>38</v>
      </c>
      <c r="QX4" t="s">
        <v>38</v>
      </c>
      <c r="QY4" t="s">
        <v>38</v>
      </c>
      <c r="QZ4" t="s">
        <v>43</v>
      </c>
      <c r="RA4" t="s">
        <v>43</v>
      </c>
      <c r="RB4" t="s">
        <v>43</v>
      </c>
      <c r="RC4" s="66" t="s">
        <v>30</v>
      </c>
      <c r="RD4" s="65" t="s">
        <v>38</v>
      </c>
      <c r="RE4" t="s">
        <v>38</v>
      </c>
      <c r="RF4" t="s">
        <v>38</v>
      </c>
      <c r="RG4" t="s">
        <v>43</v>
      </c>
      <c r="RH4" t="s">
        <v>43</v>
      </c>
      <c r="RI4" t="s">
        <v>43</v>
      </c>
      <c r="RJ4" s="66" t="s">
        <v>30</v>
      </c>
      <c r="RK4" s="65" t="s">
        <v>38</v>
      </c>
      <c r="RL4" t="s">
        <v>38</v>
      </c>
      <c r="RM4" t="s">
        <v>38</v>
      </c>
      <c r="RN4" t="s">
        <v>43</v>
      </c>
      <c r="RO4" t="s">
        <v>43</v>
      </c>
      <c r="RP4" t="s">
        <v>43</v>
      </c>
      <c r="RQ4" s="66" t="s">
        <v>30</v>
      </c>
      <c r="RR4" t="s">
        <v>38</v>
      </c>
      <c r="RS4" t="s">
        <v>43</v>
      </c>
      <c r="RT4" t="s">
        <v>30</v>
      </c>
    </row>
    <row r="5" spans="1:488" x14ac:dyDescent="0.25">
      <c r="E5" s="109" t="s">
        <v>78</v>
      </c>
      <c r="EA5" t="s">
        <v>66</v>
      </c>
      <c r="EB5" t="s">
        <v>65</v>
      </c>
      <c r="EC5" t="s">
        <v>30</v>
      </c>
      <c r="ED5" t="s">
        <v>66</v>
      </c>
      <c r="EE5" t="s">
        <v>65</v>
      </c>
      <c r="EF5" t="s">
        <v>30</v>
      </c>
      <c r="EG5" t="s">
        <v>102</v>
      </c>
      <c r="EH5" t="s">
        <v>81</v>
      </c>
      <c r="EI5" t="s">
        <v>66</v>
      </c>
      <c r="EJ5" t="s">
        <v>65</v>
      </c>
      <c r="EK5" t="s">
        <v>30</v>
      </c>
      <c r="EL5" t="s">
        <v>66</v>
      </c>
      <c r="EM5" t="s">
        <v>65</v>
      </c>
      <c r="EN5" t="s">
        <v>30</v>
      </c>
      <c r="EO5" t="s">
        <v>102</v>
      </c>
      <c r="EP5" t="s">
        <v>81</v>
      </c>
      <c r="EQ5" t="s">
        <v>66</v>
      </c>
      <c r="ER5" t="s">
        <v>65</v>
      </c>
      <c r="ES5" t="s">
        <v>30</v>
      </c>
      <c r="ET5" t="s">
        <v>66</v>
      </c>
      <c r="EU5" t="s">
        <v>65</v>
      </c>
      <c r="EV5" t="s">
        <v>30</v>
      </c>
      <c r="EW5" t="s">
        <v>102</v>
      </c>
      <c r="EX5" t="s">
        <v>81</v>
      </c>
      <c r="EY5" t="s">
        <v>66</v>
      </c>
      <c r="EZ5" t="s">
        <v>65</v>
      </c>
      <c r="FA5" t="s">
        <v>30</v>
      </c>
      <c r="FB5" t="s">
        <v>66</v>
      </c>
      <c r="FC5" t="s">
        <v>65</v>
      </c>
      <c r="FD5" t="s">
        <v>30</v>
      </c>
      <c r="FE5" t="s">
        <v>102</v>
      </c>
      <c r="FF5" t="s">
        <v>81</v>
      </c>
      <c r="FH5" t="s">
        <v>103</v>
      </c>
      <c r="FK5" t="s">
        <v>103</v>
      </c>
      <c r="FM5" t="s">
        <v>103</v>
      </c>
      <c r="FP5" t="s">
        <v>66</v>
      </c>
      <c r="FQ5" t="s">
        <v>65</v>
      </c>
      <c r="FR5" t="s">
        <v>30</v>
      </c>
      <c r="FS5" t="s">
        <v>66</v>
      </c>
      <c r="FT5" t="s">
        <v>65</v>
      </c>
      <c r="FU5" t="s">
        <v>30</v>
      </c>
      <c r="FV5" t="s">
        <v>102</v>
      </c>
      <c r="FW5" t="s">
        <v>81</v>
      </c>
      <c r="FX5" t="s">
        <v>66</v>
      </c>
      <c r="FY5" t="s">
        <v>65</v>
      </c>
      <c r="FZ5" t="s">
        <v>30</v>
      </c>
      <c r="GA5" t="s">
        <v>66</v>
      </c>
      <c r="GB5" t="s">
        <v>65</v>
      </c>
      <c r="GC5" t="s">
        <v>30</v>
      </c>
      <c r="GD5" t="s">
        <v>102</v>
      </c>
      <c r="GE5" t="s">
        <v>81</v>
      </c>
      <c r="GF5" t="s">
        <v>66</v>
      </c>
      <c r="GG5" t="s">
        <v>65</v>
      </c>
      <c r="GH5" t="s">
        <v>30</v>
      </c>
      <c r="GI5" t="s">
        <v>66</v>
      </c>
      <c r="GJ5" t="s">
        <v>65</v>
      </c>
      <c r="GK5" t="s">
        <v>30</v>
      </c>
      <c r="GL5" t="s">
        <v>102</v>
      </c>
      <c r="GM5" t="s">
        <v>81</v>
      </c>
      <c r="GN5" t="s">
        <v>66</v>
      </c>
      <c r="GO5" t="s">
        <v>65</v>
      </c>
      <c r="GP5" t="s">
        <v>30</v>
      </c>
      <c r="GQ5" t="s">
        <v>66</v>
      </c>
      <c r="GR5" t="s">
        <v>65</v>
      </c>
      <c r="GS5" t="s">
        <v>30</v>
      </c>
      <c r="GT5" t="s">
        <v>102</v>
      </c>
      <c r="GU5" t="s">
        <v>81</v>
      </c>
      <c r="GW5" t="s">
        <v>103</v>
      </c>
      <c r="GZ5" t="s">
        <v>103</v>
      </c>
      <c r="HB5" t="s">
        <v>103</v>
      </c>
      <c r="HE5" t="s">
        <v>66</v>
      </c>
      <c r="HF5" t="s">
        <v>65</v>
      </c>
      <c r="HG5" t="s">
        <v>30</v>
      </c>
      <c r="HH5" t="s">
        <v>66</v>
      </c>
      <c r="HI5" t="s">
        <v>65</v>
      </c>
      <c r="HJ5" t="s">
        <v>30</v>
      </c>
      <c r="HK5" t="s">
        <v>102</v>
      </c>
      <c r="HL5" t="s">
        <v>81</v>
      </c>
      <c r="HM5" t="s">
        <v>66</v>
      </c>
      <c r="HN5" t="s">
        <v>65</v>
      </c>
      <c r="HO5" t="s">
        <v>30</v>
      </c>
      <c r="HP5" t="s">
        <v>66</v>
      </c>
      <c r="HQ5" t="s">
        <v>65</v>
      </c>
      <c r="HR5" t="s">
        <v>30</v>
      </c>
      <c r="HS5" t="s">
        <v>102</v>
      </c>
      <c r="HT5" t="s">
        <v>81</v>
      </c>
      <c r="HU5" t="s">
        <v>66</v>
      </c>
      <c r="HV5" t="s">
        <v>65</v>
      </c>
      <c r="HW5" t="s">
        <v>30</v>
      </c>
      <c r="HX5" t="s">
        <v>66</v>
      </c>
      <c r="HY5" t="s">
        <v>65</v>
      </c>
      <c r="HZ5" t="s">
        <v>30</v>
      </c>
      <c r="IA5" t="s">
        <v>102</v>
      </c>
      <c r="IB5" t="s">
        <v>81</v>
      </c>
      <c r="IC5" t="s">
        <v>66</v>
      </c>
      <c r="ID5" t="s">
        <v>65</v>
      </c>
      <c r="IE5" t="s">
        <v>30</v>
      </c>
      <c r="IF5" t="s">
        <v>66</v>
      </c>
      <c r="IG5" t="s">
        <v>65</v>
      </c>
      <c r="IH5" t="s">
        <v>30</v>
      </c>
      <c r="II5" t="s">
        <v>102</v>
      </c>
      <c r="IJ5" t="s">
        <v>81</v>
      </c>
      <c r="IL5" t="s">
        <v>103</v>
      </c>
      <c r="IO5" t="s">
        <v>103</v>
      </c>
      <c r="IQ5" t="s">
        <v>103</v>
      </c>
      <c r="IT5" t="s">
        <v>66</v>
      </c>
      <c r="IU5" t="s">
        <v>65</v>
      </c>
      <c r="IV5" t="s">
        <v>30</v>
      </c>
      <c r="IW5" t="s">
        <v>66</v>
      </c>
      <c r="IX5" t="s">
        <v>65</v>
      </c>
      <c r="IY5" t="s">
        <v>30</v>
      </c>
      <c r="IZ5" t="s">
        <v>102</v>
      </c>
      <c r="JA5" t="s">
        <v>81</v>
      </c>
      <c r="JB5" t="s">
        <v>66</v>
      </c>
      <c r="JC5" t="s">
        <v>65</v>
      </c>
      <c r="JD5" t="s">
        <v>30</v>
      </c>
      <c r="JE5" t="s">
        <v>66</v>
      </c>
      <c r="JF5" t="s">
        <v>65</v>
      </c>
      <c r="JG5" t="s">
        <v>30</v>
      </c>
      <c r="JH5" t="s">
        <v>102</v>
      </c>
      <c r="JI5" t="s">
        <v>81</v>
      </c>
      <c r="JJ5" t="s">
        <v>66</v>
      </c>
      <c r="JK5" t="s">
        <v>65</v>
      </c>
      <c r="JL5" t="s">
        <v>30</v>
      </c>
      <c r="JM5" t="s">
        <v>66</v>
      </c>
      <c r="JN5" t="s">
        <v>65</v>
      </c>
      <c r="JO5" t="s">
        <v>30</v>
      </c>
      <c r="JP5" t="s">
        <v>102</v>
      </c>
      <c r="JQ5" t="s">
        <v>81</v>
      </c>
      <c r="JR5" t="s">
        <v>66</v>
      </c>
      <c r="JS5" t="s">
        <v>65</v>
      </c>
      <c r="JT5" t="s">
        <v>30</v>
      </c>
      <c r="JU5" t="s">
        <v>66</v>
      </c>
      <c r="JV5" t="s">
        <v>65</v>
      </c>
      <c r="JW5" t="s">
        <v>30</v>
      </c>
      <c r="JX5" t="s">
        <v>102</v>
      </c>
      <c r="JY5" t="s">
        <v>81</v>
      </c>
      <c r="KA5" t="s">
        <v>103</v>
      </c>
      <c r="KD5" t="s">
        <v>103</v>
      </c>
      <c r="KF5" t="s">
        <v>103</v>
      </c>
      <c r="KI5" t="s">
        <v>66</v>
      </c>
      <c r="KJ5" t="s">
        <v>65</v>
      </c>
      <c r="KK5" t="s">
        <v>30</v>
      </c>
      <c r="KL5" t="s">
        <v>66</v>
      </c>
      <c r="KM5" t="s">
        <v>65</v>
      </c>
      <c r="KN5" t="s">
        <v>30</v>
      </c>
      <c r="KO5" t="s">
        <v>102</v>
      </c>
      <c r="KP5" t="s">
        <v>81</v>
      </c>
      <c r="KQ5" t="s">
        <v>66</v>
      </c>
      <c r="KR5" t="s">
        <v>65</v>
      </c>
      <c r="KS5" t="s">
        <v>30</v>
      </c>
      <c r="KT5" t="s">
        <v>66</v>
      </c>
      <c r="KU5" t="s">
        <v>65</v>
      </c>
      <c r="KV5" t="s">
        <v>30</v>
      </c>
      <c r="KW5" t="s">
        <v>102</v>
      </c>
      <c r="KX5" t="s">
        <v>81</v>
      </c>
      <c r="KY5" t="s">
        <v>66</v>
      </c>
      <c r="KZ5" t="s">
        <v>65</v>
      </c>
      <c r="LA5" t="s">
        <v>30</v>
      </c>
      <c r="LB5" t="s">
        <v>66</v>
      </c>
      <c r="LC5" t="s">
        <v>65</v>
      </c>
      <c r="LD5" t="s">
        <v>30</v>
      </c>
      <c r="LE5" t="s">
        <v>102</v>
      </c>
      <c r="LF5" t="s">
        <v>81</v>
      </c>
      <c r="LG5" t="s">
        <v>66</v>
      </c>
      <c r="LH5" t="s">
        <v>65</v>
      </c>
      <c r="LI5" t="s">
        <v>30</v>
      </c>
      <c r="LJ5" t="s">
        <v>66</v>
      </c>
      <c r="LK5" t="s">
        <v>65</v>
      </c>
      <c r="LL5" t="s">
        <v>30</v>
      </c>
      <c r="LM5" t="s">
        <v>102</v>
      </c>
      <c r="LN5" t="s">
        <v>81</v>
      </c>
      <c r="LP5" t="s">
        <v>103</v>
      </c>
      <c r="LS5" t="s">
        <v>103</v>
      </c>
      <c r="LU5" t="s">
        <v>103</v>
      </c>
      <c r="LX5" t="s">
        <v>66</v>
      </c>
      <c r="LY5" t="s">
        <v>65</v>
      </c>
      <c r="LZ5" t="s">
        <v>30</v>
      </c>
      <c r="MA5" t="s">
        <v>66</v>
      </c>
      <c r="MB5" t="s">
        <v>65</v>
      </c>
      <c r="MC5" t="s">
        <v>30</v>
      </c>
      <c r="MD5" t="s">
        <v>102</v>
      </c>
      <c r="ME5" t="s">
        <v>81</v>
      </c>
      <c r="MF5" t="s">
        <v>66</v>
      </c>
      <c r="MG5" t="s">
        <v>65</v>
      </c>
      <c r="MH5" t="s">
        <v>30</v>
      </c>
      <c r="MI5" t="s">
        <v>66</v>
      </c>
      <c r="MJ5" t="s">
        <v>65</v>
      </c>
      <c r="MK5" t="s">
        <v>30</v>
      </c>
      <c r="ML5" t="s">
        <v>102</v>
      </c>
      <c r="MM5" t="s">
        <v>81</v>
      </c>
      <c r="MN5" t="s">
        <v>66</v>
      </c>
      <c r="MO5" t="s">
        <v>65</v>
      </c>
      <c r="MP5" t="s">
        <v>30</v>
      </c>
      <c r="MQ5" t="s">
        <v>66</v>
      </c>
      <c r="MR5" t="s">
        <v>65</v>
      </c>
      <c r="MS5" t="s">
        <v>30</v>
      </c>
      <c r="MT5" t="s">
        <v>102</v>
      </c>
      <c r="MU5" t="s">
        <v>81</v>
      </c>
      <c r="MV5" t="s">
        <v>66</v>
      </c>
      <c r="MW5" t="s">
        <v>65</v>
      </c>
      <c r="MX5" t="s">
        <v>30</v>
      </c>
      <c r="MY5" t="s">
        <v>66</v>
      </c>
      <c r="MZ5" t="s">
        <v>65</v>
      </c>
      <c r="NA5" t="s">
        <v>30</v>
      </c>
      <c r="NB5" t="s">
        <v>102</v>
      </c>
      <c r="NC5" t="s">
        <v>81</v>
      </c>
      <c r="NE5" t="s">
        <v>103</v>
      </c>
      <c r="NH5" t="s">
        <v>103</v>
      </c>
      <c r="NJ5" t="s">
        <v>103</v>
      </c>
      <c r="NS5" s="67"/>
      <c r="NT5" s="68"/>
      <c r="NU5" s="68"/>
      <c r="NV5" s="68"/>
      <c r="NW5" s="68"/>
      <c r="NX5" s="68"/>
      <c r="NY5" s="68"/>
      <c r="NZ5" s="68"/>
      <c r="OA5" s="68"/>
      <c r="OB5" s="68"/>
      <c r="OC5" s="68"/>
      <c r="OD5" s="68"/>
      <c r="OE5" s="67"/>
      <c r="OF5" s="68"/>
      <c r="OG5" s="68"/>
      <c r="OH5" s="68"/>
      <c r="OI5" s="68"/>
      <c r="OJ5" s="68"/>
      <c r="OK5" s="68"/>
      <c r="OL5" s="68"/>
      <c r="OM5" s="68"/>
      <c r="ON5" s="68"/>
      <c r="OO5" s="68"/>
      <c r="OP5" s="68"/>
      <c r="OQ5" s="67"/>
      <c r="OR5" s="68"/>
      <c r="OS5" s="68"/>
      <c r="OT5" s="68"/>
      <c r="OU5" s="68"/>
      <c r="OV5" s="68"/>
      <c r="OW5" s="68"/>
      <c r="OX5" s="68"/>
      <c r="OY5" s="68"/>
      <c r="OZ5" s="68"/>
      <c r="PA5" s="68"/>
      <c r="PB5" s="69"/>
      <c r="PC5" s="67"/>
      <c r="PD5" s="68"/>
      <c r="PE5" s="68"/>
      <c r="PF5" s="68"/>
      <c r="PG5" s="68"/>
      <c r="PH5" s="68"/>
      <c r="PI5" s="68"/>
      <c r="PJ5" s="68"/>
      <c r="PK5" s="68"/>
      <c r="PL5" s="68"/>
      <c r="PM5" s="68"/>
      <c r="PN5" s="69"/>
      <c r="PO5" s="67"/>
      <c r="PP5" s="68"/>
      <c r="PQ5" s="68"/>
      <c r="PR5" s="68"/>
      <c r="PS5" s="68"/>
      <c r="PT5" s="68"/>
      <c r="PU5" s="68"/>
      <c r="PV5" s="68"/>
      <c r="PW5" s="68"/>
      <c r="PX5" s="68"/>
      <c r="PY5" s="68"/>
      <c r="PZ5" s="69"/>
      <c r="QA5" s="67"/>
      <c r="QB5" s="68"/>
      <c r="QC5" s="68"/>
      <c r="QD5" s="68"/>
      <c r="QE5" s="68"/>
      <c r="QF5" s="68"/>
      <c r="QG5" s="68"/>
      <c r="QH5" s="68"/>
      <c r="QI5" s="68"/>
      <c r="QJ5" s="68"/>
      <c r="QK5" s="68"/>
      <c r="QL5" s="69"/>
      <c r="QP5" s="67" t="s">
        <v>66</v>
      </c>
      <c r="QQ5" s="68" t="s">
        <v>65</v>
      </c>
      <c r="QR5" s="68" t="s">
        <v>30</v>
      </c>
      <c r="QS5" s="68" t="s">
        <v>66</v>
      </c>
      <c r="QT5" s="68" t="s">
        <v>65</v>
      </c>
      <c r="QU5" s="68" t="s">
        <v>30</v>
      </c>
      <c r="QV5" s="69"/>
      <c r="QW5" s="67" t="s">
        <v>66</v>
      </c>
      <c r="QX5" s="68" t="s">
        <v>65</v>
      </c>
      <c r="QY5" s="68" t="s">
        <v>30</v>
      </c>
      <c r="QZ5" s="67" t="s">
        <v>66</v>
      </c>
      <c r="RA5" s="68" t="s">
        <v>65</v>
      </c>
      <c r="RB5" s="68" t="s">
        <v>30</v>
      </c>
      <c r="RC5" s="69"/>
      <c r="RD5" s="67" t="s">
        <v>66</v>
      </c>
      <c r="RE5" s="68" t="s">
        <v>65</v>
      </c>
      <c r="RF5" s="68" t="s">
        <v>30</v>
      </c>
      <c r="RG5" s="68" t="s">
        <v>66</v>
      </c>
      <c r="RH5" s="68" t="s">
        <v>65</v>
      </c>
      <c r="RI5" s="68" t="s">
        <v>30</v>
      </c>
      <c r="RJ5" s="69"/>
      <c r="RK5" s="67" t="s">
        <v>66</v>
      </c>
      <c r="RL5" s="68" t="s">
        <v>65</v>
      </c>
      <c r="RM5" s="68" t="s">
        <v>30</v>
      </c>
      <c r="RN5" s="68" t="s">
        <v>66</v>
      </c>
      <c r="RO5" s="68" t="s">
        <v>65</v>
      </c>
      <c r="RP5" s="68" t="s">
        <v>30</v>
      </c>
      <c r="RQ5" s="69"/>
      <c r="RR5" t="s">
        <v>30</v>
      </c>
      <c r="RS5" t="s">
        <v>30</v>
      </c>
      <c r="RT5" t="s">
        <v>30</v>
      </c>
    </row>
    <row r="6" spans="1:488" x14ac:dyDescent="0.25">
      <c r="E6" s="109" t="s">
        <v>79</v>
      </c>
      <c r="EA6" s="64">
        <v>2025</v>
      </c>
      <c r="EB6" s="64">
        <v>2025</v>
      </c>
      <c r="EC6" s="64">
        <v>2025</v>
      </c>
      <c r="ED6" s="64">
        <v>2025</v>
      </c>
      <c r="EE6" s="64">
        <v>2025</v>
      </c>
      <c r="EF6" s="64">
        <v>2025</v>
      </c>
      <c r="EG6" s="64">
        <v>2025</v>
      </c>
      <c r="EH6" s="64">
        <v>2025</v>
      </c>
      <c r="EI6" s="123">
        <v>2026</v>
      </c>
      <c r="EJ6" s="123">
        <v>2026</v>
      </c>
      <c r="EK6" s="123">
        <v>2026</v>
      </c>
      <c r="EL6" s="123">
        <v>2026</v>
      </c>
      <c r="EM6" s="123">
        <v>2026</v>
      </c>
      <c r="EN6" s="123">
        <v>2026</v>
      </c>
      <c r="EO6" s="123">
        <v>2026</v>
      </c>
      <c r="EP6" s="123">
        <v>2026</v>
      </c>
      <c r="EQ6" s="124">
        <v>2027</v>
      </c>
      <c r="ER6" s="124">
        <v>2027</v>
      </c>
      <c r="ES6" s="124">
        <v>2027</v>
      </c>
      <c r="ET6" s="124">
        <v>2027</v>
      </c>
      <c r="EU6" s="124">
        <v>2027</v>
      </c>
      <c r="EV6" s="124">
        <v>2027</v>
      </c>
      <c r="EW6" s="124">
        <v>2027</v>
      </c>
      <c r="EX6" s="124">
        <v>2027</v>
      </c>
      <c r="EY6" s="125">
        <v>2028</v>
      </c>
      <c r="EZ6" s="125">
        <v>2028</v>
      </c>
      <c r="FA6" s="125">
        <v>2028</v>
      </c>
      <c r="FB6" s="125">
        <v>2028</v>
      </c>
      <c r="FC6" s="125">
        <v>2028</v>
      </c>
      <c r="FD6" s="125">
        <v>2028</v>
      </c>
      <c r="FE6" s="125">
        <v>2028</v>
      </c>
      <c r="FF6" s="125">
        <v>2028</v>
      </c>
      <c r="FH6" s="125" t="s">
        <v>67</v>
      </c>
      <c r="FK6" s="125" t="s">
        <v>67</v>
      </c>
      <c r="FM6" s="125" t="s">
        <v>67</v>
      </c>
      <c r="FP6" s="64">
        <v>2025</v>
      </c>
      <c r="FQ6" s="64">
        <v>2025</v>
      </c>
      <c r="FR6" s="64">
        <v>2025</v>
      </c>
      <c r="FS6" s="64">
        <v>2025</v>
      </c>
      <c r="FT6" s="64">
        <v>2025</v>
      </c>
      <c r="FU6" s="64">
        <v>2025</v>
      </c>
      <c r="FV6" s="64">
        <v>2025</v>
      </c>
      <c r="FW6" s="64">
        <v>2025</v>
      </c>
      <c r="FX6" s="123">
        <v>2026</v>
      </c>
      <c r="FY6" s="123">
        <v>2026</v>
      </c>
      <c r="FZ6" s="123">
        <v>2026</v>
      </c>
      <c r="GA6" s="123">
        <v>2026</v>
      </c>
      <c r="GB6" s="123">
        <v>2026</v>
      </c>
      <c r="GC6" s="123">
        <v>2026</v>
      </c>
      <c r="GD6" s="123">
        <v>2026</v>
      </c>
      <c r="GE6" s="123">
        <v>2026</v>
      </c>
      <c r="GF6" s="124">
        <v>2027</v>
      </c>
      <c r="GG6" s="124">
        <v>2027</v>
      </c>
      <c r="GH6" s="124">
        <v>2027</v>
      </c>
      <c r="GI6" s="124">
        <v>2027</v>
      </c>
      <c r="GJ6" s="124">
        <v>2027</v>
      </c>
      <c r="GK6" s="124">
        <v>2027</v>
      </c>
      <c r="GL6" s="124">
        <v>2027</v>
      </c>
      <c r="GM6" s="124">
        <v>2027</v>
      </c>
      <c r="GN6" s="125">
        <v>2028</v>
      </c>
      <c r="GO6" s="125">
        <v>2028</v>
      </c>
      <c r="GP6" s="125">
        <v>2028</v>
      </c>
      <c r="GQ6" s="125">
        <v>2028</v>
      </c>
      <c r="GR6" s="125">
        <v>2028</v>
      </c>
      <c r="GS6" s="125">
        <v>2028</v>
      </c>
      <c r="GT6" s="125">
        <v>2028</v>
      </c>
      <c r="GU6" s="125">
        <v>2028</v>
      </c>
      <c r="GW6" s="125" t="s">
        <v>67</v>
      </c>
      <c r="GZ6" s="125" t="s">
        <v>67</v>
      </c>
      <c r="HB6" s="125" t="s">
        <v>67</v>
      </c>
      <c r="HE6" s="64">
        <v>2025</v>
      </c>
      <c r="HF6" s="64">
        <v>2025</v>
      </c>
      <c r="HG6" s="64">
        <v>2025</v>
      </c>
      <c r="HH6" s="64">
        <v>2025</v>
      </c>
      <c r="HI6" s="64">
        <v>2025</v>
      </c>
      <c r="HJ6" s="64">
        <v>2025</v>
      </c>
      <c r="HK6" s="64">
        <v>2025</v>
      </c>
      <c r="HL6" s="64">
        <v>2025</v>
      </c>
      <c r="HM6" s="123">
        <v>2026</v>
      </c>
      <c r="HN6" s="123">
        <v>2026</v>
      </c>
      <c r="HO6" s="123">
        <v>2026</v>
      </c>
      <c r="HP6" s="123">
        <v>2026</v>
      </c>
      <c r="HQ6" s="123">
        <v>2026</v>
      </c>
      <c r="HR6" s="123">
        <v>2026</v>
      </c>
      <c r="HS6" s="123">
        <v>2026</v>
      </c>
      <c r="HT6" s="123">
        <v>2026</v>
      </c>
      <c r="HU6" s="124">
        <v>2027</v>
      </c>
      <c r="HV6" s="124">
        <v>2027</v>
      </c>
      <c r="HW6" s="124">
        <v>2027</v>
      </c>
      <c r="HX6" s="124">
        <v>2027</v>
      </c>
      <c r="HY6" s="124">
        <v>2027</v>
      </c>
      <c r="HZ6" s="124">
        <v>2027</v>
      </c>
      <c r="IA6" s="124">
        <v>2027</v>
      </c>
      <c r="IB6" s="124">
        <v>2027</v>
      </c>
      <c r="IC6" s="125">
        <v>2028</v>
      </c>
      <c r="ID6" s="125">
        <v>2028</v>
      </c>
      <c r="IE6" s="125">
        <v>2028</v>
      </c>
      <c r="IF6" s="125">
        <v>2028</v>
      </c>
      <c r="IG6" s="125">
        <v>2028</v>
      </c>
      <c r="IH6" s="125">
        <v>2028</v>
      </c>
      <c r="II6" s="125">
        <v>2028</v>
      </c>
      <c r="IJ6" s="125">
        <v>2028</v>
      </c>
      <c r="IL6" s="125" t="s">
        <v>67</v>
      </c>
      <c r="IO6" s="125" t="s">
        <v>67</v>
      </c>
      <c r="IQ6" s="125" t="s">
        <v>67</v>
      </c>
      <c r="IT6" s="64">
        <v>2025</v>
      </c>
      <c r="IU6" s="64">
        <v>2025</v>
      </c>
      <c r="IV6" s="64">
        <v>2025</v>
      </c>
      <c r="IW6" s="64">
        <v>2025</v>
      </c>
      <c r="IX6" s="64">
        <v>2025</v>
      </c>
      <c r="IY6" s="64">
        <v>2025</v>
      </c>
      <c r="IZ6" s="64">
        <v>2025</v>
      </c>
      <c r="JA6" s="64">
        <v>2025</v>
      </c>
      <c r="JB6" s="123">
        <v>2026</v>
      </c>
      <c r="JC6" s="123">
        <v>2026</v>
      </c>
      <c r="JD6" s="123">
        <v>2026</v>
      </c>
      <c r="JE6" s="123">
        <v>2026</v>
      </c>
      <c r="JF6" s="123">
        <v>2026</v>
      </c>
      <c r="JG6" s="123">
        <v>2026</v>
      </c>
      <c r="JH6" s="123">
        <v>2026</v>
      </c>
      <c r="JI6" s="123">
        <v>2026</v>
      </c>
      <c r="JJ6" s="124">
        <v>2027</v>
      </c>
      <c r="JK6" s="124">
        <v>2027</v>
      </c>
      <c r="JL6" s="124">
        <v>2027</v>
      </c>
      <c r="JM6" s="124">
        <v>2027</v>
      </c>
      <c r="JN6" s="124">
        <v>2027</v>
      </c>
      <c r="JO6" s="124">
        <v>2027</v>
      </c>
      <c r="JP6" s="124">
        <v>2027</v>
      </c>
      <c r="JQ6" s="124">
        <v>2027</v>
      </c>
      <c r="JR6" s="125">
        <v>2028</v>
      </c>
      <c r="JS6" s="125">
        <v>2028</v>
      </c>
      <c r="JT6" s="125">
        <v>2028</v>
      </c>
      <c r="JU6" s="125">
        <v>2028</v>
      </c>
      <c r="JV6" s="125">
        <v>2028</v>
      </c>
      <c r="JW6" s="125">
        <v>2028</v>
      </c>
      <c r="JX6" s="125">
        <v>2028</v>
      </c>
      <c r="JY6" s="125">
        <v>2028</v>
      </c>
      <c r="KA6" s="125" t="s">
        <v>67</v>
      </c>
      <c r="KD6" s="125" t="s">
        <v>67</v>
      </c>
      <c r="KF6" s="125" t="s">
        <v>67</v>
      </c>
      <c r="KI6" s="64">
        <v>2025</v>
      </c>
      <c r="KJ6" s="64">
        <v>2025</v>
      </c>
      <c r="KK6" s="64">
        <v>2025</v>
      </c>
      <c r="KL6" s="64">
        <v>2025</v>
      </c>
      <c r="KM6" s="64">
        <v>2025</v>
      </c>
      <c r="KN6" s="64">
        <v>2025</v>
      </c>
      <c r="KO6" s="64">
        <v>2025</v>
      </c>
      <c r="KP6" s="64">
        <v>2025</v>
      </c>
      <c r="KQ6" s="123">
        <v>2026</v>
      </c>
      <c r="KR6" s="123">
        <v>2026</v>
      </c>
      <c r="KS6" s="123">
        <v>2026</v>
      </c>
      <c r="KT6" s="123">
        <v>2026</v>
      </c>
      <c r="KU6" s="123">
        <v>2026</v>
      </c>
      <c r="KV6" s="123">
        <v>2026</v>
      </c>
      <c r="KW6" s="123">
        <v>2026</v>
      </c>
      <c r="KX6" s="123">
        <v>2026</v>
      </c>
      <c r="KY6" s="124">
        <v>2027</v>
      </c>
      <c r="KZ6" s="124">
        <v>2027</v>
      </c>
      <c r="LA6" s="124">
        <v>2027</v>
      </c>
      <c r="LB6" s="124">
        <v>2027</v>
      </c>
      <c r="LC6" s="124">
        <v>2027</v>
      </c>
      <c r="LD6" s="124">
        <v>2027</v>
      </c>
      <c r="LE6" s="124">
        <v>2027</v>
      </c>
      <c r="LF6" s="124">
        <v>2027</v>
      </c>
      <c r="LG6" s="125">
        <v>2028</v>
      </c>
      <c r="LH6" s="125">
        <v>2028</v>
      </c>
      <c r="LI6" s="125">
        <v>2028</v>
      </c>
      <c r="LJ6" s="125">
        <v>2028</v>
      </c>
      <c r="LK6" s="125">
        <v>2028</v>
      </c>
      <c r="LL6" s="125">
        <v>2028</v>
      </c>
      <c r="LM6" s="125">
        <v>2028</v>
      </c>
      <c r="LN6" s="125">
        <v>2028</v>
      </c>
      <c r="LP6" s="125" t="s">
        <v>67</v>
      </c>
      <c r="LS6" s="125" t="s">
        <v>67</v>
      </c>
      <c r="LU6" s="125" t="s">
        <v>67</v>
      </c>
      <c r="LX6" s="64">
        <v>2025</v>
      </c>
      <c r="LY6" s="64">
        <v>2025</v>
      </c>
      <c r="LZ6" s="64">
        <v>2025</v>
      </c>
      <c r="MA6" s="64">
        <v>2025</v>
      </c>
      <c r="MB6" s="64">
        <v>2025</v>
      </c>
      <c r="MC6" s="64">
        <v>2025</v>
      </c>
      <c r="MD6" s="64">
        <v>2025</v>
      </c>
      <c r="ME6" s="64">
        <v>2025</v>
      </c>
      <c r="MF6" s="123">
        <v>2026</v>
      </c>
      <c r="MG6" s="123">
        <v>2026</v>
      </c>
      <c r="MH6" s="123">
        <v>2026</v>
      </c>
      <c r="MI6" s="123">
        <v>2026</v>
      </c>
      <c r="MJ6" s="123">
        <v>2026</v>
      </c>
      <c r="MK6" s="123">
        <v>2026</v>
      </c>
      <c r="ML6" s="123">
        <v>2026</v>
      </c>
      <c r="MM6" s="123">
        <v>2026</v>
      </c>
      <c r="MN6" s="124">
        <v>2027</v>
      </c>
      <c r="MO6" s="124">
        <v>2027</v>
      </c>
      <c r="MP6" s="124">
        <v>2027</v>
      </c>
      <c r="MQ6" s="124">
        <v>2027</v>
      </c>
      <c r="MR6" s="124">
        <v>2027</v>
      </c>
      <c r="MS6" s="124">
        <v>2027</v>
      </c>
      <c r="MT6" s="124">
        <v>2027</v>
      </c>
      <c r="MU6" s="124">
        <v>2027</v>
      </c>
      <c r="MV6" s="125">
        <v>2028</v>
      </c>
      <c r="MW6" s="125">
        <v>2028</v>
      </c>
      <c r="MX6" s="125">
        <v>2028</v>
      </c>
      <c r="MY6" s="125">
        <v>2028</v>
      </c>
      <c r="MZ6" s="125">
        <v>2028</v>
      </c>
      <c r="NA6" s="125">
        <v>2028</v>
      </c>
      <c r="NB6" s="125">
        <v>2028</v>
      </c>
      <c r="NC6" s="125">
        <v>2028</v>
      </c>
      <c r="NE6" s="125" t="s">
        <v>67</v>
      </c>
      <c r="NH6" s="125" t="s">
        <v>67</v>
      </c>
      <c r="NJ6" s="125" t="s">
        <v>67</v>
      </c>
      <c r="NS6" s="64">
        <v>2025</v>
      </c>
      <c r="NT6" s="64">
        <v>2025</v>
      </c>
      <c r="NU6" s="64">
        <v>2025</v>
      </c>
      <c r="NV6" s="64">
        <v>2026</v>
      </c>
      <c r="NW6" s="64">
        <v>2026</v>
      </c>
      <c r="NX6" s="64">
        <v>2026</v>
      </c>
      <c r="NY6" s="64">
        <v>2027</v>
      </c>
      <c r="NZ6" s="64">
        <v>2027</v>
      </c>
      <c r="OA6" s="64">
        <v>2027</v>
      </c>
      <c r="OB6" s="64">
        <v>2028</v>
      </c>
      <c r="OC6" s="64">
        <v>2028</v>
      </c>
      <c r="OD6" s="64">
        <v>2028</v>
      </c>
      <c r="OE6" s="64">
        <v>2025</v>
      </c>
      <c r="OF6" s="64">
        <v>2025</v>
      </c>
      <c r="OG6" s="64">
        <v>2025</v>
      </c>
      <c r="OH6" s="64">
        <v>2026</v>
      </c>
      <c r="OI6" s="64">
        <v>2026</v>
      </c>
      <c r="OJ6" s="64">
        <v>2026</v>
      </c>
      <c r="OK6" s="64">
        <v>2027</v>
      </c>
      <c r="OL6" s="64">
        <v>2027</v>
      </c>
      <c r="OM6" s="64">
        <v>2027</v>
      </c>
      <c r="ON6" s="64">
        <v>2028</v>
      </c>
      <c r="OO6" s="64">
        <v>2028</v>
      </c>
      <c r="OP6" s="64">
        <v>2028</v>
      </c>
      <c r="OQ6" s="64">
        <v>2025</v>
      </c>
      <c r="OR6" s="64">
        <v>2025</v>
      </c>
      <c r="OS6" s="64">
        <v>2025</v>
      </c>
      <c r="OT6" s="64">
        <v>2026</v>
      </c>
      <c r="OU6" s="64">
        <v>2026</v>
      </c>
      <c r="OV6" s="64">
        <v>2026</v>
      </c>
      <c r="OW6" s="64">
        <v>2027</v>
      </c>
      <c r="OX6" s="64">
        <v>2027</v>
      </c>
      <c r="OY6" s="64">
        <v>2027</v>
      </c>
      <c r="OZ6" s="64">
        <v>2028</v>
      </c>
      <c r="PA6" s="64">
        <v>2028</v>
      </c>
      <c r="PB6" s="64">
        <v>2028</v>
      </c>
      <c r="PC6" s="64">
        <v>2025</v>
      </c>
      <c r="PD6" s="64">
        <v>2025</v>
      </c>
      <c r="PE6" s="64">
        <v>2025</v>
      </c>
      <c r="PF6" s="64">
        <v>2026</v>
      </c>
      <c r="PG6" s="64">
        <v>2026</v>
      </c>
      <c r="PH6" s="64">
        <v>2026</v>
      </c>
      <c r="PI6" s="64">
        <v>2027</v>
      </c>
      <c r="PJ6" s="64">
        <v>2027</v>
      </c>
      <c r="PK6" s="64">
        <v>2027</v>
      </c>
      <c r="PL6" s="64">
        <v>2028</v>
      </c>
      <c r="PM6" s="64">
        <v>2028</v>
      </c>
      <c r="PN6" s="64">
        <v>2028</v>
      </c>
      <c r="PO6" s="64">
        <v>2025</v>
      </c>
      <c r="PP6" s="64">
        <v>2025</v>
      </c>
      <c r="PQ6" s="64">
        <v>2025</v>
      </c>
      <c r="PR6" s="64">
        <v>2026</v>
      </c>
      <c r="PS6" s="64">
        <v>2026</v>
      </c>
      <c r="PT6" s="64">
        <v>2026</v>
      </c>
      <c r="PU6" s="64">
        <v>2027</v>
      </c>
      <c r="PV6" s="64">
        <v>2027</v>
      </c>
      <c r="PW6" s="64">
        <v>2027</v>
      </c>
      <c r="PX6" s="64">
        <v>2028</v>
      </c>
      <c r="PY6" s="64">
        <v>2028</v>
      </c>
      <c r="PZ6" s="64">
        <v>2028</v>
      </c>
      <c r="QA6" s="64">
        <v>2025</v>
      </c>
      <c r="QB6" s="64">
        <v>2025</v>
      </c>
      <c r="QC6" s="64">
        <v>2025</v>
      </c>
      <c r="QD6" s="64">
        <v>2026</v>
      </c>
      <c r="QE6" s="64">
        <v>2026</v>
      </c>
      <c r="QF6" s="64">
        <v>2026</v>
      </c>
      <c r="QG6" s="64">
        <v>2027</v>
      </c>
      <c r="QH6" s="64">
        <v>2027</v>
      </c>
      <c r="QI6" s="64">
        <v>2027</v>
      </c>
      <c r="QJ6" s="64">
        <v>2028</v>
      </c>
      <c r="QK6" s="64">
        <v>2028</v>
      </c>
      <c r="QL6" s="64">
        <v>2028</v>
      </c>
      <c r="QP6" s="64">
        <v>2025</v>
      </c>
      <c r="QQ6" s="64">
        <v>2025</v>
      </c>
      <c r="QR6" s="64">
        <v>2025</v>
      </c>
      <c r="QS6" s="64">
        <v>2025</v>
      </c>
      <c r="QT6" s="64">
        <v>2025</v>
      </c>
      <c r="QU6" s="64">
        <v>2025</v>
      </c>
      <c r="QV6" s="64">
        <v>2025</v>
      </c>
      <c r="QW6" s="64">
        <v>2026</v>
      </c>
      <c r="QX6" s="64">
        <v>2026</v>
      </c>
      <c r="QY6" s="64">
        <v>2026</v>
      </c>
      <c r="QZ6" s="64">
        <v>2026</v>
      </c>
      <c r="RA6" s="64">
        <v>2026</v>
      </c>
      <c r="RB6" s="64">
        <v>2026</v>
      </c>
      <c r="RC6" s="64">
        <v>2026</v>
      </c>
      <c r="RD6" s="64">
        <v>2027</v>
      </c>
      <c r="RE6" s="64">
        <v>2027</v>
      </c>
      <c r="RF6" s="64">
        <v>2027</v>
      </c>
      <c r="RG6" s="64">
        <v>2027</v>
      </c>
      <c r="RH6" s="64">
        <v>2027</v>
      </c>
      <c r="RI6" s="64">
        <v>2027</v>
      </c>
      <c r="RJ6" s="64">
        <v>2027</v>
      </c>
      <c r="RK6" s="64">
        <v>2028</v>
      </c>
      <c r="RL6" s="64">
        <v>2028</v>
      </c>
      <c r="RM6" s="64">
        <v>2028</v>
      </c>
      <c r="RN6" s="64">
        <v>2028</v>
      </c>
      <c r="RO6" s="64">
        <v>2028</v>
      </c>
      <c r="RP6" s="64">
        <v>2028</v>
      </c>
      <c r="RQ6" s="64">
        <v>2028</v>
      </c>
    </row>
    <row r="7" spans="1:488" x14ac:dyDescent="0.25">
      <c r="EA7" t="str" cm="1">
        <f t="array" ref="EA7">_xlfn._xlws.FILTER(Scholen_BRIN_nummers,
(Scholen_schooltype=EA$3)*(ISNUMBER(FIND(EA6,Scholen_deelname)))*(Scholen_eerdere_cmk_periode=EA2)*(Scholen_eerste_jaar_deelname&lt;EA6),""
)</f>
        <v/>
      </c>
      <c r="EB7" t="str" cm="1">
        <f t="array" ref="EB7">_xlfn._xlws.FILTER(Scholen_BRIN_nummers,
(Scholen_schooltype=EB$3)*(ISNUMBER(FIND(EB6,Scholen_deelname)))*(Scholen_eerdere_cmk_periode=EB2)*(Scholen_eerste_jaar_deelname=EB6),""
)</f>
        <v/>
      </c>
      <c r="EC7" t="str" cm="1">
        <f t="array" ref="EC7">_xlfn._xlws.FILTER(Scholen_BRIN_nummers,
(Scholen_schooltype=EC$3)*(ISNUMBER(FIND(EC6,Scholen_deelname)))*(Scholen_eerdere_cmk_periode=EC2),""
)</f>
        <v/>
      </c>
      <c r="ED7" t="str" cm="1">
        <f t="array" ref="ED7">_xlfn._xlws.FILTER(Scholen_BRIN_nummers,
(Scholen_schooltype=ED$3)*(ISNUMBER(FIND(ED6,Scholen_deelname)))*(Scholen_eerdere_cmk_periode=ED2)*(Scholen_eerste_jaar_deelname&lt;ED6),""
)</f>
        <v/>
      </c>
      <c r="EE7" t="str" cm="1">
        <f t="array" ref="EE7">_xlfn._xlws.FILTER(Scholen_BRIN_nummers,
(Scholen_schooltype=EE$3)*(ISNUMBER(FIND(EE6,Scholen_deelname)))*(Scholen_eerdere_cmk_periode=EE2)*(Scholen_eerste_jaar_deelname=EE6),""
)</f>
        <v/>
      </c>
      <c r="EF7" t="str" cm="1">
        <f t="array" ref="EF7">_xlfn._xlws.FILTER(Scholen_BRIN_nummers,
(Scholen_schooltype=EF$3)*(ISNUMBER(FIND(EF6,Scholen_deelname)))*(Scholen_eerdere_cmk_periode=EF2),""
)</f>
        <v/>
      </c>
      <c r="EG7" t="str" cm="1">
        <f t="array" ref="EG7">_xlfn._xlws.FILTER(Scholen_BRIN_nummers,
(Scholen_schooltype=EG$3)*(ISNUMBER(FIND(EG6,Scholen_deelname)))*(Scholen_eerste_jaar_deelname=EG6),""
)</f>
        <v/>
      </c>
      <c r="EH7" t="str" cm="1">
        <f t="array" ref="EH7">_xlfn._xlws.FILTER(Scholen_BRIN_nummers,
(Scholen_schooltype=EH$3)*(ISNUMBER(FIND(EH6,Scholen_deelname))),""
)</f>
        <v/>
      </c>
      <c r="EI7" t="str" cm="1">
        <f t="array" ref="EI7">_xlfn._xlws.FILTER(Scholen_BRIN_nummers,
(Scholen_schooltype=EI$3)*(ISNUMBER(FIND(EI6,Scholen_deelname)))*(Scholen_eerdere_cmk_periode=EI2)*(Scholen_eerste_jaar_deelname&lt;EI6),""
)</f>
        <v/>
      </c>
      <c r="EJ7" t="str" cm="1">
        <f t="array" ref="EJ7">_xlfn._xlws.FILTER(Scholen_BRIN_nummers,
(Scholen_schooltype=EJ$3)*(ISNUMBER(FIND(EJ6,Scholen_deelname)))*(Scholen_eerdere_cmk_periode=EJ2)*(Scholen_eerste_jaar_deelname=EJ6),""
)</f>
        <v/>
      </c>
      <c r="EK7" t="str" cm="1">
        <f t="array" ref="EK7">_xlfn._xlws.FILTER(Scholen_BRIN_nummers,
(Scholen_schooltype=EK$3)*(ISNUMBER(FIND(EK6,Scholen_deelname)))*(Scholen_eerdere_cmk_periode=EK2),""
)</f>
        <v/>
      </c>
      <c r="EL7" t="str" cm="1">
        <f t="array" ref="EL7">_xlfn._xlws.FILTER(Scholen_BRIN_nummers,
(Scholen_schooltype=EL$3)*(ISNUMBER(FIND(EL6,Scholen_deelname)))*(Scholen_eerdere_cmk_periode=EL2)*(Scholen_eerste_jaar_deelname&lt;EL6),""
)</f>
        <v/>
      </c>
      <c r="EM7" t="str" cm="1">
        <f t="array" ref="EM7">_xlfn._xlws.FILTER(Scholen_BRIN_nummers,
(Scholen_schooltype=EM$3)*(ISNUMBER(FIND(EM6,Scholen_deelname)))*(Scholen_eerdere_cmk_periode=EM2)*(Scholen_eerste_jaar_deelname=EM6),""
)</f>
        <v/>
      </c>
      <c r="EN7" t="str" cm="1">
        <f t="array" ref="EN7">_xlfn._xlws.FILTER(Scholen_BRIN_nummers,
(Scholen_schooltype=EN$3)*(ISNUMBER(FIND(EN6,Scholen_deelname)))*(Scholen_eerdere_cmk_periode=EN2),""
)</f>
        <v/>
      </c>
      <c r="EO7" t="str" cm="1">
        <f t="array" ref="EO7">_xlfn._xlws.FILTER(Scholen_BRIN_nummers,
(Scholen_schooltype=EO$3)*(ISNUMBER(FIND(EO6,Scholen_deelname)))*(Scholen_eerste_jaar_deelname=EO6),""
)</f>
        <v/>
      </c>
      <c r="EP7" t="str" cm="1">
        <f t="array" ref="EP7">_xlfn._xlws.FILTER(Scholen_BRIN_nummers,
(Scholen_schooltype=EP$3)*(ISNUMBER(FIND(EP6,Scholen_deelname))),""
)</f>
        <v/>
      </c>
      <c r="EQ7" t="str" cm="1">
        <f t="array" ref="EQ7">_xlfn._xlws.FILTER(Scholen_BRIN_nummers,
(Scholen_schooltype=EQ$3)*(ISNUMBER(FIND(EQ6,Scholen_deelname)))*(Scholen_eerdere_cmk_periode=EQ2)*(Scholen_eerste_jaar_deelname&lt;EQ6),""
)</f>
        <v/>
      </c>
      <c r="ER7" t="str" cm="1">
        <f t="array" ref="ER7">_xlfn._xlws.FILTER(Scholen_BRIN_nummers,
(Scholen_schooltype=ER$3)*(ISNUMBER(FIND(ER6,Scholen_deelname)))*(Scholen_eerdere_cmk_periode=ER2)*(Scholen_eerste_jaar_deelname=ER6),""
)</f>
        <v/>
      </c>
      <c r="ES7" t="str" cm="1">
        <f t="array" ref="ES7">_xlfn._xlws.FILTER(Scholen_BRIN_nummers,
(Scholen_schooltype=ES$3)*(ISNUMBER(FIND(ES6,Scholen_deelname)))*(Scholen_eerdere_cmk_periode=ES2),""
)</f>
        <v/>
      </c>
      <c r="ET7" t="str" cm="1">
        <f t="array" ref="ET7">_xlfn._xlws.FILTER(Scholen_BRIN_nummers,
(Scholen_schooltype=ET$3)*(ISNUMBER(FIND(ET6,Scholen_deelname)))*(Scholen_eerdere_cmk_periode=ET2)*(Scholen_eerste_jaar_deelname&lt;ET6),""
)</f>
        <v/>
      </c>
      <c r="EU7" t="str" cm="1">
        <f t="array" ref="EU7">_xlfn._xlws.FILTER(Scholen_BRIN_nummers,
(Scholen_schooltype=EU$3)*(ISNUMBER(FIND(EU6,Scholen_deelname)))*(Scholen_eerdere_cmk_periode=EU2)*(Scholen_eerste_jaar_deelname=EU6),""
)</f>
        <v/>
      </c>
      <c r="EV7" t="str" cm="1">
        <f t="array" ref="EV7">_xlfn._xlws.FILTER(Scholen_BRIN_nummers,
(Scholen_schooltype=EV$3)*(ISNUMBER(FIND(EV6,Scholen_deelname)))*(Scholen_eerdere_cmk_periode=EV2),""
)</f>
        <v/>
      </c>
      <c r="EW7" t="str" cm="1">
        <f t="array" ref="EW7">_xlfn._xlws.FILTER(Scholen_BRIN_nummers,
(Scholen_schooltype=EW$3)*(ISNUMBER(FIND(EW6,Scholen_deelname)))*(Scholen_eerste_jaar_deelname=EW6),""
)</f>
        <v/>
      </c>
      <c r="EX7" t="str" cm="1">
        <f t="array" ref="EX7">_xlfn._xlws.FILTER(Scholen_BRIN_nummers,
(Scholen_schooltype=EX$3)*(ISNUMBER(FIND(EX6,Scholen_deelname))),""
)</f>
        <v/>
      </c>
      <c r="EY7" t="str" cm="1">
        <f t="array" ref="EY7">_xlfn._xlws.FILTER(Scholen_BRIN_nummers,
(Scholen_schooltype=EY$3)*(ISNUMBER(FIND(EY6,Scholen_deelname)))*(Scholen_eerdere_cmk_periode=EY2)*(Scholen_eerste_jaar_deelname&lt;EY6),""
)</f>
        <v/>
      </c>
      <c r="EZ7" t="str" cm="1">
        <f t="array" ref="EZ7">_xlfn._xlws.FILTER(Scholen_BRIN_nummers,
(Scholen_schooltype=EZ$3)*(ISNUMBER(FIND(EZ6,Scholen_deelname)))*(Scholen_eerdere_cmk_periode=EZ2)*(Scholen_eerste_jaar_deelname=EZ6),""
)</f>
        <v/>
      </c>
      <c r="FA7" t="str" cm="1">
        <f t="array" ref="FA7">_xlfn._xlws.FILTER(Scholen_BRIN_nummers,
(Scholen_schooltype=FA$3)*(ISNUMBER(FIND(FA6,Scholen_deelname)))*(Scholen_eerdere_cmk_periode=FA2),""
)</f>
        <v/>
      </c>
      <c r="FB7" t="str" cm="1">
        <f t="array" ref="FB7">_xlfn._xlws.FILTER(Scholen_BRIN_nummers,
(Scholen_schooltype=FB$3)*(ISNUMBER(FIND(FB6,Scholen_deelname)))*(Scholen_eerdere_cmk_periode=FB2)*(Scholen_eerste_jaar_deelname&lt;FB6),""
)</f>
        <v/>
      </c>
      <c r="FC7" t="str" cm="1">
        <f t="array" ref="FC7">_xlfn._xlws.FILTER(Scholen_BRIN_nummers,
(Scholen_schooltype=FC$3)*(ISNUMBER(FIND(FC6,Scholen_deelname)))*(Scholen_eerdere_cmk_periode=FC2)*(Scholen_eerste_jaar_deelname=FC6),""
)</f>
        <v/>
      </c>
      <c r="FD7" t="str" cm="1">
        <f t="array" ref="FD7">_xlfn._xlws.FILTER(Scholen_BRIN_nummers,
(Scholen_schooltype=FD$3)*(ISNUMBER(FIND(FD6,Scholen_deelname)))*(Scholen_eerdere_cmk_periode=FD2),""
)</f>
        <v/>
      </c>
      <c r="FE7" t="str" cm="1">
        <f t="array" ref="FE7">_xlfn._xlws.FILTER(Scholen_BRIN_nummers,
(Scholen_schooltype=FE$3)*(ISNUMBER(FIND(FE6,Scholen_deelname)))*(Scholen_eerste_jaar_deelname=FE6),""
)</f>
        <v/>
      </c>
      <c r="FF7" t="str" cm="1">
        <f t="array" ref="FF7">_xlfn._xlws.FILTER(Scholen_BRIN_nummers,
(Scholen_schooltype=FF$3)*(ISNUMBER(FIND(FF6,Scholen_deelname))),""
)</f>
        <v/>
      </c>
      <c r="FH7" t="str" cm="1">
        <f t="array" ref="FH7">_xlfn._xlws.FILTER(Scholen_BRIN_nummers,
(Scholen_schooltype=FH$3)*(Scholen_eerdere_cmk_periode=FH2),""
)</f>
        <v/>
      </c>
      <c r="FK7" t="str" cm="1">
        <f t="array" ref="FK7">_xlfn._xlws.FILTER(Scholen_BRIN_nummers,
(Scholen_schooltype=FK$3)*(Scholen_eerdere_cmk_periode=FK2),""
)</f>
        <v/>
      </c>
      <c r="FM7" t="str" cm="1">
        <f t="array" ref="FM7">_xlfn._xlws.FILTER(Scholen_BRIN_nummers,
(Scholen_schooltype=FM$3)*(Scholen_deelname&lt;&gt;""),""
)</f>
        <v/>
      </c>
      <c r="FP7" t="str" cm="1">
        <f t="array" ref="FP7">_xlfn._xlws.FILTER(Scholen_BRIN_nummers,
(Scholen_schooltype=FP$3)*(ISNUMBER(FIND(FP6,Scholen_deelname)))*(Scholen_eerdere_cmk_periode=FP2)*(Scholen_eerste_jaar_deelname&lt;FP6),""
)</f>
        <v/>
      </c>
      <c r="FQ7" t="str" cm="1">
        <f t="array" ref="FQ7">_xlfn._xlws.FILTER(Scholen_BRIN_nummers,
(Scholen_schooltype=FQ$3)*(ISNUMBER(FIND(FQ6,Scholen_deelname)))*(Scholen_eerdere_cmk_periode=FQ2)*(Scholen_eerste_jaar_deelname=FQ6),""
)</f>
        <v/>
      </c>
      <c r="FR7" t="str" cm="1">
        <f t="array" ref="FR7">_xlfn._xlws.FILTER(Scholen_BRIN_nummers,
(Scholen_schooltype=FR$3)*(ISNUMBER(FIND(FR6,Scholen_deelname)))*(Scholen_eerdere_cmk_periode=FR2),""
)</f>
        <v/>
      </c>
      <c r="FS7" t="str" cm="1">
        <f t="array" ref="FS7">_xlfn._xlws.FILTER(Scholen_BRIN_nummers,
(Scholen_schooltype=FS$3)*(ISNUMBER(FIND(FS6,Scholen_deelname)))*(Scholen_eerdere_cmk_periode=FS2)*(Scholen_eerste_jaar_deelname&lt;FS6),""
)</f>
        <v/>
      </c>
      <c r="FT7" t="str" cm="1">
        <f t="array" ref="FT7">_xlfn._xlws.FILTER(Scholen_BRIN_nummers,
(Scholen_schooltype=FT$3)*(ISNUMBER(FIND(FT6,Scholen_deelname)))*(Scholen_eerdere_cmk_periode=FT2)*(Scholen_eerste_jaar_deelname=FT6),""
)</f>
        <v/>
      </c>
      <c r="FU7" t="str" cm="1">
        <f t="array" ref="FU7">_xlfn._xlws.FILTER(Scholen_BRIN_nummers,
(Scholen_schooltype=FU$3)*(ISNUMBER(FIND(FU6,Scholen_deelname)))*(Scholen_eerdere_cmk_periode=FU2),""
)</f>
        <v/>
      </c>
      <c r="FV7" t="str" cm="1">
        <f t="array" ref="FV7">_xlfn._xlws.FILTER(Scholen_BRIN_nummers,
(Scholen_schooltype=FV$3)*(ISNUMBER(FIND(FV6,Scholen_deelname)))*(Scholen_eerste_jaar_deelname=FV6),""
)</f>
        <v/>
      </c>
      <c r="FW7" t="str" cm="1">
        <f t="array" ref="FW7">_xlfn._xlws.FILTER(Scholen_BRIN_nummers,
(Scholen_schooltype=FW$3)*(ISNUMBER(FIND(FW6,Scholen_deelname))),""
)</f>
        <v/>
      </c>
      <c r="FX7" t="str" cm="1">
        <f t="array" ref="FX7">_xlfn._xlws.FILTER(Scholen_BRIN_nummers,
(Scholen_schooltype=FX$3)*(ISNUMBER(FIND(FX6,Scholen_deelname)))*(Scholen_eerdere_cmk_periode=FX2)*(Scholen_eerste_jaar_deelname&lt;FX6),""
)</f>
        <v/>
      </c>
      <c r="FY7" t="str" cm="1">
        <f t="array" ref="FY7">_xlfn._xlws.FILTER(Scholen_BRIN_nummers,
(Scholen_schooltype=FY$3)*(ISNUMBER(FIND(FY6,Scholen_deelname)))*(Scholen_eerdere_cmk_periode=FY2)*(Scholen_eerste_jaar_deelname=FY6),""
)</f>
        <v/>
      </c>
      <c r="FZ7" t="str" cm="1">
        <f t="array" ref="FZ7">_xlfn._xlws.FILTER(Scholen_BRIN_nummers,
(Scholen_schooltype=FZ$3)*(ISNUMBER(FIND(FZ6,Scholen_deelname)))*(Scholen_eerdere_cmk_periode=FZ2),""
)</f>
        <v/>
      </c>
      <c r="GA7" t="str" cm="1">
        <f t="array" ref="GA7">_xlfn._xlws.FILTER(Scholen_BRIN_nummers,
(Scholen_schooltype=GA$3)*(ISNUMBER(FIND(GA6,Scholen_deelname)))*(Scholen_eerdere_cmk_periode=GA2)*(Scholen_eerste_jaar_deelname&lt;GA6),""
)</f>
        <v/>
      </c>
      <c r="GB7" t="str" cm="1">
        <f t="array" ref="GB7">_xlfn._xlws.FILTER(Scholen_BRIN_nummers,
(Scholen_schooltype=GB$3)*(ISNUMBER(FIND(GB6,Scholen_deelname)))*(Scholen_eerdere_cmk_periode=GB2)*(Scholen_eerste_jaar_deelname=GB6),""
)</f>
        <v/>
      </c>
      <c r="GC7" t="str" cm="1">
        <f t="array" ref="GC7">_xlfn._xlws.FILTER(Scholen_BRIN_nummers,
(Scholen_schooltype=GC$3)*(ISNUMBER(FIND(GC6,Scholen_deelname)))*(Scholen_eerdere_cmk_periode=GC2),""
)</f>
        <v/>
      </c>
      <c r="GD7" t="str" cm="1">
        <f t="array" ref="GD7">_xlfn._xlws.FILTER(Scholen_BRIN_nummers,
(Scholen_schooltype=GD$3)*(ISNUMBER(FIND(GD6,Scholen_deelname)))*(Scholen_eerste_jaar_deelname=GD6),""
)</f>
        <v/>
      </c>
      <c r="GE7" t="str" cm="1">
        <f t="array" ref="GE7">_xlfn._xlws.FILTER(Scholen_BRIN_nummers,
(Scholen_schooltype=GE$3)*(ISNUMBER(FIND(GE6,Scholen_deelname))),""
)</f>
        <v/>
      </c>
      <c r="GF7" t="str" cm="1">
        <f t="array" ref="GF7">_xlfn._xlws.FILTER(Scholen_BRIN_nummers,
(Scholen_schooltype=GF$3)*(ISNUMBER(FIND(GF6,Scholen_deelname)))*(Scholen_eerdere_cmk_periode=GF2)*(Scholen_eerste_jaar_deelname&lt;GF6),""
)</f>
        <v/>
      </c>
      <c r="GG7" t="str" cm="1">
        <f t="array" ref="GG7">_xlfn._xlws.FILTER(Scholen_BRIN_nummers,
(Scholen_schooltype=GG$3)*(ISNUMBER(FIND(GG6,Scholen_deelname)))*(Scholen_eerdere_cmk_periode=GG2)*(Scholen_eerste_jaar_deelname=GG6),""
)</f>
        <v/>
      </c>
      <c r="GH7" t="str" cm="1">
        <f t="array" ref="GH7">_xlfn._xlws.FILTER(Scholen_BRIN_nummers,
(Scholen_schooltype=GH$3)*(ISNUMBER(FIND(GH6,Scholen_deelname)))*(Scholen_eerdere_cmk_periode=GH2),""
)</f>
        <v/>
      </c>
      <c r="GI7" t="str" cm="1">
        <f t="array" ref="GI7">_xlfn._xlws.FILTER(Scholen_BRIN_nummers,
(Scholen_schooltype=GI$3)*(ISNUMBER(FIND(GI6,Scholen_deelname)))*(Scholen_eerdere_cmk_periode=GI2)*(Scholen_eerste_jaar_deelname&lt;GI6),""
)</f>
        <v/>
      </c>
      <c r="GJ7" t="str" cm="1">
        <f t="array" ref="GJ7">_xlfn._xlws.FILTER(Scholen_BRIN_nummers,
(Scholen_schooltype=GJ$3)*(ISNUMBER(FIND(GJ6,Scholen_deelname)))*(Scholen_eerdere_cmk_periode=GJ2)*(Scholen_eerste_jaar_deelname=GJ6),""
)</f>
        <v/>
      </c>
      <c r="GK7" t="str" cm="1">
        <f t="array" ref="GK7">_xlfn._xlws.FILTER(Scholen_BRIN_nummers,
(Scholen_schooltype=GK$3)*(ISNUMBER(FIND(GK6,Scholen_deelname)))*(Scholen_eerdere_cmk_periode=GK2),""
)</f>
        <v/>
      </c>
      <c r="GL7" t="str" cm="1">
        <f t="array" ref="GL7">_xlfn._xlws.FILTER(Scholen_BRIN_nummers,
(Scholen_schooltype=GL$3)*(ISNUMBER(FIND(GL6,Scholen_deelname)))*(Scholen_eerste_jaar_deelname=GL6),""
)</f>
        <v/>
      </c>
      <c r="GM7" t="str" cm="1">
        <f t="array" ref="GM7">_xlfn._xlws.FILTER(Scholen_BRIN_nummers,
(Scholen_schooltype=GM$3)*(ISNUMBER(FIND(GM6,Scholen_deelname))),""
)</f>
        <v/>
      </c>
      <c r="GN7" t="str" cm="1">
        <f t="array" ref="GN7">_xlfn._xlws.FILTER(Scholen_BRIN_nummers,
(Scholen_schooltype=GN$3)*(ISNUMBER(FIND(GN6,Scholen_deelname)))*(Scholen_eerdere_cmk_periode=GN2)*(Scholen_eerste_jaar_deelname&lt;GN6),""
)</f>
        <v/>
      </c>
      <c r="GO7" t="str" cm="1">
        <f t="array" ref="GO7">_xlfn._xlws.FILTER(Scholen_BRIN_nummers,
(Scholen_schooltype=GO$3)*(ISNUMBER(FIND(GO6,Scholen_deelname)))*(Scholen_eerdere_cmk_periode=GO2)*(Scholen_eerste_jaar_deelname=GO6),""
)</f>
        <v/>
      </c>
      <c r="GP7" t="str" cm="1">
        <f t="array" ref="GP7">_xlfn._xlws.FILTER(Scholen_BRIN_nummers,
(Scholen_schooltype=GP$3)*(ISNUMBER(FIND(GP6,Scholen_deelname)))*(Scholen_eerdere_cmk_periode=GP2),""
)</f>
        <v/>
      </c>
      <c r="GQ7" t="str" cm="1">
        <f t="array" ref="GQ7">_xlfn._xlws.FILTER(Scholen_BRIN_nummers,
(Scholen_schooltype=GQ$3)*(ISNUMBER(FIND(GQ6,Scholen_deelname)))*(Scholen_eerdere_cmk_periode=GQ2)*(Scholen_eerste_jaar_deelname&lt;GQ6),""
)</f>
        <v/>
      </c>
      <c r="GR7" t="str" cm="1">
        <f t="array" ref="GR7">_xlfn._xlws.FILTER(Scholen_BRIN_nummers,
(Scholen_schooltype=GR$3)*(ISNUMBER(FIND(GR6,Scholen_deelname)))*(Scholen_eerdere_cmk_periode=GR2)*(Scholen_eerste_jaar_deelname=GR6),""
)</f>
        <v/>
      </c>
      <c r="GS7" t="str" cm="1">
        <f t="array" ref="GS7">_xlfn._xlws.FILTER(Scholen_BRIN_nummers,
(Scholen_schooltype=GS$3)*(ISNUMBER(FIND(GS6,Scholen_deelname)))*(Scholen_eerdere_cmk_periode=GS2),""
)</f>
        <v/>
      </c>
      <c r="GT7" t="str" cm="1">
        <f t="array" ref="GT7">_xlfn._xlws.FILTER(Scholen_BRIN_nummers,
(Scholen_schooltype=GT$3)*(ISNUMBER(FIND(GT6,Scholen_deelname)))*(Scholen_eerste_jaar_deelname=GT6),""
)</f>
        <v/>
      </c>
      <c r="GU7" t="str" cm="1">
        <f t="array" ref="GU7">_xlfn._xlws.FILTER(Scholen_BRIN_nummers,
(Scholen_schooltype=GU$3)*(ISNUMBER(FIND(GU6,Scholen_deelname))),""
)</f>
        <v/>
      </c>
      <c r="GW7" t="str" cm="1">
        <f t="array" ref="GW7">_xlfn._xlws.FILTER(Scholen_BRIN_nummers,
(Scholen_schooltype=GW$3)*(Scholen_eerdere_cmk_periode=GW2),""
)</f>
        <v/>
      </c>
      <c r="GZ7" t="str" cm="1">
        <f t="array" ref="GZ7">_xlfn._xlws.FILTER(Scholen_BRIN_nummers,
(Scholen_schooltype=GZ$3)*(Scholen_eerdere_cmk_periode=GZ2),""
)</f>
        <v/>
      </c>
      <c r="HB7" t="str" cm="1">
        <f t="array" ref="HB7">_xlfn._xlws.FILTER(Scholen_BRIN_nummers,
(Scholen_schooltype=HB$3)*(Scholen_deelname&lt;&gt;""),""
)</f>
        <v/>
      </c>
      <c r="HE7" t="str" cm="1">
        <f t="array" ref="HE7">_xlfn._xlws.FILTER(Scholen_BRIN_nummers,
(Scholen_schooltype=HE$3)*(ISNUMBER(FIND(HE6,Scholen_deelname)))*(Scholen_eerdere_cmk_periode=HE2)*(Scholen_eerste_jaar_deelname&lt;HE6),""
)</f>
        <v/>
      </c>
      <c r="HF7" t="str" cm="1">
        <f t="array" ref="HF7">_xlfn._xlws.FILTER(Scholen_BRIN_nummers,
(Scholen_schooltype=HF$3)*(ISNUMBER(FIND(HF6,Scholen_deelname)))*(Scholen_eerdere_cmk_periode=HF2)*(Scholen_eerste_jaar_deelname=HF6),""
)</f>
        <v/>
      </c>
      <c r="HG7" t="str" cm="1">
        <f t="array" ref="HG7">_xlfn._xlws.FILTER(Scholen_BRIN_nummers,
(Scholen_schooltype=HG$3)*(ISNUMBER(FIND(HG6,Scholen_deelname)))*(Scholen_eerdere_cmk_periode=HG2),""
)</f>
        <v/>
      </c>
      <c r="HH7" t="str" cm="1">
        <f t="array" ref="HH7">_xlfn._xlws.FILTER(Scholen_BRIN_nummers,
(Scholen_schooltype=HH$3)*(ISNUMBER(FIND(HH6,Scholen_deelname)))*(Scholen_eerdere_cmk_periode=HH2)*(Scholen_eerste_jaar_deelname&lt;HH6),""
)</f>
        <v/>
      </c>
      <c r="HI7" t="str" cm="1">
        <f t="array" ref="HI7">_xlfn._xlws.FILTER(Scholen_BRIN_nummers,
(Scholen_schooltype=HI$3)*(ISNUMBER(FIND(HI6,Scholen_deelname)))*(Scholen_eerdere_cmk_periode=HI2)*(Scholen_eerste_jaar_deelname=HI6),""
)</f>
        <v/>
      </c>
      <c r="HJ7" t="str" cm="1">
        <f t="array" ref="HJ7">_xlfn._xlws.FILTER(Scholen_BRIN_nummers,
(Scholen_schooltype=HJ$3)*(ISNUMBER(FIND(HJ6,Scholen_deelname)))*(Scholen_eerdere_cmk_periode=HJ2),""
)</f>
        <v/>
      </c>
      <c r="HK7" t="str" cm="1">
        <f t="array" ref="HK7">_xlfn._xlws.FILTER(Scholen_BRIN_nummers,
(Scholen_schooltype=HK$3)*(ISNUMBER(FIND(HK6,Scholen_deelname)))*(Scholen_eerste_jaar_deelname=HK6),""
)</f>
        <v/>
      </c>
      <c r="HL7" t="str" cm="1">
        <f t="array" ref="HL7">_xlfn._xlws.FILTER(Scholen_BRIN_nummers,
(Scholen_schooltype=HL$3)*(ISNUMBER(FIND(HL6,Scholen_deelname))),""
)</f>
        <v/>
      </c>
      <c r="HM7" t="str" cm="1">
        <f t="array" ref="HM7">_xlfn._xlws.FILTER(Scholen_BRIN_nummers,
(Scholen_schooltype=HM$3)*(ISNUMBER(FIND(HM6,Scholen_deelname)))*(Scholen_eerdere_cmk_periode=HM2)*(Scholen_eerste_jaar_deelname&lt;HM6),""
)</f>
        <v/>
      </c>
      <c r="HN7" t="str" cm="1">
        <f t="array" ref="HN7">_xlfn._xlws.FILTER(Scholen_BRIN_nummers,
(Scholen_schooltype=HN$3)*(ISNUMBER(FIND(HN6,Scholen_deelname)))*(Scholen_eerdere_cmk_periode=HN2)*(Scholen_eerste_jaar_deelname=HN6),""
)</f>
        <v/>
      </c>
      <c r="HO7" t="str" cm="1">
        <f t="array" ref="HO7">_xlfn._xlws.FILTER(Scholen_BRIN_nummers,
(Scholen_schooltype=HO$3)*(ISNUMBER(FIND(HO6,Scholen_deelname)))*(Scholen_eerdere_cmk_periode=HO2),""
)</f>
        <v/>
      </c>
      <c r="HP7" t="str" cm="1">
        <f t="array" ref="HP7">_xlfn._xlws.FILTER(Scholen_BRIN_nummers,
(Scholen_schooltype=HP$3)*(ISNUMBER(FIND(HP6,Scholen_deelname)))*(Scholen_eerdere_cmk_periode=HP2)*(Scholen_eerste_jaar_deelname&lt;HP6),""
)</f>
        <v/>
      </c>
      <c r="HQ7" t="str" cm="1">
        <f t="array" ref="HQ7">_xlfn._xlws.FILTER(Scholen_BRIN_nummers,
(Scholen_schooltype=HQ$3)*(ISNUMBER(FIND(HQ6,Scholen_deelname)))*(Scholen_eerdere_cmk_periode=HQ2)*(Scholen_eerste_jaar_deelname=HQ6),""
)</f>
        <v/>
      </c>
      <c r="HR7" t="str" cm="1">
        <f t="array" ref="HR7">_xlfn._xlws.FILTER(Scholen_BRIN_nummers,
(Scholen_schooltype=HR$3)*(ISNUMBER(FIND(HR6,Scholen_deelname)))*(Scholen_eerdere_cmk_periode=HR2),""
)</f>
        <v/>
      </c>
      <c r="HS7" t="str" cm="1">
        <f t="array" ref="HS7">_xlfn._xlws.FILTER(Scholen_BRIN_nummers,
(Scholen_schooltype=HS$3)*(ISNUMBER(FIND(HS6,Scholen_deelname)))*(Scholen_eerste_jaar_deelname=HS6),""
)</f>
        <v/>
      </c>
      <c r="HT7" t="str" cm="1">
        <f t="array" ref="HT7">_xlfn._xlws.FILTER(Scholen_BRIN_nummers,
(Scholen_schooltype=HT$3)*(ISNUMBER(FIND(HT6,Scholen_deelname))),""
)</f>
        <v/>
      </c>
      <c r="HU7" t="str" cm="1">
        <f t="array" ref="HU7">_xlfn._xlws.FILTER(Scholen_BRIN_nummers,
(Scholen_schooltype=HU$3)*(ISNUMBER(FIND(HU6,Scholen_deelname)))*(Scholen_eerdere_cmk_periode=HU2)*(Scholen_eerste_jaar_deelname&lt;HU6),""
)</f>
        <v/>
      </c>
      <c r="HV7" t="str" cm="1">
        <f t="array" ref="HV7">_xlfn._xlws.FILTER(Scholen_BRIN_nummers,
(Scholen_schooltype=HV$3)*(ISNUMBER(FIND(HV6,Scholen_deelname)))*(Scholen_eerdere_cmk_periode=HV2)*(Scholen_eerste_jaar_deelname=HV6),""
)</f>
        <v/>
      </c>
      <c r="HW7" t="str" cm="1">
        <f t="array" ref="HW7">_xlfn._xlws.FILTER(Scholen_BRIN_nummers,
(Scholen_schooltype=HW$3)*(ISNUMBER(FIND(HW6,Scholen_deelname)))*(Scholen_eerdere_cmk_periode=HW2),""
)</f>
        <v/>
      </c>
      <c r="HX7" t="str" cm="1">
        <f t="array" ref="HX7">_xlfn._xlws.FILTER(Scholen_BRIN_nummers,
(Scholen_schooltype=HX$3)*(ISNUMBER(FIND(HX6,Scholen_deelname)))*(Scholen_eerdere_cmk_periode=HX2)*(Scholen_eerste_jaar_deelname&lt;HX6),""
)</f>
        <v/>
      </c>
      <c r="HY7" t="str" cm="1">
        <f t="array" ref="HY7">_xlfn._xlws.FILTER(Scholen_BRIN_nummers,
(Scholen_schooltype=HY$3)*(ISNUMBER(FIND(HY6,Scholen_deelname)))*(Scholen_eerdere_cmk_periode=HY2)*(Scholen_eerste_jaar_deelname=HY6),""
)</f>
        <v/>
      </c>
      <c r="HZ7" t="str" cm="1">
        <f t="array" ref="HZ7">_xlfn._xlws.FILTER(Scholen_BRIN_nummers,
(Scholen_schooltype=HZ$3)*(ISNUMBER(FIND(HZ6,Scholen_deelname)))*(Scholen_eerdere_cmk_periode=HZ2),""
)</f>
        <v/>
      </c>
      <c r="IA7" t="str" cm="1">
        <f t="array" ref="IA7">_xlfn._xlws.FILTER(Scholen_BRIN_nummers,
(Scholen_schooltype=IA$3)*(ISNUMBER(FIND(IA6,Scholen_deelname)))*(Scholen_eerste_jaar_deelname=IA6),""
)</f>
        <v/>
      </c>
      <c r="IB7" t="str" cm="1">
        <f t="array" ref="IB7">_xlfn._xlws.FILTER(Scholen_BRIN_nummers,
(Scholen_schooltype=IB$3)*(ISNUMBER(FIND(IB6,Scholen_deelname))),""
)</f>
        <v/>
      </c>
      <c r="IC7" t="str" cm="1">
        <f t="array" ref="IC7">_xlfn._xlws.FILTER(Scholen_BRIN_nummers,
(Scholen_schooltype=IC$3)*(ISNUMBER(FIND(IC6,Scholen_deelname)))*(Scholen_eerdere_cmk_periode=IC2)*(Scholen_eerste_jaar_deelname&lt;IC6),""
)</f>
        <v/>
      </c>
      <c r="ID7" t="str" cm="1">
        <f t="array" ref="ID7">_xlfn._xlws.FILTER(Scholen_BRIN_nummers,
(Scholen_schooltype=ID$3)*(ISNUMBER(FIND(ID6,Scholen_deelname)))*(Scholen_eerdere_cmk_periode=ID2)*(Scholen_eerste_jaar_deelname=ID6),""
)</f>
        <v/>
      </c>
      <c r="IE7" t="str" cm="1">
        <f t="array" ref="IE7">_xlfn._xlws.FILTER(Scholen_BRIN_nummers,
(Scholen_schooltype=IE$3)*(ISNUMBER(FIND(IE6,Scholen_deelname)))*(Scholen_eerdere_cmk_periode=IE2),""
)</f>
        <v/>
      </c>
      <c r="IF7" t="str" cm="1">
        <f t="array" ref="IF7">_xlfn._xlws.FILTER(Scholen_BRIN_nummers,
(Scholen_schooltype=IF$3)*(ISNUMBER(FIND(IF6,Scholen_deelname)))*(Scholen_eerdere_cmk_periode=IF2)*(Scholen_eerste_jaar_deelname&lt;IF6),""
)</f>
        <v/>
      </c>
      <c r="IG7" t="str" cm="1">
        <f t="array" ref="IG7">_xlfn._xlws.FILTER(Scholen_BRIN_nummers,
(Scholen_schooltype=IG$3)*(ISNUMBER(FIND(IG6,Scholen_deelname)))*(Scholen_eerdere_cmk_periode=IG2)*(Scholen_eerste_jaar_deelname=IG6),""
)</f>
        <v/>
      </c>
      <c r="IH7" t="str" cm="1">
        <f t="array" ref="IH7">_xlfn._xlws.FILTER(Scholen_BRIN_nummers,
(Scholen_schooltype=IH$3)*(ISNUMBER(FIND(IH6,Scholen_deelname)))*(Scholen_eerdere_cmk_periode=IH2),""
)</f>
        <v/>
      </c>
      <c r="II7" t="str" cm="1">
        <f t="array" ref="II7">_xlfn._xlws.FILTER(Scholen_BRIN_nummers,
(Scholen_schooltype=II$3)*(ISNUMBER(FIND(II6,Scholen_deelname)))*(Scholen_eerste_jaar_deelname=II6),""
)</f>
        <v/>
      </c>
      <c r="IJ7" t="str" cm="1">
        <f t="array" ref="IJ7">_xlfn._xlws.FILTER(Scholen_BRIN_nummers,
(Scholen_schooltype=IJ$3)*(ISNUMBER(FIND(IJ6,Scholen_deelname))),""
)</f>
        <v/>
      </c>
      <c r="IL7" t="str" cm="1">
        <f t="array" ref="IL7">_xlfn._xlws.FILTER(Scholen_BRIN_nummers,
(Scholen_schooltype=IL$3)*(Scholen_eerdere_cmk_periode=IL2),""
)</f>
        <v/>
      </c>
      <c r="IO7" t="str" cm="1">
        <f t="array" ref="IO7">_xlfn._xlws.FILTER(Scholen_BRIN_nummers,
(Scholen_schooltype=IO$3)*(Scholen_eerdere_cmk_periode=IO2),""
)</f>
        <v/>
      </c>
      <c r="IQ7" t="str" cm="1">
        <f t="array" ref="IQ7">_xlfn._xlws.FILTER(Scholen_BRIN_nummers,
(Scholen_schooltype=IQ$3)*(Scholen_deelname&lt;&gt;""),""
)</f>
        <v/>
      </c>
      <c r="IT7" t="str" cm="1">
        <f t="array" ref="IT7">_xlfn._xlws.FILTER(Scholen_BRIN_nummers,
(Scholen_schooltype=IT$3)*(ISNUMBER(FIND(IT6,Scholen_deelname)))*(Scholen_eerdere_cmk_periode=IT2)*(Scholen_eerste_jaar_deelname&lt;IT6),""
)</f>
        <v/>
      </c>
      <c r="IU7" t="str" cm="1">
        <f t="array" ref="IU7">_xlfn._xlws.FILTER(Scholen_BRIN_nummers,
(Scholen_schooltype=IU$3)*(ISNUMBER(FIND(IU6,Scholen_deelname)))*(Scholen_eerdere_cmk_periode=IU2)*(Scholen_eerste_jaar_deelname=IU6),""
)</f>
        <v/>
      </c>
      <c r="IV7" t="str" cm="1">
        <f t="array" ref="IV7">_xlfn._xlws.FILTER(Scholen_BRIN_nummers,
(Scholen_schooltype=IV$3)*(ISNUMBER(FIND(IV6,Scholen_deelname)))*(Scholen_eerdere_cmk_periode=IV2),""
)</f>
        <v/>
      </c>
      <c r="IW7" t="str" cm="1">
        <f t="array" ref="IW7">_xlfn._xlws.FILTER(Scholen_BRIN_nummers,
(Scholen_schooltype=IW$3)*(ISNUMBER(FIND(IW6,Scholen_deelname)))*(Scholen_eerdere_cmk_periode=IW2)*(Scholen_eerste_jaar_deelname&lt;IW6),""
)</f>
        <v/>
      </c>
      <c r="IX7" t="str" cm="1">
        <f t="array" ref="IX7">_xlfn._xlws.FILTER(Scholen_BRIN_nummers,
(Scholen_schooltype=IX$3)*(ISNUMBER(FIND(IX6,Scholen_deelname)))*(Scholen_eerdere_cmk_periode=IX2)*(Scholen_eerste_jaar_deelname=IX6),""
)</f>
        <v/>
      </c>
      <c r="IY7" t="str" cm="1">
        <f t="array" ref="IY7">_xlfn._xlws.FILTER(Scholen_BRIN_nummers,
(Scholen_schooltype=IY$3)*(ISNUMBER(FIND(IY6,Scholen_deelname)))*(Scholen_eerdere_cmk_periode=IY2),""
)</f>
        <v/>
      </c>
      <c r="IZ7" t="str" cm="1">
        <f t="array" ref="IZ7">_xlfn._xlws.FILTER(Scholen_BRIN_nummers,
(Scholen_schooltype=IZ$3)*(ISNUMBER(FIND(IZ6,Scholen_deelname)))*(Scholen_eerste_jaar_deelname=IZ6),""
)</f>
        <v/>
      </c>
      <c r="JA7" t="str" cm="1">
        <f t="array" ref="JA7">_xlfn._xlws.FILTER(Scholen_BRIN_nummers,
(Scholen_schooltype=JA$3)*(ISNUMBER(FIND(JA6,Scholen_deelname))),""
)</f>
        <v/>
      </c>
      <c r="JB7" t="str" cm="1">
        <f t="array" ref="JB7">_xlfn._xlws.FILTER(Scholen_BRIN_nummers,
(Scholen_schooltype=JB$3)*(ISNUMBER(FIND(JB6,Scholen_deelname)))*(Scholen_eerdere_cmk_periode=JB2)*(Scholen_eerste_jaar_deelname&lt;JB6),""
)</f>
        <v/>
      </c>
      <c r="JC7" t="str" cm="1">
        <f t="array" ref="JC7">_xlfn._xlws.FILTER(Scholen_BRIN_nummers,
(Scholen_schooltype=JC$3)*(ISNUMBER(FIND(JC6,Scholen_deelname)))*(Scholen_eerdere_cmk_periode=JC2)*(Scholen_eerste_jaar_deelname=JC6),""
)</f>
        <v/>
      </c>
      <c r="JD7" t="str" cm="1">
        <f t="array" ref="JD7">_xlfn._xlws.FILTER(Scholen_BRIN_nummers,
(Scholen_schooltype=JD$3)*(ISNUMBER(FIND(JD6,Scholen_deelname)))*(Scholen_eerdere_cmk_periode=JD2),""
)</f>
        <v/>
      </c>
      <c r="JE7" t="str" cm="1">
        <f t="array" ref="JE7">_xlfn._xlws.FILTER(Scholen_BRIN_nummers,
(Scholen_schooltype=JE$3)*(ISNUMBER(FIND(JE6,Scholen_deelname)))*(Scholen_eerdere_cmk_periode=JE2)*(Scholen_eerste_jaar_deelname&lt;JE6),""
)</f>
        <v/>
      </c>
      <c r="JF7" t="str" cm="1">
        <f t="array" ref="JF7">_xlfn._xlws.FILTER(Scholen_BRIN_nummers,
(Scholen_schooltype=JF$3)*(ISNUMBER(FIND(JF6,Scholen_deelname)))*(Scholen_eerdere_cmk_periode=JF2)*(Scholen_eerste_jaar_deelname=JF6),""
)</f>
        <v/>
      </c>
      <c r="JG7" t="str" cm="1">
        <f t="array" ref="JG7">_xlfn._xlws.FILTER(Scholen_BRIN_nummers,
(Scholen_schooltype=JG$3)*(ISNUMBER(FIND(JG6,Scholen_deelname)))*(Scholen_eerdere_cmk_periode=JG2),""
)</f>
        <v/>
      </c>
      <c r="JH7" t="str" cm="1">
        <f t="array" ref="JH7">_xlfn._xlws.FILTER(Scholen_BRIN_nummers,
(Scholen_schooltype=JH$3)*(ISNUMBER(FIND(JH6,Scholen_deelname)))*(Scholen_eerste_jaar_deelname=JH6),""
)</f>
        <v/>
      </c>
      <c r="JI7" t="str" cm="1">
        <f t="array" ref="JI7">_xlfn._xlws.FILTER(Scholen_BRIN_nummers,
(Scholen_schooltype=JI$3)*(ISNUMBER(FIND(JI6,Scholen_deelname))),""
)</f>
        <v/>
      </c>
      <c r="JJ7" t="str" cm="1">
        <f t="array" ref="JJ7">_xlfn._xlws.FILTER(Scholen_BRIN_nummers,
(Scholen_schooltype=JJ$3)*(ISNUMBER(FIND(JJ6,Scholen_deelname)))*(Scholen_eerdere_cmk_periode=JJ2)*(Scholen_eerste_jaar_deelname&lt;JJ6),""
)</f>
        <v/>
      </c>
      <c r="JK7" t="str" cm="1">
        <f t="array" ref="JK7">_xlfn._xlws.FILTER(Scholen_BRIN_nummers,
(Scholen_schooltype=JK$3)*(ISNUMBER(FIND(JK6,Scholen_deelname)))*(Scholen_eerdere_cmk_periode=JK2)*(Scholen_eerste_jaar_deelname=JK6),""
)</f>
        <v/>
      </c>
      <c r="JL7" t="str" cm="1">
        <f t="array" ref="JL7">_xlfn._xlws.FILTER(Scholen_BRIN_nummers,
(Scholen_schooltype=JL$3)*(ISNUMBER(FIND(JL6,Scholen_deelname)))*(Scholen_eerdere_cmk_periode=JL2),""
)</f>
        <v/>
      </c>
      <c r="JM7" t="str" cm="1">
        <f t="array" ref="JM7">_xlfn._xlws.FILTER(Scholen_BRIN_nummers,
(Scholen_schooltype=JM$3)*(ISNUMBER(FIND(JM6,Scholen_deelname)))*(Scholen_eerdere_cmk_periode=JM2)*(Scholen_eerste_jaar_deelname&lt;JM6),""
)</f>
        <v/>
      </c>
      <c r="JN7" t="str" cm="1">
        <f t="array" ref="JN7">_xlfn._xlws.FILTER(Scholen_BRIN_nummers,
(Scholen_schooltype=JN$3)*(ISNUMBER(FIND(JN6,Scholen_deelname)))*(Scholen_eerdere_cmk_periode=JN2)*(Scholen_eerste_jaar_deelname=JN6),""
)</f>
        <v/>
      </c>
      <c r="JO7" t="str" cm="1">
        <f t="array" ref="JO7">_xlfn._xlws.FILTER(Scholen_BRIN_nummers,
(Scholen_schooltype=JO$3)*(ISNUMBER(FIND(JO6,Scholen_deelname)))*(Scholen_eerdere_cmk_periode=JO2),""
)</f>
        <v/>
      </c>
      <c r="JP7" t="str" cm="1">
        <f t="array" ref="JP7">_xlfn._xlws.FILTER(Scholen_BRIN_nummers,
(Scholen_schooltype=JP$3)*(ISNUMBER(FIND(JP6,Scholen_deelname)))*(Scholen_eerste_jaar_deelname=JP6),""
)</f>
        <v/>
      </c>
      <c r="JQ7" t="str" cm="1">
        <f t="array" ref="JQ7">_xlfn._xlws.FILTER(Scholen_BRIN_nummers,
(Scholen_schooltype=JQ$3)*(ISNUMBER(FIND(JQ6,Scholen_deelname))),""
)</f>
        <v/>
      </c>
      <c r="JR7" t="str" cm="1">
        <f t="array" ref="JR7">_xlfn._xlws.FILTER(Scholen_BRIN_nummers,
(Scholen_schooltype=JR$3)*(ISNUMBER(FIND(JR6,Scholen_deelname)))*(Scholen_eerdere_cmk_periode=JR2)*(Scholen_eerste_jaar_deelname&lt;JR6),""
)</f>
        <v/>
      </c>
      <c r="JS7" t="str" cm="1">
        <f t="array" ref="JS7">_xlfn._xlws.FILTER(Scholen_BRIN_nummers,
(Scholen_schooltype=JS$3)*(ISNUMBER(FIND(JS6,Scholen_deelname)))*(Scholen_eerdere_cmk_periode=JS2)*(Scholen_eerste_jaar_deelname=JS6),""
)</f>
        <v/>
      </c>
      <c r="JT7" t="str" cm="1">
        <f t="array" ref="JT7">_xlfn._xlws.FILTER(Scholen_BRIN_nummers,
(Scholen_schooltype=JT$3)*(ISNUMBER(FIND(JT6,Scholen_deelname)))*(Scholen_eerdere_cmk_periode=JT2),""
)</f>
        <v/>
      </c>
      <c r="JU7" t="str" cm="1">
        <f t="array" ref="JU7">_xlfn._xlws.FILTER(Scholen_BRIN_nummers,
(Scholen_schooltype=JU$3)*(ISNUMBER(FIND(JU6,Scholen_deelname)))*(Scholen_eerdere_cmk_periode=JU2)*(Scholen_eerste_jaar_deelname&lt;JU6),""
)</f>
        <v/>
      </c>
      <c r="JV7" t="str" cm="1">
        <f t="array" ref="JV7">_xlfn._xlws.FILTER(Scholen_BRIN_nummers,
(Scholen_schooltype=JV$3)*(ISNUMBER(FIND(JV6,Scholen_deelname)))*(Scholen_eerdere_cmk_periode=JV2)*(Scholen_eerste_jaar_deelname=JV6),""
)</f>
        <v/>
      </c>
      <c r="JW7" t="str" cm="1">
        <f t="array" ref="JW7">_xlfn._xlws.FILTER(Scholen_BRIN_nummers,
(Scholen_schooltype=JW$3)*(ISNUMBER(FIND(JW6,Scholen_deelname)))*(Scholen_eerdere_cmk_periode=JW2),""
)</f>
        <v/>
      </c>
      <c r="JX7" t="str" cm="1">
        <f t="array" ref="JX7">_xlfn._xlws.FILTER(Scholen_BRIN_nummers,
(Scholen_schooltype=JX$3)*(ISNUMBER(FIND(JX6,Scholen_deelname)))*(Scholen_eerste_jaar_deelname=JX6),""
)</f>
        <v/>
      </c>
      <c r="JY7" t="str" cm="1">
        <f t="array" ref="JY7">_xlfn._xlws.FILTER(Scholen_BRIN_nummers,
(Scholen_schooltype=JY$3)*(ISNUMBER(FIND(JY6,Scholen_deelname))),""
)</f>
        <v/>
      </c>
      <c r="KA7" t="str" cm="1">
        <f t="array" ref="KA7">_xlfn._xlws.FILTER(Scholen_BRIN_nummers,
(Scholen_schooltype=KA$3)*(Scholen_eerdere_cmk_periode=KA2),""
)</f>
        <v/>
      </c>
      <c r="KD7" t="str" cm="1">
        <f t="array" ref="KD7">_xlfn._xlws.FILTER(Scholen_BRIN_nummers,
(Scholen_schooltype=KD$3)*(Scholen_eerdere_cmk_periode=KD2),""
)</f>
        <v/>
      </c>
      <c r="KF7" t="str" cm="1">
        <f t="array" ref="KF7">_xlfn._xlws.FILTER(Scholen_BRIN_nummers,
(Scholen_schooltype=KF$3)*(Scholen_deelname&lt;&gt;""),""
)</f>
        <v/>
      </c>
      <c r="KI7" t="str" cm="1">
        <f t="array" ref="KI7">_xlfn._xlws.FILTER(Scholen_BRIN_nummers,
(Scholen_schooltype=KI$3)*(ISNUMBER(FIND(KI6,Scholen_deelname)))*(Scholen_eerdere_cmk_periode=KI2)*(Scholen_eerste_jaar_deelname&lt;KI6),""
)</f>
        <v/>
      </c>
      <c r="KJ7" t="str" cm="1">
        <f t="array" ref="KJ7">_xlfn._xlws.FILTER(Scholen_BRIN_nummers,
(Scholen_schooltype=KJ$3)*(ISNUMBER(FIND(KJ6,Scholen_deelname)))*(Scholen_eerdere_cmk_periode=KJ2)*(Scholen_eerste_jaar_deelname=KJ6),""
)</f>
        <v/>
      </c>
      <c r="KK7" t="str" cm="1">
        <f t="array" ref="KK7">_xlfn._xlws.FILTER(Scholen_BRIN_nummers,
(Scholen_schooltype=KK$3)*(ISNUMBER(FIND(KK6,Scholen_deelname)))*(Scholen_eerdere_cmk_periode=KK2),""
)</f>
        <v/>
      </c>
      <c r="KL7" t="str" cm="1">
        <f t="array" ref="KL7">_xlfn._xlws.FILTER(Scholen_BRIN_nummers,
(Scholen_schooltype=KL$3)*(ISNUMBER(FIND(KL6,Scholen_deelname)))*(Scholen_eerdere_cmk_periode=KL2)*(Scholen_eerste_jaar_deelname&lt;KL6),""
)</f>
        <v/>
      </c>
      <c r="KM7" t="str" cm="1">
        <f t="array" ref="KM7">_xlfn._xlws.FILTER(Scholen_BRIN_nummers,
(Scholen_schooltype=KM$3)*(ISNUMBER(FIND(KM6,Scholen_deelname)))*(Scholen_eerdere_cmk_periode=KM2)*(Scholen_eerste_jaar_deelname=KM6),""
)</f>
        <v/>
      </c>
      <c r="KN7" t="str" cm="1">
        <f t="array" ref="KN7">_xlfn._xlws.FILTER(Scholen_BRIN_nummers,
(Scholen_schooltype=KN$3)*(ISNUMBER(FIND(KN6,Scholen_deelname)))*(Scholen_eerdere_cmk_periode=KN2),""
)</f>
        <v/>
      </c>
      <c r="KO7" t="str" cm="1">
        <f t="array" ref="KO7">_xlfn._xlws.FILTER(Scholen_BRIN_nummers,
(Scholen_schooltype=KO$3)*(ISNUMBER(FIND(KO6,Scholen_deelname)))*(Scholen_eerste_jaar_deelname=KO6),""
)</f>
        <v/>
      </c>
      <c r="KP7" t="str" cm="1">
        <f t="array" ref="KP7">_xlfn._xlws.FILTER(Scholen_BRIN_nummers,
(Scholen_schooltype=KP$3)*(ISNUMBER(FIND(KP6,Scholen_deelname))),""
)</f>
        <v/>
      </c>
      <c r="KQ7" t="str" cm="1">
        <f t="array" ref="KQ7">_xlfn._xlws.FILTER(Scholen_BRIN_nummers,
(Scholen_schooltype=KQ$3)*(ISNUMBER(FIND(KQ6,Scholen_deelname)))*(Scholen_eerdere_cmk_periode=KQ2)*(Scholen_eerste_jaar_deelname&lt;KQ6),""
)</f>
        <v/>
      </c>
      <c r="KR7" t="str" cm="1">
        <f t="array" ref="KR7">_xlfn._xlws.FILTER(Scholen_BRIN_nummers,
(Scholen_schooltype=KR$3)*(ISNUMBER(FIND(KR6,Scholen_deelname)))*(Scholen_eerdere_cmk_periode=KR2)*(Scholen_eerste_jaar_deelname=KR6),""
)</f>
        <v/>
      </c>
      <c r="KS7" t="str" cm="1">
        <f t="array" ref="KS7">_xlfn._xlws.FILTER(Scholen_BRIN_nummers,
(Scholen_schooltype=KS$3)*(ISNUMBER(FIND(KS6,Scholen_deelname)))*(Scholen_eerdere_cmk_periode=KS2),""
)</f>
        <v/>
      </c>
      <c r="KT7" t="str" cm="1">
        <f t="array" ref="KT7">_xlfn._xlws.FILTER(Scholen_BRIN_nummers,
(Scholen_schooltype=KT$3)*(ISNUMBER(FIND(KT6,Scholen_deelname)))*(Scholen_eerdere_cmk_periode=KT2)*(Scholen_eerste_jaar_deelname&lt;KT6),""
)</f>
        <v/>
      </c>
      <c r="KU7" t="str" cm="1">
        <f t="array" ref="KU7">_xlfn._xlws.FILTER(Scholen_BRIN_nummers,
(Scholen_schooltype=KU$3)*(ISNUMBER(FIND(KU6,Scholen_deelname)))*(Scholen_eerdere_cmk_periode=KU2)*(Scholen_eerste_jaar_deelname=KU6),""
)</f>
        <v/>
      </c>
      <c r="KV7" t="str" cm="1">
        <f t="array" ref="KV7">_xlfn._xlws.FILTER(Scholen_BRIN_nummers,
(Scholen_schooltype=KV$3)*(ISNUMBER(FIND(KV6,Scholen_deelname)))*(Scholen_eerdere_cmk_periode=KV2),""
)</f>
        <v/>
      </c>
      <c r="KW7" t="str" cm="1">
        <f t="array" ref="KW7">_xlfn._xlws.FILTER(Scholen_BRIN_nummers,
(Scholen_schooltype=KW$3)*(ISNUMBER(FIND(KW6,Scholen_deelname)))*(Scholen_eerste_jaar_deelname=KW6),""
)</f>
        <v/>
      </c>
      <c r="KX7" t="str" cm="1">
        <f t="array" ref="KX7">_xlfn._xlws.FILTER(Scholen_BRIN_nummers,
(Scholen_schooltype=KX$3)*(ISNUMBER(FIND(KX6,Scholen_deelname))),""
)</f>
        <v/>
      </c>
      <c r="KY7" t="str" cm="1">
        <f t="array" ref="KY7">_xlfn._xlws.FILTER(Scholen_BRIN_nummers,
(Scholen_schooltype=KY$3)*(ISNUMBER(FIND(KY6,Scholen_deelname)))*(Scholen_eerdere_cmk_periode=KY2)*(Scholen_eerste_jaar_deelname&lt;KY6),""
)</f>
        <v/>
      </c>
      <c r="KZ7" t="str" cm="1">
        <f t="array" ref="KZ7">_xlfn._xlws.FILTER(Scholen_BRIN_nummers,
(Scholen_schooltype=KZ$3)*(ISNUMBER(FIND(KZ6,Scholen_deelname)))*(Scholen_eerdere_cmk_periode=KZ2)*(Scholen_eerste_jaar_deelname=KZ6),""
)</f>
        <v/>
      </c>
      <c r="LA7" t="str" cm="1">
        <f t="array" ref="LA7">_xlfn._xlws.FILTER(Scholen_BRIN_nummers,
(Scholen_schooltype=LA$3)*(ISNUMBER(FIND(LA6,Scholen_deelname)))*(Scholen_eerdere_cmk_periode=LA2),""
)</f>
        <v/>
      </c>
      <c r="LB7" t="str" cm="1">
        <f t="array" ref="LB7">_xlfn._xlws.FILTER(Scholen_BRIN_nummers,
(Scholen_schooltype=LB$3)*(ISNUMBER(FIND(LB6,Scholen_deelname)))*(Scholen_eerdere_cmk_periode=LB2)*(Scholen_eerste_jaar_deelname&lt;LB6),""
)</f>
        <v/>
      </c>
      <c r="LC7" t="str" cm="1">
        <f t="array" ref="LC7">_xlfn._xlws.FILTER(Scholen_BRIN_nummers,
(Scholen_schooltype=LC$3)*(ISNUMBER(FIND(LC6,Scholen_deelname)))*(Scholen_eerdere_cmk_periode=LC2)*(Scholen_eerste_jaar_deelname=LC6),""
)</f>
        <v/>
      </c>
      <c r="LD7" t="str" cm="1">
        <f t="array" ref="LD7">_xlfn._xlws.FILTER(Scholen_BRIN_nummers,
(Scholen_schooltype=LD$3)*(ISNUMBER(FIND(LD6,Scholen_deelname)))*(Scholen_eerdere_cmk_periode=LD2),""
)</f>
        <v/>
      </c>
      <c r="LE7" t="str" cm="1">
        <f t="array" ref="LE7">_xlfn._xlws.FILTER(Scholen_BRIN_nummers,
(Scholen_schooltype=LE$3)*(ISNUMBER(FIND(LE6,Scholen_deelname)))*(Scholen_eerste_jaar_deelname=LE6),""
)</f>
        <v/>
      </c>
      <c r="LF7" t="str" cm="1">
        <f t="array" ref="LF7">_xlfn._xlws.FILTER(Scholen_BRIN_nummers,
(Scholen_schooltype=LF$3)*(ISNUMBER(FIND(LF6,Scholen_deelname))),""
)</f>
        <v/>
      </c>
      <c r="LG7" t="str" cm="1">
        <f t="array" ref="LG7">_xlfn._xlws.FILTER(Scholen_BRIN_nummers,
(Scholen_schooltype=LG$3)*(ISNUMBER(FIND(LG6,Scholen_deelname)))*(Scholen_eerdere_cmk_periode=LG2)*(Scholen_eerste_jaar_deelname&lt;LG6),""
)</f>
        <v/>
      </c>
      <c r="LH7" t="str" cm="1">
        <f t="array" ref="LH7">_xlfn._xlws.FILTER(Scholen_BRIN_nummers,
(Scholen_schooltype=LH$3)*(ISNUMBER(FIND(LH6,Scholen_deelname)))*(Scholen_eerdere_cmk_periode=LH2)*(Scholen_eerste_jaar_deelname=LH6),""
)</f>
        <v/>
      </c>
      <c r="LI7" t="str" cm="1">
        <f t="array" ref="LI7">_xlfn._xlws.FILTER(Scholen_BRIN_nummers,
(Scholen_schooltype=LI$3)*(ISNUMBER(FIND(LI6,Scholen_deelname)))*(Scholen_eerdere_cmk_periode=LI2),""
)</f>
        <v/>
      </c>
      <c r="LJ7" t="str" cm="1">
        <f t="array" ref="LJ7">_xlfn._xlws.FILTER(Scholen_BRIN_nummers,
(Scholen_schooltype=LJ$3)*(ISNUMBER(FIND(LJ6,Scholen_deelname)))*(Scholen_eerdere_cmk_periode=LJ2)*(Scholen_eerste_jaar_deelname&lt;LJ6),""
)</f>
        <v/>
      </c>
      <c r="LK7" t="str" cm="1">
        <f t="array" ref="LK7">_xlfn._xlws.FILTER(Scholen_BRIN_nummers,
(Scholen_schooltype=LK$3)*(ISNUMBER(FIND(LK6,Scholen_deelname)))*(Scholen_eerdere_cmk_periode=LK2)*(Scholen_eerste_jaar_deelname=LK6),""
)</f>
        <v/>
      </c>
      <c r="LL7" t="str" cm="1">
        <f t="array" ref="LL7">_xlfn._xlws.FILTER(Scholen_BRIN_nummers,
(Scholen_schooltype=LL$3)*(ISNUMBER(FIND(LL6,Scholen_deelname)))*(Scholen_eerdere_cmk_periode=LL2),""
)</f>
        <v/>
      </c>
      <c r="LM7" t="str" cm="1">
        <f t="array" ref="LM7">_xlfn._xlws.FILTER(Scholen_BRIN_nummers,
(Scholen_schooltype=LM$3)*(ISNUMBER(FIND(LM6,Scholen_deelname)))*(Scholen_eerste_jaar_deelname=LM6),""
)</f>
        <v/>
      </c>
      <c r="LN7" t="str" cm="1">
        <f t="array" ref="LN7">_xlfn._xlws.FILTER(Scholen_BRIN_nummers,
(Scholen_schooltype=LN$3)*(ISNUMBER(FIND(LN6,Scholen_deelname))),""
)</f>
        <v/>
      </c>
      <c r="LP7" t="str" cm="1">
        <f t="array" ref="LP7">_xlfn._xlws.FILTER(Scholen_BRIN_nummers,
(Scholen_schooltype=LP$3)*(Scholen_eerdere_cmk_periode=LP2),""
)</f>
        <v/>
      </c>
      <c r="LS7" t="str" cm="1">
        <f t="array" ref="LS7">_xlfn._xlws.FILTER(Scholen_BRIN_nummers,
(Scholen_schooltype=LS$3)*(Scholen_eerdere_cmk_periode=LS2),""
)</f>
        <v/>
      </c>
      <c r="LU7" t="str" cm="1">
        <f t="array" ref="LU7">_xlfn._xlws.FILTER(Scholen_BRIN_nummers,
(Scholen_schooltype=LU$3)*(Scholen_deelname&lt;&gt;""),""
)</f>
        <v/>
      </c>
      <c r="LX7" t="str" cm="1">
        <f t="array" ref="LX7">_xlfn._xlws.FILTER(Scholen_BRIN_nummers,
(Scholen_schooltype=LX$3)*(ISNUMBER(FIND(LX6,Scholen_deelname)))*(Scholen_eerdere_cmk_periode=LX2)*(Scholen_eerste_jaar_deelname&lt;LX6),""
)</f>
        <v/>
      </c>
      <c r="LY7" t="str" cm="1">
        <f t="array" ref="LY7">_xlfn._xlws.FILTER(Scholen_BRIN_nummers,
(Scholen_schooltype=LY$3)*(ISNUMBER(FIND(LY6,Scholen_deelname)))*(Scholen_eerdere_cmk_periode=LY2)*(Scholen_eerste_jaar_deelname=LY6),""
)</f>
        <v/>
      </c>
      <c r="LZ7" t="str" cm="1">
        <f t="array" ref="LZ7">_xlfn._xlws.FILTER(Scholen_BRIN_nummers,
(Scholen_schooltype=LZ$3)*(ISNUMBER(FIND(LZ6,Scholen_deelname)))*(Scholen_eerdere_cmk_periode=LZ2),""
)</f>
        <v/>
      </c>
      <c r="MA7" t="str" cm="1">
        <f t="array" ref="MA7">_xlfn._xlws.FILTER(Scholen_BRIN_nummers,
(Scholen_schooltype=MA$3)*(ISNUMBER(FIND(MA6,Scholen_deelname)))*(Scholen_eerdere_cmk_periode=MA2)*(Scholen_eerste_jaar_deelname&lt;MA6),""
)</f>
        <v/>
      </c>
      <c r="MB7" t="str" cm="1">
        <f t="array" ref="MB7">_xlfn._xlws.FILTER(Scholen_BRIN_nummers,
(Scholen_schooltype=MB$3)*(ISNUMBER(FIND(MB6,Scholen_deelname)))*(Scholen_eerdere_cmk_periode=MB2)*(Scholen_eerste_jaar_deelname=MB6),""
)</f>
        <v/>
      </c>
      <c r="MC7" t="str" cm="1">
        <f t="array" ref="MC7">_xlfn._xlws.FILTER(Scholen_BRIN_nummers,
(Scholen_schooltype=MC$3)*(ISNUMBER(FIND(MC6,Scholen_deelname)))*(Scholen_eerdere_cmk_periode=MC2),""
)</f>
        <v/>
      </c>
      <c r="MD7" t="str" cm="1">
        <f t="array" ref="MD7">_xlfn._xlws.FILTER(Scholen_BRIN_nummers,
(Scholen_schooltype=MD$3)*(ISNUMBER(FIND(MD6,Scholen_deelname)))*(Scholen_eerste_jaar_deelname=MD6),""
)</f>
        <v/>
      </c>
      <c r="ME7" t="str" cm="1">
        <f t="array" ref="ME7">_xlfn._xlws.FILTER(Scholen_BRIN_nummers,
(Scholen_schooltype=ME$3)*(ISNUMBER(FIND(ME6,Scholen_deelname))),""
)</f>
        <v/>
      </c>
      <c r="MF7" t="str" cm="1">
        <f t="array" ref="MF7">_xlfn._xlws.FILTER(Scholen_BRIN_nummers,
(Scholen_schooltype=MF$3)*(ISNUMBER(FIND(MF6,Scholen_deelname)))*(Scholen_eerdere_cmk_periode=MF2)*(Scholen_eerste_jaar_deelname&lt;MF6),""
)</f>
        <v/>
      </c>
      <c r="MG7" t="str" cm="1">
        <f t="array" ref="MG7">_xlfn._xlws.FILTER(Scholen_BRIN_nummers,
(Scholen_schooltype=MG$3)*(ISNUMBER(FIND(MG6,Scholen_deelname)))*(Scholen_eerdere_cmk_periode=MG2)*(Scholen_eerste_jaar_deelname=MG6),""
)</f>
        <v/>
      </c>
      <c r="MH7" t="str" cm="1">
        <f t="array" ref="MH7">_xlfn._xlws.FILTER(Scholen_BRIN_nummers,
(Scholen_schooltype=MH$3)*(ISNUMBER(FIND(MH6,Scholen_deelname)))*(Scholen_eerdere_cmk_periode=MH2),""
)</f>
        <v/>
      </c>
      <c r="MI7" t="str" cm="1">
        <f t="array" ref="MI7">_xlfn._xlws.FILTER(Scholen_BRIN_nummers,
(Scholen_schooltype=MI$3)*(ISNUMBER(FIND(MI6,Scholen_deelname)))*(Scholen_eerdere_cmk_periode=MI2)*(Scholen_eerste_jaar_deelname&lt;MI6),""
)</f>
        <v/>
      </c>
      <c r="MJ7" t="str" cm="1">
        <f t="array" ref="MJ7">_xlfn._xlws.FILTER(Scholen_BRIN_nummers,
(Scholen_schooltype=MJ$3)*(ISNUMBER(FIND(MJ6,Scholen_deelname)))*(Scholen_eerdere_cmk_periode=MJ2)*(Scholen_eerste_jaar_deelname=MJ6),""
)</f>
        <v/>
      </c>
      <c r="MK7" t="str" cm="1">
        <f t="array" ref="MK7">_xlfn._xlws.FILTER(Scholen_BRIN_nummers,
(Scholen_schooltype=MK$3)*(ISNUMBER(FIND(MK6,Scholen_deelname)))*(Scholen_eerdere_cmk_periode=MK2),""
)</f>
        <v/>
      </c>
      <c r="ML7" t="str" cm="1">
        <f t="array" ref="ML7">_xlfn._xlws.FILTER(Scholen_BRIN_nummers,
(Scholen_schooltype=ML$3)*(ISNUMBER(FIND(ML6,Scholen_deelname)))*(Scholen_eerste_jaar_deelname=ML6),""
)</f>
        <v/>
      </c>
      <c r="MM7" t="str" cm="1">
        <f t="array" ref="MM7">_xlfn._xlws.FILTER(Scholen_BRIN_nummers,
(Scholen_schooltype=MM$3)*(ISNUMBER(FIND(MM6,Scholen_deelname))),""
)</f>
        <v/>
      </c>
      <c r="MN7" t="str" cm="1">
        <f t="array" ref="MN7">_xlfn._xlws.FILTER(Scholen_BRIN_nummers,
(Scholen_schooltype=MN$3)*(ISNUMBER(FIND(MN6,Scholen_deelname)))*(Scholen_eerdere_cmk_periode=MN2)*(Scholen_eerste_jaar_deelname&lt;MN6),""
)</f>
        <v/>
      </c>
      <c r="MO7" t="str" cm="1">
        <f t="array" ref="MO7">_xlfn._xlws.FILTER(Scholen_BRIN_nummers,
(Scholen_schooltype=MO$3)*(ISNUMBER(FIND(MO6,Scholen_deelname)))*(Scholen_eerdere_cmk_periode=MO2)*(Scholen_eerste_jaar_deelname=MO6),""
)</f>
        <v/>
      </c>
      <c r="MP7" t="str" cm="1">
        <f t="array" ref="MP7">_xlfn._xlws.FILTER(Scholen_BRIN_nummers,
(Scholen_schooltype=MP$3)*(ISNUMBER(FIND(MP6,Scholen_deelname)))*(Scholen_eerdere_cmk_periode=MP2),""
)</f>
        <v/>
      </c>
      <c r="MQ7" t="str" cm="1">
        <f t="array" ref="MQ7">_xlfn._xlws.FILTER(Scholen_BRIN_nummers,
(Scholen_schooltype=MQ$3)*(ISNUMBER(FIND(MQ6,Scholen_deelname)))*(Scholen_eerdere_cmk_periode=MQ2)*(Scholen_eerste_jaar_deelname&lt;MQ6),""
)</f>
        <v/>
      </c>
      <c r="MR7" t="str" cm="1">
        <f t="array" ref="MR7">_xlfn._xlws.FILTER(Scholen_BRIN_nummers,
(Scholen_schooltype=MR$3)*(ISNUMBER(FIND(MR6,Scholen_deelname)))*(Scholen_eerdere_cmk_periode=MR2)*(Scholen_eerste_jaar_deelname=MR6),""
)</f>
        <v/>
      </c>
      <c r="MS7" t="str" cm="1">
        <f t="array" ref="MS7">_xlfn._xlws.FILTER(Scholen_BRIN_nummers,
(Scholen_schooltype=MS$3)*(ISNUMBER(FIND(MS6,Scholen_deelname)))*(Scholen_eerdere_cmk_periode=MS2),""
)</f>
        <v/>
      </c>
      <c r="MT7" t="str" cm="1">
        <f t="array" ref="MT7">_xlfn._xlws.FILTER(Scholen_BRIN_nummers,
(Scholen_schooltype=MT$3)*(ISNUMBER(FIND(MT6,Scholen_deelname)))*(Scholen_eerste_jaar_deelname=MT6),""
)</f>
        <v/>
      </c>
      <c r="MU7" t="str" cm="1">
        <f t="array" ref="MU7">_xlfn._xlws.FILTER(Scholen_BRIN_nummers,
(Scholen_schooltype=MU$3)*(ISNUMBER(FIND(MU6,Scholen_deelname))),""
)</f>
        <v/>
      </c>
      <c r="MV7" t="str" cm="1">
        <f t="array" ref="MV7">_xlfn._xlws.FILTER(Scholen_BRIN_nummers,
(Scholen_schooltype=MV$3)*(ISNUMBER(FIND(MV6,Scholen_deelname)))*(Scholen_eerdere_cmk_periode=MV2)*(Scholen_eerste_jaar_deelname&lt;MV6),""
)</f>
        <v/>
      </c>
      <c r="MW7" t="str" cm="1">
        <f t="array" ref="MW7">_xlfn._xlws.FILTER(Scholen_BRIN_nummers,
(Scholen_schooltype=MW$3)*(ISNUMBER(FIND(MW6,Scholen_deelname)))*(Scholen_eerdere_cmk_periode=MW2)*(Scholen_eerste_jaar_deelname=MW6),""
)</f>
        <v/>
      </c>
      <c r="MX7" t="str" cm="1">
        <f t="array" ref="MX7">_xlfn._xlws.FILTER(Scholen_BRIN_nummers,
(Scholen_schooltype=MX$3)*(ISNUMBER(FIND(MX6,Scholen_deelname)))*(Scholen_eerdere_cmk_periode=MX2),""
)</f>
        <v/>
      </c>
      <c r="MY7" t="str" cm="1">
        <f t="array" ref="MY7">_xlfn._xlws.FILTER(Scholen_BRIN_nummers,
(Scholen_schooltype=MY$3)*(ISNUMBER(FIND(MY6,Scholen_deelname)))*(Scholen_eerdere_cmk_periode=MY2)*(Scholen_eerste_jaar_deelname&lt;MY6),""
)</f>
        <v/>
      </c>
      <c r="MZ7" t="str" cm="1">
        <f t="array" ref="MZ7">_xlfn._xlws.FILTER(Scholen_BRIN_nummers,
(Scholen_schooltype=MZ$3)*(ISNUMBER(FIND(MZ6,Scholen_deelname)))*(Scholen_eerdere_cmk_periode=MZ2)*(Scholen_eerste_jaar_deelname=MZ6),""
)</f>
        <v/>
      </c>
      <c r="NA7" t="str" cm="1">
        <f t="array" ref="NA7">_xlfn._xlws.FILTER(Scholen_BRIN_nummers,
(Scholen_schooltype=NA$3)*(ISNUMBER(FIND(NA6,Scholen_deelname)))*(Scholen_eerdere_cmk_periode=NA2),""
)</f>
        <v/>
      </c>
      <c r="NB7" t="str" cm="1">
        <f t="array" ref="NB7">_xlfn._xlws.FILTER(Scholen_BRIN_nummers,
(Scholen_schooltype=NB$3)*(ISNUMBER(FIND(NB6,Scholen_deelname)))*(Scholen_eerste_jaar_deelname=NB6),""
)</f>
        <v/>
      </c>
      <c r="NC7" t="str" cm="1">
        <f t="array" ref="NC7">_xlfn._xlws.FILTER(Scholen_BRIN_nummers,
(Scholen_schooltype=NC$3)*(ISNUMBER(FIND(NC6,Scholen_deelname))),""
)</f>
        <v/>
      </c>
      <c r="NE7" t="str" cm="1">
        <f t="array" ref="NE7">_xlfn._xlws.FILTER(Scholen_BRIN_nummers,
(Scholen_schooltype=NE$3)*(Scholen_eerdere_cmk_periode=NE2),""
)</f>
        <v/>
      </c>
      <c r="NH7" t="str" cm="1">
        <f t="array" ref="NH7">_xlfn._xlws.FILTER(Scholen_BRIN_nummers,
(Scholen_schooltype=NH$3)*(Scholen_eerdere_cmk_periode=NH2),""
)</f>
        <v/>
      </c>
      <c r="NJ7" t="str" cm="1">
        <f t="array" ref="NJ7">_xlfn._xlws.FILTER(Scholen_BRIN_nummers,
(Scholen_schooltype=NJ$3)*(Scholen_deelname&lt;&gt;""),""
)</f>
        <v/>
      </c>
      <c r="NS7" cm="1">
        <f t="array" ref="NS7">_xlfn._xlws.FILTER(
Leerkrachten_aantallen_2025,
(Leerkrachten_schooltype=NS$3)*(Leerkrachten_eerdere_cmk_periode=NS2),"")</f>
        <v>0</v>
      </c>
      <c r="NT7" cm="1">
        <f t="array" ref="NT7">_xlfn._xlws.FILTER(
Leerkrachten_aantallen_2025,
(Leerkrachten_schooltype=NT$3)*(Leerkrachten_eerdere_cmk_periode=NT2),"")</f>
        <v>0</v>
      </c>
      <c r="NU7" cm="1">
        <f t="array" ref="NU7:NU8">_xlfn._xlws.FILTER(
Leerkrachten_aantallen_2025,
(Leerkrachten_schooltype=NU$3),"")</f>
        <v>0</v>
      </c>
      <c r="NV7" cm="1">
        <f t="array" ref="NV7">_xlfn._xlws.FILTER(
Leerkrachten_aantallen_2026,
(Leerkrachten_schooltype=NV$3)*(Leerkrachten_eerdere_cmk_periode=NV2),"")</f>
        <v>0</v>
      </c>
      <c r="NW7" cm="1">
        <f t="array" ref="NW7">_xlfn._xlws.FILTER(
Leerkrachten_aantallen_2026,
(Leerkrachten_schooltype=NW$3)*(Leerkrachten_eerdere_cmk_periode=NW2),"")</f>
        <v>0</v>
      </c>
      <c r="NX7" cm="1">
        <f t="array" ref="NX7:NX8">_xlfn._xlws.FILTER(
Leerkrachten_aantallen_2026,
(Leerkrachten_schooltype=NX$3),"")</f>
        <v>0</v>
      </c>
      <c r="NY7" cm="1">
        <f t="array" ref="NY7">_xlfn._xlws.FILTER(
Leerkrachten_aantallen_2027,
(Leerkrachten_schooltype=NY$3)*(Leerkrachten_eerdere_cmk_periode=NY2),"")</f>
        <v>0</v>
      </c>
      <c r="NZ7" cm="1">
        <f t="array" ref="NZ7">_xlfn._xlws.FILTER(
Leerkrachten_aantallen_2027,
(Leerkrachten_schooltype=NZ$3)*(Leerkrachten_eerdere_cmk_periode=NZ2),"")</f>
        <v>0</v>
      </c>
      <c r="OA7" cm="1">
        <f t="array" ref="OA7:OA8">_xlfn._xlws.FILTER(
Leerkrachten_aantallen_2027,
(Leerkrachten_schooltype=OA$3),"")</f>
        <v>0</v>
      </c>
      <c r="OB7" cm="1">
        <f t="array" ref="OB7">_xlfn._xlws.FILTER(
Leerkrachten_aantallen_2028,
(Leerkrachten_schooltype=OB$3)*(Leerkrachten_eerdere_cmk_periode=OB2),"")</f>
        <v>0</v>
      </c>
      <c r="OC7" cm="1">
        <f t="array" ref="OC7">_xlfn._xlws.FILTER(
Leerkrachten_aantallen_2028,
(Leerkrachten_schooltype=OC$3)*(Leerkrachten_eerdere_cmk_periode=OC2),"")</f>
        <v>0</v>
      </c>
      <c r="OD7" cm="1">
        <f t="array" ref="OD7:OD8">_xlfn._xlws.FILTER(
Leerkrachten_aantallen_2028,
(Leerkrachten_schooltype=OD$3),"")</f>
        <v>0</v>
      </c>
      <c r="OE7" cm="1">
        <f t="array" ref="OE7">_xlfn._xlws.FILTER(
Leerkrachten_aantallen_2025,
(Leerkrachten_schooltype=OE$3)*(Leerkrachten_eerdere_cmk_periode=OE2),"")</f>
        <v>0</v>
      </c>
      <c r="OF7" cm="1">
        <f t="array" ref="OF7">_xlfn._xlws.FILTER(
Leerkrachten_aantallen_2025,
(Leerkrachten_schooltype=OF$3)*(Leerkrachten_eerdere_cmk_periode=OF2),"")</f>
        <v>0</v>
      </c>
      <c r="OG7" cm="1">
        <f t="array" ref="OG7:OG8">_xlfn._xlws.FILTER(
Leerkrachten_aantallen_2025,
(Leerkrachten_schooltype=OG$3),"")</f>
        <v>0</v>
      </c>
      <c r="OH7" cm="1">
        <f t="array" ref="OH7">_xlfn._xlws.FILTER(
Leerkrachten_aantallen_2026,
(Leerkrachten_schooltype=OH$3)*(Leerkrachten_eerdere_cmk_periode=OH2),"")</f>
        <v>0</v>
      </c>
      <c r="OI7" cm="1">
        <f t="array" ref="OI7">_xlfn._xlws.FILTER(
Leerkrachten_aantallen_2026,
(Leerkrachten_schooltype=OI$3)*(Leerkrachten_eerdere_cmk_periode=OI2),"")</f>
        <v>0</v>
      </c>
      <c r="OJ7" cm="1">
        <f t="array" ref="OJ7:OJ8">_xlfn._xlws.FILTER(
Leerkrachten_aantallen_2026,
(Leerkrachten_schooltype=OJ$3),"")</f>
        <v>0</v>
      </c>
      <c r="OK7" cm="1">
        <f t="array" ref="OK7">_xlfn._xlws.FILTER(
Leerkrachten_aantallen_2027,
(Leerkrachten_schooltype=OK$3)*(Leerkrachten_eerdere_cmk_periode=OK2),"")</f>
        <v>0</v>
      </c>
      <c r="OL7" cm="1">
        <f t="array" ref="OL7">_xlfn._xlws.FILTER(
Leerkrachten_aantallen_2027,
(Leerkrachten_schooltype=OL$3)*(Leerkrachten_eerdere_cmk_periode=OL2),"")</f>
        <v>0</v>
      </c>
      <c r="OM7" cm="1">
        <f t="array" ref="OM7:OM8">_xlfn._xlws.FILTER(
Leerkrachten_aantallen_2027,
(Leerkrachten_schooltype=OM$3),"")</f>
        <v>0</v>
      </c>
      <c r="ON7" cm="1">
        <f t="array" ref="ON7">_xlfn._xlws.FILTER(
Leerkrachten_aantallen_2028,
(Leerkrachten_schooltype=ON$3)*(Leerkrachten_eerdere_cmk_periode=ON2),"")</f>
        <v>0</v>
      </c>
      <c r="OO7" cm="1">
        <f t="array" ref="OO7">_xlfn._xlws.FILTER(
Leerkrachten_aantallen_2028,
(Leerkrachten_schooltype=OO$3)*(Leerkrachten_eerdere_cmk_periode=OO2),"")</f>
        <v>0</v>
      </c>
      <c r="OP7" cm="1">
        <f t="array" ref="OP7:OP8">_xlfn._xlws.FILTER(
Leerkrachten_aantallen_2028,
(Leerkrachten_schooltype=OP$3),"")</f>
        <v>0</v>
      </c>
      <c r="OQ7" cm="1">
        <f t="array" ref="OQ7">_xlfn._xlws.FILTER(
Leerkrachten_aantallen_2025,
(Leerkrachten_schooltype=OQ$3)*(Leerkrachten_eerdere_cmk_periode=OQ2),"")</f>
        <v>0</v>
      </c>
      <c r="OR7" cm="1">
        <f t="array" ref="OR7">_xlfn._xlws.FILTER(
Leerkrachten_aantallen_2025,
(Leerkrachten_schooltype=OR$3)*(Leerkrachten_eerdere_cmk_periode=OR2),"")</f>
        <v>0</v>
      </c>
      <c r="OS7" cm="1">
        <f t="array" ref="OS7:OS8">_xlfn._xlws.FILTER(
Leerkrachten_aantallen_2025,
(Leerkrachten_schooltype=OS$3),"")</f>
        <v>0</v>
      </c>
      <c r="OT7" cm="1">
        <f t="array" ref="OT7">_xlfn._xlws.FILTER(
Leerkrachten_aantallen_2026,
(Leerkrachten_schooltype=OT$3)*(Leerkrachten_eerdere_cmk_periode=OT2),"")</f>
        <v>0</v>
      </c>
      <c r="OU7" cm="1">
        <f t="array" ref="OU7">_xlfn._xlws.FILTER(
Leerkrachten_aantallen_2026,
(Leerkrachten_schooltype=OU$3)*(Leerkrachten_eerdere_cmk_periode=OU2),"")</f>
        <v>0</v>
      </c>
      <c r="OV7" cm="1">
        <f t="array" ref="OV7:OV8">_xlfn._xlws.FILTER(
Leerkrachten_aantallen_2026,
(Leerkrachten_schooltype=OV$3),"")</f>
        <v>0</v>
      </c>
      <c r="OW7" cm="1">
        <f t="array" ref="OW7">_xlfn._xlws.FILTER(
Leerkrachten_aantallen_2027,
(Leerkrachten_schooltype=OW$3)*(Leerkrachten_eerdere_cmk_periode=OW2),"")</f>
        <v>0</v>
      </c>
      <c r="OX7" cm="1">
        <f t="array" ref="OX7">_xlfn._xlws.FILTER(
Leerkrachten_aantallen_2027,
(Leerkrachten_schooltype=OX$3)*(Leerkrachten_eerdere_cmk_periode=OX2),"")</f>
        <v>0</v>
      </c>
      <c r="OY7" cm="1">
        <f t="array" ref="OY7:OY8">_xlfn._xlws.FILTER(
Leerkrachten_aantallen_2027,
(Leerkrachten_schooltype=OY$3),"")</f>
        <v>0</v>
      </c>
      <c r="OZ7" cm="1">
        <f t="array" ref="OZ7">_xlfn._xlws.FILTER(
Leerkrachten_aantallen_2028,
(Leerkrachten_schooltype=OZ$3)*(Leerkrachten_eerdere_cmk_periode=OZ2),"")</f>
        <v>0</v>
      </c>
      <c r="PA7" cm="1">
        <f t="array" ref="PA7">_xlfn._xlws.FILTER(
Leerkrachten_aantallen_2028,
(Leerkrachten_schooltype=PA$3)*(Leerkrachten_eerdere_cmk_periode=PA2),"")</f>
        <v>0</v>
      </c>
      <c r="PB7" cm="1">
        <f t="array" ref="PB7:PB8">_xlfn._xlws.FILTER(
Leerkrachten_aantallen_2028,
(Leerkrachten_schooltype=PB$3),"")</f>
        <v>0</v>
      </c>
      <c r="PC7" cm="1">
        <f t="array" ref="PC7">_xlfn._xlws.FILTER(
Leerkrachten_aantallen_2025,
(Leerkrachten_schooltype=PC$3)*(Leerkrachten_eerdere_cmk_periode=PC2),"")</f>
        <v>0</v>
      </c>
      <c r="PD7" cm="1">
        <f t="array" ref="PD7">_xlfn._xlws.FILTER(
Leerkrachten_aantallen_2025,
(Leerkrachten_schooltype=PD$3)*(Leerkrachten_eerdere_cmk_periode=PD2),"")</f>
        <v>0</v>
      </c>
      <c r="PE7" cm="1">
        <f t="array" ref="PE7:PE8">_xlfn._xlws.FILTER(
Leerkrachten_aantallen_2025,
(Leerkrachten_schooltype=PE$3),"")</f>
        <v>0</v>
      </c>
      <c r="PF7" cm="1">
        <f t="array" ref="PF7">_xlfn._xlws.FILTER(
Leerkrachten_aantallen_2026,
(Leerkrachten_schooltype=PF$3)*(Leerkrachten_eerdere_cmk_periode=PF2),"")</f>
        <v>0</v>
      </c>
      <c r="PG7" cm="1">
        <f t="array" ref="PG7">_xlfn._xlws.FILTER(
Leerkrachten_aantallen_2026,
(Leerkrachten_schooltype=PG$3)*(Leerkrachten_eerdere_cmk_periode=PG2),"")</f>
        <v>0</v>
      </c>
      <c r="PH7" cm="1">
        <f t="array" ref="PH7:PH8">_xlfn._xlws.FILTER(
Leerkrachten_aantallen_2026,
(Leerkrachten_schooltype=PH$3),"")</f>
        <v>0</v>
      </c>
      <c r="PI7" cm="1">
        <f t="array" ref="PI7">_xlfn._xlws.FILTER(
Leerkrachten_aantallen_2027,
(Leerkrachten_schooltype=PI$3)*(Leerkrachten_eerdere_cmk_periode=PI2),"")</f>
        <v>0</v>
      </c>
      <c r="PJ7" cm="1">
        <f t="array" ref="PJ7">_xlfn._xlws.FILTER(
Leerkrachten_aantallen_2027,
(Leerkrachten_schooltype=PJ$3)*(Leerkrachten_eerdere_cmk_periode=PJ2),"")</f>
        <v>0</v>
      </c>
      <c r="PK7" cm="1">
        <f t="array" ref="PK7:PK8">_xlfn._xlws.FILTER(
Leerkrachten_aantallen_2027,
(Leerkrachten_schooltype=PK$3),"")</f>
        <v>0</v>
      </c>
      <c r="PL7" cm="1">
        <f t="array" ref="PL7">_xlfn._xlws.FILTER(
Leerkrachten_aantallen_2028,
(Leerkrachten_schooltype=PL$3)*(Leerkrachten_eerdere_cmk_periode=PL2),"")</f>
        <v>0</v>
      </c>
      <c r="PM7" cm="1">
        <f t="array" ref="PM7">_xlfn._xlws.FILTER(
Leerkrachten_aantallen_2028,
(Leerkrachten_schooltype=PM$3)*(Leerkrachten_eerdere_cmk_periode=PM2),"")</f>
        <v>0</v>
      </c>
      <c r="PN7" cm="1">
        <f t="array" ref="PN7:PN8">_xlfn._xlws.FILTER(
Leerkrachten_aantallen_2028,
(Leerkrachten_schooltype=PN$3),"")</f>
        <v>0</v>
      </c>
      <c r="PO7" cm="1">
        <f t="array" ref="PO7">_xlfn._xlws.FILTER(
Leerkrachten_aantallen_2025,
(Leerkrachten_schooltype=PO$3)*(Leerkrachten_eerdere_cmk_periode=PO2),"")</f>
        <v>0</v>
      </c>
      <c r="PP7" cm="1">
        <f t="array" ref="PP7">_xlfn._xlws.FILTER(
Leerkrachten_aantallen_2025,
(Leerkrachten_schooltype=PP$3)*(Leerkrachten_eerdere_cmk_periode=PP2),"")</f>
        <v>0</v>
      </c>
      <c r="PQ7" cm="1">
        <f t="array" ref="PQ7:PQ8">_xlfn._xlws.FILTER(
Leerkrachten_aantallen_2025,
(Leerkrachten_schooltype=PQ$3),"")</f>
        <v>0</v>
      </c>
      <c r="PR7" cm="1">
        <f t="array" ref="PR7">_xlfn._xlws.FILTER(
Leerkrachten_aantallen_2026,
(Leerkrachten_schooltype=PR$3)*(Leerkrachten_eerdere_cmk_periode=PR2),"")</f>
        <v>0</v>
      </c>
      <c r="PS7" cm="1">
        <f t="array" ref="PS7">_xlfn._xlws.FILTER(
Leerkrachten_aantallen_2026,
(Leerkrachten_schooltype=PS$3)*(Leerkrachten_eerdere_cmk_periode=PS2),"")</f>
        <v>0</v>
      </c>
      <c r="PT7" cm="1">
        <f t="array" ref="PT7:PT8">_xlfn._xlws.FILTER(
Leerkrachten_aantallen_2026,
(Leerkrachten_schooltype=PT$3),"")</f>
        <v>0</v>
      </c>
      <c r="PU7" cm="1">
        <f t="array" ref="PU7">_xlfn._xlws.FILTER(
Leerkrachten_aantallen_2027,
(Leerkrachten_schooltype=PU$3)*(Leerkrachten_eerdere_cmk_periode=PU2),"")</f>
        <v>0</v>
      </c>
      <c r="PV7" cm="1">
        <f t="array" ref="PV7">_xlfn._xlws.FILTER(
Leerkrachten_aantallen_2027,
(Leerkrachten_schooltype=PV$3)*(Leerkrachten_eerdere_cmk_periode=PV2),"")</f>
        <v>0</v>
      </c>
      <c r="PW7" cm="1">
        <f t="array" ref="PW7:PW8">_xlfn._xlws.FILTER(
Leerkrachten_aantallen_2027,
(Leerkrachten_schooltype=PW$3),"")</f>
        <v>0</v>
      </c>
      <c r="PX7" cm="1">
        <f t="array" ref="PX7">_xlfn._xlws.FILTER(
Leerkrachten_aantallen_2028,
(Leerkrachten_schooltype=PX$3)*(Leerkrachten_eerdere_cmk_periode=PX2),"")</f>
        <v>0</v>
      </c>
      <c r="PY7" cm="1">
        <f t="array" ref="PY7">_xlfn._xlws.FILTER(
Leerkrachten_aantallen_2028,
(Leerkrachten_schooltype=PY$3)*(Leerkrachten_eerdere_cmk_periode=PY2),"")</f>
        <v>0</v>
      </c>
      <c r="PZ7" cm="1">
        <f t="array" ref="PZ7:PZ8">_xlfn._xlws.FILTER(
Leerkrachten_aantallen_2028,
(Leerkrachten_schooltype=PZ$3),"")</f>
        <v>0</v>
      </c>
      <c r="QA7" cm="1">
        <f t="array" ref="QA7">_xlfn._xlws.FILTER(
Leerkrachten_aantallen_2025,
(Leerkrachten_schooltype=QA$3)*(Leerkrachten_eerdere_cmk_periode=QA2),"")</f>
        <v>0</v>
      </c>
      <c r="QB7" cm="1">
        <f t="array" ref="QB7">_xlfn._xlws.FILTER(
Leerkrachten_aantallen_2025,
(Leerkrachten_schooltype=QB$3)*(Leerkrachten_eerdere_cmk_periode=QB2),"")</f>
        <v>0</v>
      </c>
      <c r="QC7" cm="1">
        <f t="array" ref="QC7:QC8">_xlfn._xlws.FILTER(
Leerkrachten_aantallen_2025,
(Leerkrachten_schooltype=QC$3),"")</f>
        <v>0</v>
      </c>
      <c r="QD7" cm="1">
        <f t="array" ref="QD7">_xlfn._xlws.FILTER(
Leerkrachten_aantallen_2026,
(Leerkrachten_schooltype=QD$3)*(Leerkrachten_eerdere_cmk_periode=QD2),"")</f>
        <v>0</v>
      </c>
      <c r="QE7" cm="1">
        <f t="array" ref="QE7">_xlfn._xlws.FILTER(
Leerkrachten_aantallen_2026,
(Leerkrachten_schooltype=QE$3)*(Leerkrachten_eerdere_cmk_periode=QE2),"")</f>
        <v>0</v>
      </c>
      <c r="QF7" cm="1">
        <f t="array" ref="QF7:QF8">_xlfn._xlws.FILTER(
Leerkrachten_aantallen_2026,
(Leerkrachten_schooltype=QF$3),"")</f>
        <v>0</v>
      </c>
      <c r="QG7" cm="1">
        <f t="array" ref="QG7">_xlfn._xlws.FILTER(
Leerkrachten_aantallen_2027,
(Leerkrachten_schooltype=QG$3)*(Leerkrachten_eerdere_cmk_periode=QG2),"")</f>
        <v>0</v>
      </c>
      <c r="QH7" cm="1">
        <f t="array" ref="QH7">_xlfn._xlws.FILTER(
Leerkrachten_aantallen_2027,
(Leerkrachten_schooltype=QH$3)*(Leerkrachten_eerdere_cmk_periode=QH2),"")</f>
        <v>0</v>
      </c>
      <c r="QI7" cm="1">
        <f t="array" ref="QI7:QI8">_xlfn._xlws.FILTER(
Leerkrachten_aantallen_2027,
(Leerkrachten_schooltype=QI$3),"")</f>
        <v>0</v>
      </c>
      <c r="QJ7" cm="1">
        <f t="array" ref="QJ7">_xlfn._xlws.FILTER(
Leerkrachten_aantallen_2028,
(Leerkrachten_schooltype=QJ$3)*(Leerkrachten_eerdere_cmk_periode=QJ2),"")</f>
        <v>0</v>
      </c>
      <c r="QK7" cm="1">
        <f t="array" ref="QK7">_xlfn._xlws.FILTER(
Leerkrachten_aantallen_2028,
(Leerkrachten_schooltype=QK$3)*(Leerkrachten_eerdere_cmk_periode=QK2),"")</f>
        <v>0</v>
      </c>
      <c r="QL7" cm="1">
        <f t="array" ref="QL7:QL8">_xlfn._xlws.FILTER(
Leerkrachten_aantallen_2028,
(Leerkrachten_schooltype=QL$3),"")</f>
        <v>0</v>
      </c>
      <c r="QP7" t="str" cm="1">
        <f t="array" ref="QP7">_xlfn._xlws.FILTER(Instellingen_namen,
(ISNUMBER(FIND(QP6,Instellingen_deelname)))*(Instellingen_eerdere_cmk_periode=QP2)*(Instellingen_eerste_jaar_deelname&lt;QP6),"")</f>
        <v/>
      </c>
      <c r="QQ7" t="str" cm="1">
        <f t="array" ref="QQ7">_xlfn._xlws.FILTER(Instellingen_namen,
(ISNUMBER(FIND(QQ6,Instellingen_deelname)))*(Instellingen_eerdere_cmk_periode=QQ2)*(Instellingen_eerste_jaar_deelname=QQ6),"")</f>
        <v/>
      </c>
      <c r="QR7" t="str" cm="1">
        <f t="array" ref="QR7">_xlfn._xlws.FILTER(Instellingen_namen,
(ISNUMBER(FIND(QR6,Instellingen_deelname)))*(Instellingen_eerdere_cmk_periode=QR2),"")</f>
        <v/>
      </c>
      <c r="QS7" t="str" cm="1">
        <f t="array" ref="QS7">_xlfn._xlws.FILTER(Instellingen_namen,
(ISNUMBER(FIND(QS6,Instellingen_deelname)))*(Instellingen_eerdere_cmk_periode=QS2)*(Instellingen_eerste_jaar_deelname&lt;QS6),"")</f>
        <v/>
      </c>
      <c r="QT7" t="str" cm="1">
        <f t="array" ref="QT7">_xlfn._xlws.FILTER(Instellingen_namen,
(ISNUMBER(FIND(QT6,Instellingen_deelname)))*(Instellingen_eerdere_cmk_periode=QT2)*(Instellingen_eerste_jaar_deelname=QT6),"")</f>
        <v/>
      </c>
      <c r="QU7" t="str" cm="1">
        <f t="array" ref="QU7">_xlfn._xlws.FILTER(Instellingen_namen,
(ISNUMBER(FIND(QU6,Instellingen_deelname)))*(Instellingen_eerdere_cmk_periode=QU2),"")</f>
        <v/>
      </c>
      <c r="QV7" t="str" cm="1">
        <f t="array" ref="QV7">_xlfn._xlws.FILTER(Instellingen_namen,
(ISNUMBER(FIND(QV6,Instellingen_deelname))),"")</f>
        <v/>
      </c>
      <c r="QW7" t="str" cm="1">
        <f t="array" ref="QW7">_xlfn._xlws.FILTER(Instellingen_namen,
(ISNUMBER(FIND(QW6,Instellingen_deelname)))*(Instellingen_eerdere_cmk_periode=QW2)*(Instellingen_eerste_jaar_deelname&lt;QW6),"")</f>
        <v/>
      </c>
      <c r="QX7" t="str" cm="1">
        <f t="array" ref="QX7">_xlfn._xlws.FILTER(Instellingen_namen,
(ISNUMBER(FIND(QX6,Instellingen_deelname)))*(Instellingen_eerdere_cmk_periode=QX2)*(Instellingen_eerste_jaar_deelname=QX6),"")</f>
        <v/>
      </c>
      <c r="QY7" t="str" cm="1">
        <f t="array" ref="QY7">_xlfn._xlws.FILTER(Instellingen_namen,
(ISNUMBER(FIND(QY6,Instellingen_deelname)))*(Instellingen_eerdere_cmk_periode=QY2),"")</f>
        <v/>
      </c>
      <c r="QZ7" t="str" cm="1">
        <f t="array" ref="QZ7">_xlfn._xlws.FILTER(Instellingen_namen,
(ISNUMBER(FIND(QZ6,Instellingen_deelname)))*(Instellingen_eerdere_cmk_periode=QZ2)*(Instellingen_eerste_jaar_deelname&lt;QZ6),"")</f>
        <v/>
      </c>
      <c r="RA7" t="str" cm="1">
        <f t="array" ref="RA7">_xlfn._xlws.FILTER(Instellingen_namen,
(ISNUMBER(FIND(RA6,Instellingen_deelname)))*(Instellingen_eerdere_cmk_periode=RA2)*(Instellingen_eerste_jaar_deelname=RA6),"")</f>
        <v/>
      </c>
      <c r="RB7" t="str" cm="1">
        <f t="array" ref="RB7">_xlfn._xlws.FILTER(Instellingen_namen,
(ISNUMBER(FIND(RB6,Instellingen_deelname)))*(Instellingen_eerdere_cmk_periode=RB2),"")</f>
        <v/>
      </c>
      <c r="RC7" t="str" cm="1">
        <f t="array" ref="RC7">_xlfn._xlws.FILTER(Instellingen_namen,
(ISNUMBER(FIND(RC6,Instellingen_deelname))),"")</f>
        <v/>
      </c>
      <c r="RD7" t="str" cm="1">
        <f t="array" ref="RD7">_xlfn._xlws.FILTER(Instellingen_namen,
(ISNUMBER(FIND(RD6,Instellingen_deelname)))*(Instellingen_eerdere_cmk_periode=RD2)*(Instellingen_eerste_jaar_deelname&lt;RD6),"")</f>
        <v/>
      </c>
      <c r="RE7" t="str" cm="1">
        <f t="array" ref="RE7">_xlfn._xlws.FILTER(Instellingen_namen,
(ISNUMBER(FIND(RE6,Instellingen_deelname)))*(Instellingen_eerdere_cmk_periode=RE2)*(Instellingen_eerste_jaar_deelname=RE6),"")</f>
        <v/>
      </c>
      <c r="RF7" t="str" cm="1">
        <f t="array" ref="RF7">_xlfn._xlws.FILTER(Instellingen_namen,
(ISNUMBER(FIND(RF6,Instellingen_deelname)))*(Instellingen_eerdere_cmk_periode=RF2),"")</f>
        <v/>
      </c>
      <c r="RG7" t="str" cm="1">
        <f t="array" ref="RG7">_xlfn._xlws.FILTER(Instellingen_namen,
(ISNUMBER(FIND(RG6,Instellingen_deelname)))*(Instellingen_eerdere_cmk_periode=RG2)*(Instellingen_eerste_jaar_deelname&lt;RG6),"")</f>
        <v/>
      </c>
      <c r="RH7" t="str" cm="1">
        <f t="array" ref="RH7">_xlfn._xlws.FILTER(Instellingen_namen,
(ISNUMBER(FIND(RH6,Instellingen_deelname)))*(Instellingen_eerdere_cmk_periode=RH2)*(Instellingen_eerste_jaar_deelname=RH6),"")</f>
        <v/>
      </c>
      <c r="RI7" t="str" cm="1">
        <f t="array" ref="RI7">_xlfn._xlws.FILTER(Instellingen_namen,
(ISNUMBER(FIND(RI6,Instellingen_deelname)))*(Instellingen_eerdere_cmk_periode=RI2),"")</f>
        <v/>
      </c>
      <c r="RJ7" t="str" cm="1">
        <f t="array" ref="RJ7">_xlfn._xlws.FILTER(Instellingen_namen,
(ISNUMBER(FIND(RJ6,Instellingen_deelname))),"")</f>
        <v/>
      </c>
      <c r="RK7" t="str" cm="1">
        <f t="array" ref="RK7">_xlfn._xlws.FILTER(Instellingen_namen,
(ISNUMBER(FIND(RK6,Instellingen_deelname)))*(Instellingen_eerdere_cmk_periode=RK2)*(Instellingen_eerste_jaar_deelname&lt;RK6),"")</f>
        <v/>
      </c>
      <c r="RL7" t="str" cm="1">
        <f t="array" ref="RL7">_xlfn._xlws.FILTER(Instellingen_namen,
(ISNUMBER(FIND(RL6,Instellingen_deelname)))*(Instellingen_eerdere_cmk_periode=RL2)*(Instellingen_eerste_jaar_deelname=RL6),"")</f>
        <v/>
      </c>
      <c r="RM7" t="str" cm="1">
        <f t="array" ref="RM7">_xlfn._xlws.FILTER(Instellingen_namen,
(ISNUMBER(FIND(RM6,Instellingen_deelname)))*(Instellingen_eerdere_cmk_periode=RM2),"")</f>
        <v/>
      </c>
      <c r="RN7" t="str" cm="1">
        <f t="array" ref="RN7">_xlfn._xlws.FILTER(Instellingen_namen,
(ISNUMBER(FIND(RN6,Instellingen_deelname)))*(Instellingen_eerdere_cmk_periode=RN2)*(Instellingen_eerste_jaar_deelname&lt;RN6),"")</f>
        <v/>
      </c>
      <c r="RO7" t="str" cm="1">
        <f t="array" ref="RO7">_xlfn._xlws.FILTER(Instellingen_namen,
(ISNUMBER(FIND(RO6,Instellingen_deelname)))*(Instellingen_eerdere_cmk_periode=RO2)*(Instellingen_eerste_jaar_deelname=RO6),"")</f>
        <v/>
      </c>
      <c r="RP7" t="str" cm="1">
        <f t="array" ref="RP7">_xlfn._xlws.FILTER(Instellingen_namen,
(ISNUMBER(FIND(RP6,Instellingen_deelname)))*(Instellingen_eerdere_cmk_periode=RP2),"")</f>
        <v/>
      </c>
      <c r="RQ7" t="str" cm="1">
        <f t="array" ref="RQ7">_xlfn._xlws.FILTER(Instellingen_namen,
(ISNUMBER(FIND(RQ6,Instellingen_deelname))),"")</f>
        <v/>
      </c>
      <c r="RR7" t="str" cm="1">
        <f t="array" ref="RR7">_xlfn._xlws.FILTER(Instellingen_namen,
(Instellingen_namen&lt;&gt;"")*(Instellingen_eerdere_cmk_periode=RR2),"")</f>
        <v/>
      </c>
      <c r="RS7" t="str" cm="1">
        <f t="array" ref="RS7">_xlfn._xlws.FILTER(Instellingen_namen,
(Instellingen_namen&lt;&gt;"")*(Instellingen_eerdere_cmk_periode=RS2),"")</f>
        <v/>
      </c>
      <c r="RT7" t="str" cm="1">
        <f t="array" ref="RT7">_xlfn._xlws.FILTER(Instellingen_namen,
(Instellingen_namen&lt;&gt;""),"")</f>
        <v/>
      </c>
    </row>
    <row r="8" spans="1:488" x14ac:dyDescent="0.25">
      <c r="A8" s="45"/>
      <c r="B8" s="87" t="s">
        <v>82</v>
      </c>
      <c r="C8" s="5"/>
      <c r="D8" s="89"/>
      <c r="E8" s="89"/>
      <c r="F8" s="89"/>
      <c r="G8" s="89"/>
      <c r="H8" s="155"/>
      <c r="L8" s="87" t="s">
        <v>100</v>
      </c>
      <c r="M8" s="86"/>
      <c r="N8" s="92"/>
      <c r="O8" s="92"/>
      <c r="P8" s="92"/>
      <c r="Q8" s="92"/>
      <c r="NU8">
        <v>0</v>
      </c>
      <c r="NX8">
        <v>0</v>
      </c>
      <c r="OA8">
        <v>0</v>
      </c>
      <c r="OD8">
        <v>0</v>
      </c>
      <c r="OG8">
        <v>0</v>
      </c>
      <c r="OJ8">
        <v>0</v>
      </c>
      <c r="OM8">
        <v>0</v>
      </c>
      <c r="OP8">
        <v>0</v>
      </c>
      <c r="OS8">
        <v>0</v>
      </c>
      <c r="OV8">
        <v>0</v>
      </c>
      <c r="OY8">
        <v>0</v>
      </c>
      <c r="PB8">
        <v>0</v>
      </c>
      <c r="PE8">
        <v>0</v>
      </c>
      <c r="PH8">
        <v>0</v>
      </c>
      <c r="PK8">
        <v>0</v>
      </c>
      <c r="PN8">
        <v>0</v>
      </c>
      <c r="PQ8">
        <v>0</v>
      </c>
      <c r="PT8">
        <v>0</v>
      </c>
      <c r="PW8">
        <v>0</v>
      </c>
      <c r="PZ8">
        <v>0</v>
      </c>
      <c r="QC8">
        <v>0</v>
      </c>
      <c r="QF8">
        <v>0</v>
      </c>
      <c r="QI8">
        <v>0</v>
      </c>
      <c r="QL8">
        <v>0</v>
      </c>
    </row>
    <row r="9" spans="1:488" x14ac:dyDescent="0.25">
      <c r="A9" s="62"/>
      <c r="B9" s="62"/>
      <c r="C9" s="62"/>
      <c r="D9" s="90">
        <v>2025</v>
      </c>
      <c r="E9" s="90">
        <v>2026</v>
      </c>
      <c r="F9" s="90">
        <v>2027</v>
      </c>
      <c r="G9" s="90">
        <v>2028</v>
      </c>
      <c r="H9" s="55" t="s">
        <v>30</v>
      </c>
      <c r="L9" s="88"/>
      <c r="M9" s="88"/>
      <c r="N9" s="90">
        <v>2025</v>
      </c>
      <c r="O9" s="90">
        <v>2026</v>
      </c>
      <c r="P9" s="90">
        <v>2027</v>
      </c>
      <c r="Q9" s="90">
        <v>2028</v>
      </c>
      <c r="R9" s="55" t="s">
        <v>30</v>
      </c>
    </row>
    <row r="10" spans="1:488" x14ac:dyDescent="0.25">
      <c r="A10" s="186" t="s">
        <v>20</v>
      </c>
      <c r="B10" s="183" t="s">
        <v>21</v>
      </c>
      <c r="C10" s="78" t="s">
        <v>106</v>
      </c>
      <c r="D10" s="127" cm="1">
        <f t="array" ref="D10:H17">_xlfn.HSTACK(TRANSPOSE(PO_2025),TRANSPOSE(PO_2026),TRANSPOSE(PO_2027),TRANSPOSE(PO_2028),TRANSPOSE(PO_TOTALEN))</f>
        <v>0</v>
      </c>
      <c r="E10" s="127">
        <v>0</v>
      </c>
      <c r="F10" s="127">
        <v>0</v>
      </c>
      <c r="G10" s="128">
        <v>0</v>
      </c>
      <c r="H10" s="156" t="str">
        <v/>
      </c>
      <c r="L10" s="189" t="s">
        <v>20</v>
      </c>
      <c r="M10" s="78" t="s">
        <v>38</v>
      </c>
      <c r="N10" s="127" cm="1">
        <f t="array" ref="N10:Q12">_xlfn.HSTACK(TRANSPOSE(Leekrachten_PO_2025),TRANSPOSE(Leekrachten_PO_2026),TRANSPOSE(Leekrachten_PO_2027),TRANSPOSE(Leekrachten_PO_2028))</f>
        <v>0</v>
      </c>
      <c r="O10" s="127">
        <v>0</v>
      </c>
      <c r="P10" s="127">
        <v>0</v>
      </c>
      <c r="Q10" s="128">
        <v>0</v>
      </c>
      <c r="R10" s="156"/>
    </row>
    <row r="11" spans="1:488" x14ac:dyDescent="0.25">
      <c r="A11" s="187"/>
      <c r="B11" s="184"/>
      <c r="C11" s="118" t="s">
        <v>65</v>
      </c>
      <c r="D11" s="126">
        <v>0</v>
      </c>
      <c r="E11" s="126">
        <v>0</v>
      </c>
      <c r="F11" s="126">
        <v>0</v>
      </c>
      <c r="G11" s="129">
        <v>0</v>
      </c>
      <c r="H11" s="140">
        <v>0</v>
      </c>
      <c r="L11" s="190"/>
      <c r="M11" s="61" t="s">
        <v>43</v>
      </c>
      <c r="N11" s="93">
        <v>0</v>
      </c>
      <c r="O11" s="93">
        <v>0</v>
      </c>
      <c r="P11" s="93">
        <v>0</v>
      </c>
      <c r="Q11" s="130">
        <v>0</v>
      </c>
      <c r="R11" s="182"/>
    </row>
    <row r="12" spans="1:488" x14ac:dyDescent="0.25">
      <c r="A12" s="187"/>
      <c r="B12" s="185"/>
      <c r="C12" s="80" t="s">
        <v>80</v>
      </c>
      <c r="D12" s="133">
        <v>0</v>
      </c>
      <c r="E12" s="133">
        <v>0</v>
      </c>
      <c r="F12" s="133">
        <v>0</v>
      </c>
      <c r="G12" s="134">
        <v>0</v>
      </c>
      <c r="H12" s="141" t="str">
        <v/>
      </c>
      <c r="L12" s="191"/>
      <c r="M12" s="80" t="s">
        <v>80</v>
      </c>
      <c r="N12" s="133">
        <v>0</v>
      </c>
      <c r="O12" s="133">
        <v>0</v>
      </c>
      <c r="P12" s="133">
        <v>0</v>
      </c>
      <c r="Q12" s="134">
        <v>0</v>
      </c>
      <c r="R12" s="178">
        <f>SUM(N12:Q12)</f>
        <v>0</v>
      </c>
    </row>
    <row r="13" spans="1:488" x14ac:dyDescent="0.25">
      <c r="A13" s="187"/>
      <c r="B13" s="183" t="s">
        <v>64</v>
      </c>
      <c r="C13" s="78" t="s">
        <v>106</v>
      </c>
      <c r="D13" s="127">
        <v>0</v>
      </c>
      <c r="E13" s="127">
        <v>0</v>
      </c>
      <c r="F13" s="127">
        <v>0</v>
      </c>
      <c r="G13" s="128">
        <v>0</v>
      </c>
      <c r="H13" s="156" t="str">
        <v/>
      </c>
      <c r="L13" s="107"/>
      <c r="M13" s="61"/>
      <c r="N13" s="90">
        <v>2025</v>
      </c>
      <c r="O13" s="90">
        <v>2026</v>
      </c>
      <c r="P13" s="90">
        <v>2027</v>
      </c>
      <c r="Q13" s="90">
        <v>2028</v>
      </c>
    </row>
    <row r="14" spans="1:488" x14ac:dyDescent="0.25">
      <c r="A14" s="187"/>
      <c r="B14" s="184"/>
      <c r="C14" s="118" t="s">
        <v>65</v>
      </c>
      <c r="D14" s="126">
        <v>0</v>
      </c>
      <c r="E14" s="126">
        <v>0</v>
      </c>
      <c r="F14" s="126">
        <v>0</v>
      </c>
      <c r="G14" s="129">
        <v>0</v>
      </c>
      <c r="H14" s="140">
        <v>0</v>
      </c>
      <c r="L14" s="189" t="s">
        <v>73</v>
      </c>
      <c r="M14" s="78" t="s">
        <v>38</v>
      </c>
      <c r="N14" s="127" cm="1">
        <f t="array" ref="N14:Q16">_xlfn.HSTACK(TRANSPOSE(Leekrachten_SBO_2025),TRANSPOSE(Leekrachten_SBO_2026),TRANSPOSE(Leekrachten_SBO_2027),TRANSPOSE(Leekrachten_SBO_2028))</f>
        <v>0</v>
      </c>
      <c r="O14" s="127">
        <v>0</v>
      </c>
      <c r="P14" s="127">
        <v>0</v>
      </c>
      <c r="Q14" s="128">
        <v>0</v>
      </c>
      <c r="R14" s="156"/>
    </row>
    <row r="15" spans="1:488" x14ac:dyDescent="0.25">
      <c r="A15" s="187"/>
      <c r="B15" s="185"/>
      <c r="C15" s="80" t="s">
        <v>80</v>
      </c>
      <c r="D15" s="133">
        <v>0</v>
      </c>
      <c r="E15" s="133">
        <v>0</v>
      </c>
      <c r="F15" s="133">
        <v>0</v>
      </c>
      <c r="G15" s="134">
        <v>0</v>
      </c>
      <c r="H15" s="141" t="str">
        <v/>
      </c>
      <c r="L15" s="190"/>
      <c r="M15" s="61" t="s">
        <v>43</v>
      </c>
      <c r="N15" s="93">
        <v>0</v>
      </c>
      <c r="O15" s="93">
        <v>0</v>
      </c>
      <c r="P15" s="93">
        <v>0</v>
      </c>
      <c r="Q15" s="130">
        <v>0</v>
      </c>
      <c r="R15" s="182"/>
    </row>
    <row r="16" spans="1:488" x14ac:dyDescent="0.25">
      <c r="A16" s="187"/>
      <c r="B16" s="135" t="s">
        <v>102</v>
      </c>
      <c r="C16" s="136"/>
      <c r="D16" s="137">
        <v>0</v>
      </c>
      <c r="E16" s="137">
        <v>0</v>
      </c>
      <c r="F16" s="137">
        <v>0</v>
      </c>
      <c r="G16" s="138">
        <v>0</v>
      </c>
      <c r="H16" s="142">
        <v>0</v>
      </c>
      <c r="L16" s="191"/>
      <c r="M16" s="80" t="s">
        <v>80</v>
      </c>
      <c r="N16" s="133">
        <v>0</v>
      </c>
      <c r="O16" s="133">
        <v>0</v>
      </c>
      <c r="P16" s="133">
        <v>0</v>
      </c>
      <c r="Q16" s="134">
        <v>0</v>
      </c>
      <c r="R16" s="178">
        <f>SUM(N16:Q16)</f>
        <v>0</v>
      </c>
    </row>
    <row r="17" spans="1:336" x14ac:dyDescent="0.25">
      <c r="A17" s="188"/>
      <c r="B17" s="139" t="s">
        <v>81</v>
      </c>
      <c r="C17" s="79"/>
      <c r="D17" s="131">
        <v>0</v>
      </c>
      <c r="E17" s="131">
        <v>0</v>
      </c>
      <c r="F17" s="131">
        <v>0</v>
      </c>
      <c r="G17" s="132">
        <v>0</v>
      </c>
      <c r="H17" s="141" t="str">
        <v/>
      </c>
      <c r="L17" s="107"/>
      <c r="M17" s="61"/>
      <c r="N17" s="90">
        <v>2025</v>
      </c>
      <c r="O17" s="90">
        <v>2026</v>
      </c>
      <c r="P17" s="90">
        <v>2027</v>
      </c>
      <c r="Q17" s="90">
        <v>2028</v>
      </c>
    </row>
    <row r="18" spans="1:336" x14ac:dyDescent="0.25">
      <c r="A18" s="106"/>
      <c r="B18" s="61"/>
      <c r="C18" s="61"/>
      <c r="D18" s="90">
        <v>2025</v>
      </c>
      <c r="E18" s="90">
        <v>2026</v>
      </c>
      <c r="F18" s="90">
        <v>2027</v>
      </c>
      <c r="G18" s="90">
        <v>2028</v>
      </c>
      <c r="H18" s="55" t="s">
        <v>30</v>
      </c>
      <c r="L18" s="189" t="s">
        <v>75</v>
      </c>
      <c r="M18" s="78" t="s">
        <v>38</v>
      </c>
      <c r="N18" s="127" cm="1">
        <f t="array" ref="N18:Q20">_xlfn.HSTACK(TRANSPOSE(Leekrachten_VO_2025),TRANSPOSE(Leekrachten_VO_2026),TRANSPOSE(Leekrachten_VO_2027),TRANSPOSE(Leekrachten_VO_2028))</f>
        <v>0</v>
      </c>
      <c r="O18" s="127">
        <v>0</v>
      </c>
      <c r="P18" s="127">
        <v>0</v>
      </c>
      <c r="Q18" s="128">
        <v>0</v>
      </c>
      <c r="R18" s="156"/>
    </row>
    <row r="19" spans="1:336" x14ac:dyDescent="0.25">
      <c r="A19" s="189" t="s">
        <v>73</v>
      </c>
      <c r="B19" s="183" t="s">
        <v>21</v>
      </c>
      <c r="C19" s="78" t="s">
        <v>106</v>
      </c>
      <c r="D19" s="127" cm="1">
        <f t="array" ref="D19:H26">_xlfn.HSTACK(TRANSPOSE(SBO_2025),TRANSPOSE(SBO_2026),TRANSPOSE(SBO_2027),TRANSPOSE(SBO_2028),TRANSPOSE(SBO_TOTALEN))</f>
        <v>0</v>
      </c>
      <c r="E19" s="127">
        <v>0</v>
      </c>
      <c r="F19" s="127">
        <v>0</v>
      </c>
      <c r="G19" s="128">
        <v>0</v>
      </c>
      <c r="H19" s="156" t="str">
        <v/>
      </c>
      <c r="L19" s="190"/>
      <c r="M19" s="61" t="s">
        <v>43</v>
      </c>
      <c r="N19" s="93">
        <v>0</v>
      </c>
      <c r="O19" s="93">
        <v>0</v>
      </c>
      <c r="P19" s="93">
        <v>0</v>
      </c>
      <c r="Q19" s="130">
        <v>0</v>
      </c>
      <c r="R19" s="182"/>
    </row>
    <row r="20" spans="1:336" x14ac:dyDescent="0.25">
      <c r="A20" s="190"/>
      <c r="B20" s="184"/>
      <c r="C20" s="118" t="s">
        <v>65</v>
      </c>
      <c r="D20" s="126">
        <v>0</v>
      </c>
      <c r="E20" s="126">
        <v>0</v>
      </c>
      <c r="F20" s="126">
        <v>0</v>
      </c>
      <c r="G20" s="129">
        <v>0</v>
      </c>
      <c r="H20" s="140">
        <v>0</v>
      </c>
      <c r="L20" s="191"/>
      <c r="M20" s="80" t="s">
        <v>80</v>
      </c>
      <c r="N20" s="133">
        <v>0</v>
      </c>
      <c r="O20" s="133">
        <v>0</v>
      </c>
      <c r="P20" s="133">
        <v>0</v>
      </c>
      <c r="Q20" s="134">
        <v>0</v>
      </c>
      <c r="R20" s="178">
        <f>SUM(N20:Q20)</f>
        <v>0</v>
      </c>
    </row>
    <row r="21" spans="1:336" x14ac:dyDescent="0.25">
      <c r="A21" s="190"/>
      <c r="B21" s="185"/>
      <c r="C21" s="80" t="s">
        <v>80</v>
      </c>
      <c r="D21" s="133">
        <v>0</v>
      </c>
      <c r="E21" s="133">
        <v>0</v>
      </c>
      <c r="F21" s="133">
        <v>0</v>
      </c>
      <c r="G21" s="134">
        <v>0</v>
      </c>
      <c r="H21" s="141" t="str">
        <v/>
      </c>
      <c r="L21" s="107"/>
      <c r="M21" s="61"/>
      <c r="N21" s="90">
        <v>2025</v>
      </c>
      <c r="O21" s="90">
        <v>2026</v>
      </c>
      <c r="P21" s="90">
        <v>2027</v>
      </c>
      <c r="Q21" s="90">
        <v>2028</v>
      </c>
    </row>
    <row r="22" spans="1:336" x14ac:dyDescent="0.25">
      <c r="A22" s="190"/>
      <c r="B22" s="183" t="s">
        <v>64</v>
      </c>
      <c r="C22" s="78" t="s">
        <v>106</v>
      </c>
      <c r="D22" s="127">
        <v>0</v>
      </c>
      <c r="E22" s="127">
        <v>0</v>
      </c>
      <c r="F22" s="127">
        <v>0</v>
      </c>
      <c r="G22" s="128">
        <v>0</v>
      </c>
      <c r="H22" s="156" t="str">
        <v/>
      </c>
      <c r="L22" s="189" t="s">
        <v>74</v>
      </c>
      <c r="M22" s="78" t="s">
        <v>38</v>
      </c>
      <c r="N22" s="127" cm="1">
        <f t="array" ref="N22:Q24">_xlfn.HSTACK(TRANSPOSE(Leekrachten_VSO_2025),TRANSPOSE(Leekrachten_VSO_2026),TRANSPOSE(Leekrachten_VSO_2027),TRANSPOSE(Leekrachten_VSO_2028))</f>
        <v>0</v>
      </c>
      <c r="O22" s="127">
        <v>0</v>
      </c>
      <c r="P22" s="127">
        <v>0</v>
      </c>
      <c r="Q22" s="128">
        <v>0</v>
      </c>
      <c r="R22" s="156"/>
    </row>
    <row r="23" spans="1:336" x14ac:dyDescent="0.25">
      <c r="A23" s="190"/>
      <c r="B23" s="184"/>
      <c r="C23" s="118" t="s">
        <v>65</v>
      </c>
      <c r="D23" s="126">
        <v>0</v>
      </c>
      <c r="E23" s="126">
        <v>0</v>
      </c>
      <c r="F23" s="126">
        <v>0</v>
      </c>
      <c r="G23" s="129">
        <v>0</v>
      </c>
      <c r="H23" s="140">
        <v>0</v>
      </c>
      <c r="L23" s="190"/>
      <c r="M23" s="61" t="s">
        <v>43</v>
      </c>
      <c r="N23" s="93">
        <v>0</v>
      </c>
      <c r="O23" s="93">
        <v>0</v>
      </c>
      <c r="P23" s="93">
        <v>0</v>
      </c>
      <c r="Q23" s="130">
        <v>0</v>
      </c>
      <c r="R23" s="182"/>
    </row>
    <row r="24" spans="1:336" x14ac:dyDescent="0.25">
      <c r="A24" s="190"/>
      <c r="B24" s="185"/>
      <c r="C24" s="80" t="s">
        <v>80</v>
      </c>
      <c r="D24" s="133">
        <v>0</v>
      </c>
      <c r="E24" s="133">
        <v>0</v>
      </c>
      <c r="F24" s="133">
        <v>0</v>
      </c>
      <c r="G24" s="134">
        <v>0</v>
      </c>
      <c r="H24" s="141" t="str">
        <v/>
      </c>
      <c r="L24" s="191"/>
      <c r="M24" s="80" t="s">
        <v>80</v>
      </c>
      <c r="N24" s="133">
        <v>0</v>
      </c>
      <c r="O24" s="133">
        <v>0</v>
      </c>
      <c r="P24" s="133">
        <v>0</v>
      </c>
      <c r="Q24" s="134">
        <v>0</v>
      </c>
      <c r="R24" s="178">
        <f>SUM(N24:Q24)</f>
        <v>0</v>
      </c>
    </row>
    <row r="25" spans="1:336" x14ac:dyDescent="0.25">
      <c r="A25" s="190"/>
      <c r="B25" s="119" t="s">
        <v>102</v>
      </c>
      <c r="C25" s="119"/>
      <c r="D25" s="126">
        <v>0</v>
      </c>
      <c r="E25" s="126">
        <v>0</v>
      </c>
      <c r="F25" s="126">
        <v>0</v>
      </c>
      <c r="G25" s="129">
        <v>0</v>
      </c>
      <c r="H25" s="142">
        <v>0</v>
      </c>
      <c r="L25" s="107"/>
      <c r="M25" s="61"/>
      <c r="N25" s="90">
        <v>2025</v>
      </c>
      <c r="O25" s="90">
        <v>2026</v>
      </c>
      <c r="P25" s="90">
        <v>2027</v>
      </c>
      <c r="Q25" s="90">
        <v>2028</v>
      </c>
    </row>
    <row r="26" spans="1:336" x14ac:dyDescent="0.25">
      <c r="A26" s="191"/>
      <c r="B26" s="79" t="s">
        <v>81</v>
      </c>
      <c r="C26" s="79"/>
      <c r="D26" s="131">
        <v>0</v>
      </c>
      <c r="E26" s="131">
        <v>0</v>
      </c>
      <c r="F26" s="131">
        <v>0</v>
      </c>
      <c r="G26" s="132">
        <v>0</v>
      </c>
      <c r="H26" s="141" t="str">
        <v/>
      </c>
      <c r="L26" s="189" t="s">
        <v>45</v>
      </c>
      <c r="M26" s="78" t="s">
        <v>38</v>
      </c>
      <c r="N26" s="127" cm="1">
        <f t="array" ref="N26:Q28">_xlfn.HSTACK(TRANSPOSE(Leekrachten_VMBO_2025),TRANSPOSE(Leekrachten_VMBO_2026),TRANSPOSE(Leekrachten_VMBO_2027),TRANSPOSE(Leekrachten_VMBO_2028))</f>
        <v>0</v>
      </c>
      <c r="O26" s="127">
        <v>0</v>
      </c>
      <c r="P26" s="127">
        <v>0</v>
      </c>
      <c r="Q26" s="128">
        <v>0</v>
      </c>
      <c r="R26" s="156"/>
    </row>
    <row r="27" spans="1:336" x14ac:dyDescent="0.25">
      <c r="A27" s="106"/>
      <c r="B27" s="61"/>
      <c r="C27" s="61"/>
      <c r="D27" s="90">
        <v>2025</v>
      </c>
      <c r="E27" s="90">
        <v>2026</v>
      </c>
      <c r="F27" s="90">
        <v>2027</v>
      </c>
      <c r="G27" s="90">
        <v>2028</v>
      </c>
      <c r="H27" s="55" t="s">
        <v>30</v>
      </c>
      <c r="L27" s="190"/>
      <c r="M27" s="61" t="s">
        <v>43</v>
      </c>
      <c r="N27" s="93">
        <v>0</v>
      </c>
      <c r="O27" s="93">
        <v>0</v>
      </c>
      <c r="P27" s="93">
        <v>0</v>
      </c>
      <c r="Q27" s="130">
        <v>0</v>
      </c>
      <c r="R27" s="182"/>
    </row>
    <row r="28" spans="1:336" x14ac:dyDescent="0.25">
      <c r="A28" s="186" t="s">
        <v>75</v>
      </c>
      <c r="B28" s="183" t="s">
        <v>21</v>
      </c>
      <c r="C28" s="78" t="s">
        <v>106</v>
      </c>
      <c r="D28" s="127" cm="1">
        <f t="array" ref="D28:H35">_xlfn.HSTACK(TRANSPOSE(VO_2025),TRANSPOSE(VO_2026),TRANSPOSE(VO_2027),TRANSPOSE(VO_2028),TRANSPOSE(VO_TOTALEN))</f>
        <v>0</v>
      </c>
      <c r="E28" s="127">
        <v>0</v>
      </c>
      <c r="F28" s="127">
        <v>0</v>
      </c>
      <c r="G28" s="128">
        <v>0</v>
      </c>
      <c r="H28" s="156" t="str">
        <v/>
      </c>
      <c r="L28" s="191"/>
      <c r="M28" s="80" t="s">
        <v>80</v>
      </c>
      <c r="N28" s="133">
        <v>0</v>
      </c>
      <c r="O28" s="133">
        <v>0</v>
      </c>
      <c r="P28" s="133">
        <v>0</v>
      </c>
      <c r="Q28" s="134">
        <v>0</v>
      </c>
      <c r="R28" s="178">
        <f>SUM(N28:Q28)</f>
        <v>0</v>
      </c>
    </row>
    <row r="29" spans="1:336" x14ac:dyDescent="0.25">
      <c r="A29" s="187"/>
      <c r="B29" s="184"/>
      <c r="C29" s="118" t="s">
        <v>65</v>
      </c>
      <c r="D29" s="126">
        <v>0</v>
      </c>
      <c r="E29" s="126">
        <v>0</v>
      </c>
      <c r="F29" s="126">
        <v>0</v>
      </c>
      <c r="G29" s="129">
        <v>0</v>
      </c>
      <c r="H29" s="140">
        <v>0</v>
      </c>
      <c r="L29" s="107"/>
      <c r="M29" s="61"/>
      <c r="N29" s="90">
        <v>2025</v>
      </c>
      <c r="O29" s="90">
        <v>2026</v>
      </c>
      <c r="P29" s="90">
        <v>2027</v>
      </c>
      <c r="Q29" s="90">
        <v>2028</v>
      </c>
      <c r="EA29" s="63"/>
      <c r="FP29" s="63"/>
      <c r="HE29" s="63"/>
      <c r="IT29" s="63"/>
      <c r="KI29" s="63"/>
      <c r="LX29" s="63"/>
    </row>
    <row r="30" spans="1:336" x14ac:dyDescent="0.25">
      <c r="A30" s="187"/>
      <c r="B30" s="185"/>
      <c r="C30" s="80" t="s">
        <v>80</v>
      </c>
      <c r="D30" s="133">
        <v>0</v>
      </c>
      <c r="E30" s="133">
        <v>0</v>
      </c>
      <c r="F30" s="133">
        <v>0</v>
      </c>
      <c r="G30" s="134">
        <v>0</v>
      </c>
      <c r="H30" s="141" t="str">
        <v/>
      </c>
      <c r="L30" s="189" t="s">
        <v>46</v>
      </c>
      <c r="M30" s="78" t="s">
        <v>38</v>
      </c>
      <c r="N30" s="127" cm="1">
        <f t="array" ref="N30:Q32">_xlfn.HSTACK(TRANSPOSE(Leekrachten_MBO_2025),TRANSPOSE(Leekrachten_MBO_2026),TRANSPOSE(Leekrachten_MBO_2027),TRANSPOSE(Leekrachten_MBO_2028))</f>
        <v>0</v>
      </c>
      <c r="O30" s="127">
        <v>0</v>
      </c>
      <c r="P30" s="127">
        <v>0</v>
      </c>
      <c r="Q30" s="128">
        <v>0</v>
      </c>
      <c r="R30" s="156"/>
    </row>
    <row r="31" spans="1:336" x14ac:dyDescent="0.25">
      <c r="A31" s="187"/>
      <c r="B31" s="183" t="s">
        <v>64</v>
      </c>
      <c r="C31" s="78" t="s">
        <v>106</v>
      </c>
      <c r="D31" s="127">
        <v>0</v>
      </c>
      <c r="E31" s="127">
        <v>0</v>
      </c>
      <c r="F31" s="127">
        <v>0</v>
      </c>
      <c r="G31" s="128">
        <v>0</v>
      </c>
      <c r="H31" s="156" t="str">
        <v/>
      </c>
      <c r="L31" s="190"/>
      <c r="M31" s="61" t="s">
        <v>43</v>
      </c>
      <c r="N31" s="93">
        <v>0</v>
      </c>
      <c r="O31" s="93">
        <v>0</v>
      </c>
      <c r="P31" s="93">
        <v>0</v>
      </c>
      <c r="Q31" s="130">
        <v>0</v>
      </c>
      <c r="R31" s="182"/>
    </row>
    <row r="32" spans="1:336" x14ac:dyDescent="0.25">
      <c r="A32" s="187"/>
      <c r="B32" s="184"/>
      <c r="C32" s="118" t="s">
        <v>65</v>
      </c>
      <c r="D32" s="126">
        <v>0</v>
      </c>
      <c r="E32" s="126">
        <v>0</v>
      </c>
      <c r="F32" s="126">
        <v>0</v>
      </c>
      <c r="G32" s="129">
        <v>0</v>
      </c>
      <c r="H32" s="140">
        <v>0</v>
      </c>
      <c r="L32" s="191"/>
      <c r="M32" s="80" t="s">
        <v>80</v>
      </c>
      <c r="N32" s="133">
        <v>0</v>
      </c>
      <c r="O32" s="133">
        <v>0</v>
      </c>
      <c r="P32" s="133">
        <v>0</v>
      </c>
      <c r="Q32" s="134">
        <v>0</v>
      </c>
      <c r="R32" s="178">
        <f>SUM(N32:Q32)</f>
        <v>0</v>
      </c>
    </row>
    <row r="33" spans="1:336" x14ac:dyDescent="0.25">
      <c r="A33" s="187"/>
      <c r="B33" s="185"/>
      <c r="C33" s="80" t="s">
        <v>80</v>
      </c>
      <c r="D33" s="133">
        <v>0</v>
      </c>
      <c r="E33" s="133">
        <v>0</v>
      </c>
      <c r="F33" s="133">
        <v>0</v>
      </c>
      <c r="G33" s="134">
        <v>0</v>
      </c>
      <c r="H33" s="141" t="str">
        <v/>
      </c>
    </row>
    <row r="34" spans="1:336" x14ac:dyDescent="0.25">
      <c r="A34" s="187"/>
      <c r="B34" s="135" t="s">
        <v>102</v>
      </c>
      <c r="C34" s="136"/>
      <c r="D34" s="137">
        <v>0</v>
      </c>
      <c r="E34" s="137">
        <v>0</v>
      </c>
      <c r="F34" s="137">
        <v>0</v>
      </c>
      <c r="G34" s="138">
        <v>0</v>
      </c>
      <c r="H34" s="142">
        <v>0</v>
      </c>
      <c r="L34" s="106"/>
      <c r="M34" s="61"/>
      <c r="N34" s="99"/>
      <c r="O34" s="99"/>
      <c r="P34" s="99"/>
      <c r="Q34" s="99"/>
    </row>
    <row r="35" spans="1:336" x14ac:dyDescent="0.25">
      <c r="A35" s="188"/>
      <c r="B35" s="139" t="s">
        <v>81</v>
      </c>
      <c r="C35" s="79"/>
      <c r="D35" s="131">
        <v>0</v>
      </c>
      <c r="E35" s="131">
        <v>0</v>
      </c>
      <c r="F35" s="131">
        <v>0</v>
      </c>
      <c r="G35" s="132">
        <v>0</v>
      </c>
      <c r="H35" s="141" t="str">
        <v/>
      </c>
      <c r="L35" s="106"/>
      <c r="M35" s="61"/>
      <c r="N35" s="99"/>
      <c r="O35" s="99"/>
      <c r="P35" s="99"/>
      <c r="Q35" s="99"/>
    </row>
    <row r="36" spans="1:336" x14ac:dyDescent="0.25">
      <c r="A36" s="106"/>
      <c r="B36" s="61"/>
      <c r="C36" s="61"/>
      <c r="D36" s="90">
        <v>2025</v>
      </c>
      <c r="E36" s="90">
        <v>2026</v>
      </c>
      <c r="F36" s="90">
        <v>2027</v>
      </c>
      <c r="G36" s="90">
        <v>2028</v>
      </c>
      <c r="H36" s="55" t="s">
        <v>30</v>
      </c>
      <c r="L36" s="106"/>
      <c r="M36" s="61"/>
      <c r="N36" s="99"/>
      <c r="O36" s="99"/>
      <c r="P36" s="99"/>
      <c r="Q36" s="99"/>
    </row>
    <row r="37" spans="1:336" x14ac:dyDescent="0.25">
      <c r="A37" s="186" t="s">
        <v>74</v>
      </c>
      <c r="B37" s="183" t="s">
        <v>21</v>
      </c>
      <c r="C37" s="78" t="s">
        <v>106</v>
      </c>
      <c r="D37" s="127" cm="1">
        <f t="array" ref="D37:H44">_xlfn.HSTACK(TRANSPOSE(VSO_2025),TRANSPOSE(VSO_2026),TRANSPOSE(VSO_2027),TRANSPOSE(VSO_2028),TRANSPOSE(VSO_TOTALEN))</f>
        <v>0</v>
      </c>
      <c r="E37" s="127">
        <v>0</v>
      </c>
      <c r="F37" s="127">
        <v>0</v>
      </c>
      <c r="G37" s="128">
        <v>0</v>
      </c>
      <c r="H37" s="156" t="str">
        <v/>
      </c>
      <c r="L37" s="87" t="s">
        <v>101</v>
      </c>
      <c r="M37" s="101"/>
      <c r="N37" s="100"/>
      <c r="O37" s="100"/>
      <c r="P37" s="100"/>
      <c r="Q37" s="100"/>
    </row>
    <row r="38" spans="1:336" x14ac:dyDescent="0.25">
      <c r="A38" s="187"/>
      <c r="B38" s="184"/>
      <c r="C38" s="118" t="s">
        <v>65</v>
      </c>
      <c r="D38" s="126">
        <v>0</v>
      </c>
      <c r="E38" s="126">
        <v>0</v>
      </c>
      <c r="F38" s="126">
        <v>0</v>
      </c>
      <c r="G38" s="129">
        <v>0</v>
      </c>
      <c r="H38" s="140">
        <v>0</v>
      </c>
      <c r="L38" s="88"/>
      <c r="M38" s="61"/>
      <c r="N38" s="90">
        <v>2025</v>
      </c>
      <c r="O38" s="90">
        <v>2026</v>
      </c>
      <c r="P38" s="90">
        <v>2027</v>
      </c>
      <c r="Q38" s="90">
        <v>2028</v>
      </c>
      <c r="R38" s="55" t="s">
        <v>30</v>
      </c>
      <c r="EA38" s="63"/>
      <c r="FP38" s="63"/>
      <c r="HE38" s="63"/>
      <c r="IT38" s="63"/>
      <c r="KI38" s="63"/>
      <c r="LX38" s="63"/>
    </row>
    <row r="39" spans="1:336" x14ac:dyDescent="0.25">
      <c r="A39" s="187"/>
      <c r="B39" s="185"/>
      <c r="C39" s="80" t="s">
        <v>80</v>
      </c>
      <c r="D39" s="133">
        <v>0</v>
      </c>
      <c r="E39" s="133">
        <v>0</v>
      </c>
      <c r="F39" s="133">
        <v>0</v>
      </c>
      <c r="G39" s="134">
        <v>0</v>
      </c>
      <c r="H39" s="141" t="str">
        <v/>
      </c>
      <c r="L39" s="189" t="s">
        <v>38</v>
      </c>
      <c r="M39" s="78" t="s">
        <v>106</v>
      </c>
      <c r="N39" s="127" cm="1">
        <f t="array" ref="N39:Q45">_xlfn.HSTACK(TRANSPOSE(Instellingen_2025),TRANSPOSE(Instellingen_2026),TRANSPOSE(Instellingen_2027),TRANSPOSE(Instellingen_2028))</f>
        <v>0</v>
      </c>
      <c r="O39" s="127">
        <v>0</v>
      </c>
      <c r="P39" s="127">
        <v>0</v>
      </c>
      <c r="Q39" s="128">
        <v>0</v>
      </c>
      <c r="R39" s="88"/>
    </row>
    <row r="40" spans="1:336" x14ac:dyDescent="0.25">
      <c r="A40" s="187"/>
      <c r="B40" s="183" t="s">
        <v>64</v>
      </c>
      <c r="C40" s="78" t="s">
        <v>106</v>
      </c>
      <c r="D40" s="127">
        <v>0</v>
      </c>
      <c r="E40" s="127">
        <v>0</v>
      </c>
      <c r="F40" s="127">
        <v>0</v>
      </c>
      <c r="G40" s="128">
        <v>0</v>
      </c>
      <c r="H40" s="156" t="str">
        <v/>
      </c>
      <c r="L40" s="190"/>
      <c r="M40" s="118" t="s">
        <v>65</v>
      </c>
      <c r="N40" s="126">
        <v>0</v>
      </c>
      <c r="O40" s="126">
        <v>0</v>
      </c>
      <c r="P40" s="126">
        <v>0</v>
      </c>
      <c r="Q40" s="129">
        <v>0</v>
      </c>
      <c r="R40" s="142">
        <f>SUM(N40:Q40)</f>
        <v>0</v>
      </c>
    </row>
    <row r="41" spans="1:336" x14ac:dyDescent="0.25">
      <c r="A41" s="187"/>
      <c r="B41" s="184"/>
      <c r="C41" s="118" t="s">
        <v>65</v>
      </c>
      <c r="D41" s="126">
        <v>0</v>
      </c>
      <c r="E41" s="126">
        <v>0</v>
      </c>
      <c r="F41" s="126">
        <v>0</v>
      </c>
      <c r="G41" s="129">
        <v>0</v>
      </c>
      <c r="H41" s="140">
        <v>0</v>
      </c>
      <c r="L41" s="191"/>
      <c r="M41" s="80" t="s">
        <v>80</v>
      </c>
      <c r="N41" s="133">
        <v>0</v>
      </c>
      <c r="O41" s="133">
        <v>0</v>
      </c>
      <c r="P41" s="133">
        <v>0</v>
      </c>
      <c r="Q41" s="134">
        <v>0</v>
      </c>
      <c r="R41" s="178">
        <f>RR1</f>
        <v>0</v>
      </c>
    </row>
    <row r="42" spans="1:336" x14ac:dyDescent="0.25">
      <c r="A42" s="187"/>
      <c r="B42" s="185"/>
      <c r="C42" s="80" t="s">
        <v>80</v>
      </c>
      <c r="D42" s="133">
        <v>0</v>
      </c>
      <c r="E42" s="133">
        <v>0</v>
      </c>
      <c r="F42" s="133">
        <v>0</v>
      </c>
      <c r="G42" s="134">
        <v>0</v>
      </c>
      <c r="H42" s="141" t="str">
        <v/>
      </c>
      <c r="L42" s="189" t="s">
        <v>43</v>
      </c>
      <c r="M42" s="78" t="s">
        <v>106</v>
      </c>
      <c r="N42" s="127">
        <v>0</v>
      </c>
      <c r="O42" s="127">
        <v>0</v>
      </c>
      <c r="P42" s="127">
        <v>0</v>
      </c>
      <c r="Q42" s="128">
        <v>0</v>
      </c>
      <c r="R42" s="88"/>
    </row>
    <row r="43" spans="1:336" x14ac:dyDescent="0.25">
      <c r="A43" s="187"/>
      <c r="B43" s="135" t="s">
        <v>102</v>
      </c>
      <c r="C43" s="136"/>
      <c r="D43" s="137">
        <v>0</v>
      </c>
      <c r="E43" s="137">
        <v>0</v>
      </c>
      <c r="F43" s="137">
        <v>0</v>
      </c>
      <c r="G43" s="138">
        <v>0</v>
      </c>
      <c r="H43" s="142">
        <v>0</v>
      </c>
      <c r="L43" s="190"/>
      <c r="M43" s="118" t="s">
        <v>65</v>
      </c>
      <c r="N43" s="126">
        <v>0</v>
      </c>
      <c r="O43" s="126">
        <v>0</v>
      </c>
      <c r="P43" s="126">
        <v>0</v>
      </c>
      <c r="Q43" s="129">
        <v>0</v>
      </c>
      <c r="R43" s="142">
        <f>SUM(N43:Q43)</f>
        <v>0</v>
      </c>
    </row>
    <row r="44" spans="1:336" x14ac:dyDescent="0.25">
      <c r="A44" s="188"/>
      <c r="B44" s="139" t="s">
        <v>81</v>
      </c>
      <c r="C44" s="79"/>
      <c r="D44" s="131">
        <v>0</v>
      </c>
      <c r="E44" s="131">
        <v>0</v>
      </c>
      <c r="F44" s="131">
        <v>0</v>
      </c>
      <c r="G44" s="132">
        <v>0</v>
      </c>
      <c r="H44" s="141" t="str">
        <v/>
      </c>
      <c r="L44" s="191"/>
      <c r="M44" s="80" t="s">
        <v>80</v>
      </c>
      <c r="N44" s="133">
        <v>0</v>
      </c>
      <c r="O44" s="133">
        <v>0</v>
      </c>
      <c r="P44" s="133">
        <v>0</v>
      </c>
      <c r="Q44" s="134">
        <v>0</v>
      </c>
      <c r="R44" s="178">
        <f>RS1</f>
        <v>0</v>
      </c>
    </row>
    <row r="45" spans="1:336" x14ac:dyDescent="0.25">
      <c r="A45" s="106"/>
      <c r="B45" s="61"/>
      <c r="C45" s="61"/>
      <c r="D45" s="90">
        <v>2025</v>
      </c>
      <c r="E45" s="90">
        <v>2026</v>
      </c>
      <c r="F45" s="90">
        <v>2027</v>
      </c>
      <c r="G45" s="90">
        <v>2028</v>
      </c>
      <c r="H45" s="55" t="s">
        <v>30</v>
      </c>
      <c r="L45" s="154" t="s">
        <v>30</v>
      </c>
      <c r="M45" s="153" t="s">
        <v>30</v>
      </c>
      <c r="N45" s="179">
        <v>0</v>
      </c>
      <c r="O45" s="179">
        <v>0</v>
      </c>
      <c r="P45" s="179">
        <v>0</v>
      </c>
      <c r="Q45" s="180">
        <v>0</v>
      </c>
      <c r="R45" s="181">
        <f>RT1</f>
        <v>0</v>
      </c>
    </row>
    <row r="46" spans="1:336" x14ac:dyDescent="0.25">
      <c r="A46" s="186" t="s">
        <v>45</v>
      </c>
      <c r="B46" s="183" t="s">
        <v>21</v>
      </c>
      <c r="C46" s="78" t="s">
        <v>106</v>
      </c>
      <c r="D46" s="127" cm="1">
        <f t="array" ref="D46:H53">_xlfn.HSTACK(TRANSPOSE(VMBO_2025),TRANSPOSE(VMBO_2026),TRANSPOSE(VMBO_2027),TRANSPOSE(VMBO_2028),TRANSPOSE(VMBO_TOTALEN))</f>
        <v>0</v>
      </c>
      <c r="E46" s="127">
        <v>0</v>
      </c>
      <c r="F46" s="127">
        <v>0</v>
      </c>
      <c r="G46" s="128">
        <v>0</v>
      </c>
      <c r="H46" s="156" t="str">
        <v/>
      </c>
      <c r="L46" s="107"/>
    </row>
    <row r="47" spans="1:336" x14ac:dyDescent="0.25">
      <c r="A47" s="187"/>
      <c r="B47" s="184"/>
      <c r="C47" s="118" t="s">
        <v>65</v>
      </c>
      <c r="D47" s="126">
        <v>0</v>
      </c>
      <c r="E47" s="126">
        <v>0</v>
      </c>
      <c r="F47" s="126">
        <v>0</v>
      </c>
      <c r="G47" s="129">
        <v>0</v>
      </c>
      <c r="H47" s="140">
        <v>0</v>
      </c>
    </row>
    <row r="48" spans="1:336" x14ac:dyDescent="0.25">
      <c r="A48" s="187"/>
      <c r="B48" s="185"/>
      <c r="C48" s="80" t="s">
        <v>80</v>
      </c>
      <c r="D48" s="133">
        <v>0</v>
      </c>
      <c r="E48" s="133">
        <v>0</v>
      </c>
      <c r="F48" s="133">
        <v>0</v>
      </c>
      <c r="G48" s="134">
        <v>0</v>
      </c>
      <c r="H48" s="141" t="str">
        <v/>
      </c>
      <c r="L48" s="116"/>
    </row>
    <row r="49" spans="1:12" x14ac:dyDescent="0.25">
      <c r="A49" s="187"/>
      <c r="B49" s="183" t="s">
        <v>64</v>
      </c>
      <c r="C49" s="78" t="s">
        <v>106</v>
      </c>
      <c r="D49" s="127">
        <v>0</v>
      </c>
      <c r="E49" s="127">
        <v>0</v>
      </c>
      <c r="F49" s="127">
        <v>0</v>
      </c>
      <c r="G49" s="128">
        <v>0</v>
      </c>
      <c r="H49" s="156" t="str">
        <v/>
      </c>
      <c r="L49" s="116"/>
    </row>
    <row r="50" spans="1:12" x14ac:dyDescent="0.25">
      <c r="A50" s="187"/>
      <c r="B50" s="184"/>
      <c r="C50" s="118" t="s">
        <v>65</v>
      </c>
      <c r="D50" s="126">
        <v>0</v>
      </c>
      <c r="E50" s="126">
        <v>0</v>
      </c>
      <c r="F50" s="126">
        <v>0</v>
      </c>
      <c r="G50" s="129">
        <v>0</v>
      </c>
      <c r="H50" s="140">
        <v>0</v>
      </c>
      <c r="L50" s="117"/>
    </row>
    <row r="51" spans="1:12" x14ac:dyDescent="0.25">
      <c r="A51" s="187"/>
      <c r="B51" s="185"/>
      <c r="C51" s="80" t="s">
        <v>80</v>
      </c>
      <c r="D51" s="133">
        <v>0</v>
      </c>
      <c r="E51" s="133">
        <v>0</v>
      </c>
      <c r="F51" s="133">
        <v>0</v>
      </c>
      <c r="G51" s="134">
        <v>0</v>
      </c>
      <c r="H51" s="141" t="str">
        <v/>
      </c>
    </row>
    <row r="52" spans="1:12" x14ac:dyDescent="0.25">
      <c r="A52" s="187"/>
      <c r="B52" s="135" t="s">
        <v>102</v>
      </c>
      <c r="C52" s="136"/>
      <c r="D52" s="137">
        <v>0</v>
      </c>
      <c r="E52" s="137">
        <v>0</v>
      </c>
      <c r="F52" s="137">
        <v>0</v>
      </c>
      <c r="G52" s="138">
        <v>0</v>
      </c>
      <c r="H52" s="142">
        <v>0</v>
      </c>
    </row>
    <row r="53" spans="1:12" x14ac:dyDescent="0.25">
      <c r="A53" s="188"/>
      <c r="B53" s="139" t="s">
        <v>81</v>
      </c>
      <c r="C53" s="79"/>
      <c r="D53" s="131">
        <v>0</v>
      </c>
      <c r="E53" s="131">
        <v>0</v>
      </c>
      <c r="F53" s="131">
        <v>0</v>
      </c>
      <c r="G53" s="132">
        <v>0</v>
      </c>
      <c r="H53" s="141" t="str">
        <v/>
      </c>
    </row>
    <row r="54" spans="1:12" x14ac:dyDescent="0.25">
      <c r="D54" s="90">
        <v>2025</v>
      </c>
      <c r="E54" s="90">
        <v>2026</v>
      </c>
      <c r="F54" s="90">
        <v>2027</v>
      </c>
      <c r="G54" s="90">
        <v>2028</v>
      </c>
      <c r="H54" s="55" t="s">
        <v>30</v>
      </c>
    </row>
    <row r="55" spans="1:12" x14ac:dyDescent="0.25">
      <c r="A55" s="186" t="s">
        <v>46</v>
      </c>
      <c r="B55" s="183" t="s">
        <v>21</v>
      </c>
      <c r="C55" s="78" t="s">
        <v>106</v>
      </c>
      <c r="D55" s="127" cm="1">
        <f t="array" ref="D55:H62">_xlfn.HSTACK(TRANSPOSE(MBO_2025),TRANSPOSE(MBO_2026),TRANSPOSE(MBO_2027),TRANSPOSE(MBO_2028),TRANSPOSE(MBO_TOTALEN))</f>
        <v>0</v>
      </c>
      <c r="E55" s="127">
        <v>0</v>
      </c>
      <c r="F55" s="127">
        <v>0</v>
      </c>
      <c r="G55" s="128">
        <v>0</v>
      </c>
      <c r="H55" s="156" t="str">
        <v/>
      </c>
    </row>
    <row r="56" spans="1:12" x14ac:dyDescent="0.25">
      <c r="A56" s="187"/>
      <c r="B56" s="184"/>
      <c r="C56" s="118" t="s">
        <v>65</v>
      </c>
      <c r="D56" s="126">
        <v>0</v>
      </c>
      <c r="E56" s="126">
        <v>0</v>
      </c>
      <c r="F56" s="126">
        <v>0</v>
      </c>
      <c r="G56" s="129">
        <v>0</v>
      </c>
      <c r="H56" s="140">
        <v>0</v>
      </c>
    </row>
    <row r="57" spans="1:12" x14ac:dyDescent="0.25">
      <c r="A57" s="187"/>
      <c r="B57" s="185"/>
      <c r="C57" s="80" t="s">
        <v>80</v>
      </c>
      <c r="D57" s="133">
        <v>0</v>
      </c>
      <c r="E57" s="133">
        <v>0</v>
      </c>
      <c r="F57" s="133">
        <v>0</v>
      </c>
      <c r="G57" s="134">
        <v>0</v>
      </c>
      <c r="H57" s="141" t="str">
        <v/>
      </c>
    </row>
    <row r="58" spans="1:12" x14ac:dyDescent="0.25">
      <c r="A58" s="187"/>
      <c r="B58" s="183" t="s">
        <v>64</v>
      </c>
      <c r="C58" s="78" t="s">
        <v>106</v>
      </c>
      <c r="D58" s="127">
        <v>0</v>
      </c>
      <c r="E58" s="127">
        <v>0</v>
      </c>
      <c r="F58" s="127">
        <v>0</v>
      </c>
      <c r="G58" s="128">
        <v>0</v>
      </c>
      <c r="H58" s="156" t="str">
        <v/>
      </c>
    </row>
    <row r="59" spans="1:12" x14ac:dyDescent="0.25">
      <c r="A59" s="187"/>
      <c r="B59" s="184"/>
      <c r="C59" s="118" t="s">
        <v>65</v>
      </c>
      <c r="D59" s="126">
        <v>0</v>
      </c>
      <c r="E59" s="126">
        <v>0</v>
      </c>
      <c r="F59" s="126">
        <v>0</v>
      </c>
      <c r="G59" s="129">
        <v>0</v>
      </c>
      <c r="H59" s="140">
        <v>0</v>
      </c>
    </row>
    <row r="60" spans="1:12" x14ac:dyDescent="0.25">
      <c r="A60" s="187"/>
      <c r="B60" s="185"/>
      <c r="C60" s="80" t="s">
        <v>80</v>
      </c>
      <c r="D60" s="133">
        <v>0</v>
      </c>
      <c r="E60" s="133">
        <v>0</v>
      </c>
      <c r="F60" s="133">
        <v>0</v>
      </c>
      <c r="G60" s="134">
        <v>0</v>
      </c>
      <c r="H60" s="141" t="str">
        <v/>
      </c>
    </row>
    <row r="61" spans="1:12" x14ac:dyDescent="0.25">
      <c r="A61" s="187"/>
      <c r="B61" s="135" t="s">
        <v>102</v>
      </c>
      <c r="C61" s="136"/>
      <c r="D61" s="137">
        <v>0</v>
      </c>
      <c r="E61" s="137">
        <v>0</v>
      </c>
      <c r="F61" s="137">
        <v>0</v>
      </c>
      <c r="G61" s="138">
        <v>0</v>
      </c>
      <c r="H61" s="142">
        <v>0</v>
      </c>
    </row>
    <row r="62" spans="1:12" x14ac:dyDescent="0.25">
      <c r="A62" s="188"/>
      <c r="B62" s="139" t="s">
        <v>81</v>
      </c>
      <c r="C62" s="79"/>
      <c r="D62" s="131">
        <v>0</v>
      </c>
      <c r="E62" s="131">
        <v>0</v>
      </c>
      <c r="F62" s="131">
        <v>0</v>
      </c>
      <c r="G62" s="132">
        <v>0</v>
      </c>
      <c r="H62" s="141" t="str">
        <v/>
      </c>
    </row>
    <row r="63" spans="1:12" x14ac:dyDescent="0.25">
      <c r="D63" s="91"/>
      <c r="E63" s="91"/>
      <c r="F63" s="91"/>
      <c r="G63" s="91"/>
    </row>
    <row r="64" spans="1:12" x14ac:dyDescent="0.25">
      <c r="D64" s="91"/>
      <c r="E64" s="91"/>
      <c r="F64" s="91"/>
      <c r="G64" s="91"/>
    </row>
    <row r="65" spans="4:12" x14ac:dyDescent="0.25">
      <c r="D65" s="91"/>
      <c r="E65" s="91"/>
      <c r="F65" s="91"/>
      <c r="G65" s="91"/>
    </row>
    <row r="66" spans="4:12" x14ac:dyDescent="0.25">
      <c r="D66" s="91"/>
      <c r="E66" s="91"/>
      <c r="F66" s="91"/>
      <c r="G66" s="91"/>
    </row>
    <row r="67" spans="4:12" x14ac:dyDescent="0.25">
      <c r="H67" s="88"/>
      <c r="I67" s="88"/>
      <c r="J67" s="88"/>
      <c r="K67" s="88"/>
      <c r="L67" s="88"/>
    </row>
    <row r="68" spans="4:12" x14ac:dyDescent="0.25">
      <c r="H68" s="88"/>
      <c r="I68" s="88"/>
      <c r="J68" s="88"/>
      <c r="K68" s="88"/>
      <c r="L68" s="88"/>
    </row>
    <row r="69" spans="4:12" x14ac:dyDescent="0.25">
      <c r="H69" s="88"/>
      <c r="I69" s="88"/>
      <c r="J69" s="88"/>
      <c r="K69" s="88"/>
      <c r="L69" s="88"/>
    </row>
    <row r="70" spans="4:12" x14ac:dyDescent="0.25">
      <c r="H70" s="88"/>
      <c r="I70" s="88"/>
      <c r="J70" s="88"/>
      <c r="K70" s="88"/>
      <c r="L70" s="88"/>
    </row>
    <row r="71" spans="4:12" x14ac:dyDescent="0.25">
      <c r="H71" s="88"/>
      <c r="I71" s="88"/>
      <c r="J71" s="88"/>
      <c r="K71" s="88"/>
      <c r="L71" s="88"/>
    </row>
    <row r="72" spans="4:12" x14ac:dyDescent="0.25">
      <c r="H72" s="88"/>
      <c r="I72" s="88"/>
      <c r="J72" s="88"/>
      <c r="K72" s="88"/>
      <c r="L72" s="88"/>
    </row>
    <row r="73" spans="4:12" x14ac:dyDescent="0.25">
      <c r="H73" s="88"/>
      <c r="I73" s="88"/>
      <c r="J73" s="88"/>
      <c r="K73" s="88"/>
      <c r="L73" s="88"/>
    </row>
    <row r="74" spans="4:12" x14ac:dyDescent="0.25">
      <c r="H74" s="88"/>
      <c r="I74" s="88"/>
      <c r="J74" s="88"/>
      <c r="K74" s="88"/>
      <c r="L74" s="88"/>
    </row>
    <row r="75" spans="4:12" x14ac:dyDescent="0.25">
      <c r="H75" s="88"/>
      <c r="I75" s="88"/>
      <c r="J75" s="88"/>
      <c r="K75" s="88"/>
      <c r="L75" s="88"/>
    </row>
    <row r="76" spans="4:12" x14ac:dyDescent="0.25">
      <c r="H76" s="88"/>
      <c r="I76" s="88"/>
      <c r="J76" s="88"/>
      <c r="K76" s="88"/>
      <c r="L76" s="88"/>
    </row>
    <row r="77" spans="4:12" x14ac:dyDescent="0.25">
      <c r="H77" s="88"/>
      <c r="I77" s="88"/>
      <c r="J77" s="88"/>
      <c r="K77" s="88"/>
      <c r="L77" s="88"/>
    </row>
    <row r="78" spans="4:12" x14ac:dyDescent="0.25">
      <c r="H78" s="88"/>
      <c r="I78" s="88"/>
      <c r="J78" s="88"/>
      <c r="K78" s="88"/>
      <c r="L78" s="88"/>
    </row>
    <row r="79" spans="4:12" x14ac:dyDescent="0.25">
      <c r="H79" s="88"/>
      <c r="I79" s="88"/>
      <c r="J79" s="88"/>
      <c r="K79" s="88"/>
      <c r="L79" s="88"/>
    </row>
    <row r="80" spans="4:12" x14ac:dyDescent="0.25">
      <c r="H80" s="88"/>
      <c r="I80" s="88"/>
      <c r="J80" s="88"/>
      <c r="K80" s="88"/>
      <c r="L80" s="88"/>
    </row>
    <row r="81" spans="1:12" x14ac:dyDescent="0.25">
      <c r="H81" s="88"/>
      <c r="I81" s="88"/>
      <c r="J81" s="88"/>
      <c r="K81" s="88"/>
      <c r="L81" s="88"/>
    </row>
    <row r="82" spans="1:12" x14ac:dyDescent="0.25">
      <c r="H82" s="88"/>
      <c r="I82" s="88"/>
      <c r="J82" s="88"/>
      <c r="K82" s="88"/>
      <c r="L82" s="88"/>
    </row>
    <row r="83" spans="1:12" x14ac:dyDescent="0.25">
      <c r="A83" s="88"/>
      <c r="B83" s="88"/>
      <c r="C83" s="61"/>
      <c r="D83" s="99"/>
      <c r="E83" s="99"/>
      <c r="F83" s="99"/>
      <c r="G83" s="99"/>
      <c r="H83" s="88"/>
      <c r="I83" s="88"/>
      <c r="J83" s="88"/>
      <c r="K83" s="88"/>
      <c r="L83" s="88"/>
    </row>
    <row r="84" spans="1:12" x14ac:dyDescent="0.25">
      <c r="A84" s="88"/>
      <c r="B84" s="88"/>
      <c r="C84" s="61"/>
      <c r="D84" s="99"/>
      <c r="E84" s="99"/>
      <c r="F84" s="99"/>
      <c r="G84" s="99"/>
      <c r="H84" s="88"/>
      <c r="I84" s="88"/>
      <c r="J84" s="88"/>
      <c r="K84" s="88"/>
      <c r="L84" s="88"/>
    </row>
    <row r="85" spans="1:12" x14ac:dyDescent="0.25">
      <c r="A85" s="88"/>
      <c r="B85" s="88"/>
      <c r="C85" s="61"/>
      <c r="D85" s="99"/>
      <c r="E85" s="99"/>
      <c r="F85" s="99"/>
      <c r="G85" s="99"/>
      <c r="H85" s="88"/>
      <c r="I85" s="88"/>
      <c r="J85" s="88"/>
      <c r="K85" s="88"/>
      <c r="L85" s="88"/>
    </row>
    <row r="86" spans="1:12" x14ac:dyDescent="0.25">
      <c r="A86" s="88"/>
      <c r="B86" s="88"/>
      <c r="C86" s="61"/>
      <c r="D86" s="99"/>
      <c r="E86" s="99"/>
      <c r="F86" s="99"/>
      <c r="G86" s="99"/>
      <c r="H86" s="88"/>
      <c r="I86" s="88"/>
      <c r="J86" s="88"/>
      <c r="K86" s="88"/>
      <c r="L86" s="88"/>
    </row>
    <row r="87" spans="1:12" x14ac:dyDescent="0.25">
      <c r="H87" s="88"/>
      <c r="I87" s="88"/>
      <c r="J87" s="88"/>
      <c r="K87" s="88"/>
      <c r="L87" s="88"/>
    </row>
    <row r="88" spans="1:12" x14ac:dyDescent="0.25">
      <c r="H88" s="88"/>
      <c r="I88" s="88"/>
      <c r="J88" s="88"/>
      <c r="K88" s="88"/>
      <c r="L88" s="88"/>
    </row>
    <row r="89" spans="1:12" x14ac:dyDescent="0.25">
      <c r="H89" s="88"/>
      <c r="I89" s="88"/>
      <c r="J89" s="88"/>
      <c r="K89" s="88"/>
      <c r="L89" s="88"/>
    </row>
    <row r="90" spans="1:12" x14ac:dyDescent="0.25">
      <c r="H90" s="88"/>
      <c r="I90" s="88"/>
      <c r="J90" s="88"/>
      <c r="K90" s="88"/>
      <c r="L90" s="88"/>
    </row>
    <row r="91" spans="1:12" x14ac:dyDescent="0.25">
      <c r="H91" s="88"/>
      <c r="I91" s="88"/>
      <c r="J91" s="88"/>
      <c r="K91" s="88"/>
      <c r="L91" s="88"/>
    </row>
    <row r="92" spans="1:12" x14ac:dyDescent="0.25">
      <c r="H92" s="88"/>
      <c r="I92" s="88"/>
      <c r="J92" s="88"/>
      <c r="K92" s="88"/>
      <c r="L92" s="88"/>
    </row>
    <row r="93" spans="1:12" x14ac:dyDescent="0.25">
      <c r="H93" s="88"/>
      <c r="I93" s="88"/>
      <c r="J93" s="88"/>
      <c r="K93" s="88"/>
      <c r="L93" s="88"/>
    </row>
    <row r="94" spans="1:12" x14ac:dyDescent="0.25">
      <c r="H94" s="88"/>
      <c r="I94" s="88"/>
      <c r="J94" s="88"/>
      <c r="K94" s="88"/>
      <c r="L94" s="88"/>
    </row>
    <row r="95" spans="1:12" x14ac:dyDescent="0.25">
      <c r="H95" s="88"/>
      <c r="I95" s="88"/>
      <c r="J95" s="88"/>
      <c r="K95" s="88"/>
      <c r="L95" s="88"/>
    </row>
    <row r="96" spans="1:12" x14ac:dyDescent="0.25">
      <c r="H96" s="88"/>
      <c r="I96" s="88"/>
      <c r="J96" s="88"/>
      <c r="K96" s="88"/>
      <c r="L96" s="88"/>
    </row>
    <row r="97" spans="8:12" x14ac:dyDescent="0.25">
      <c r="H97" s="88"/>
      <c r="I97" s="88"/>
      <c r="J97" s="88"/>
      <c r="K97" s="88"/>
      <c r="L97" s="88"/>
    </row>
    <row r="98" spans="8:12" x14ac:dyDescent="0.25">
      <c r="H98" s="88"/>
      <c r="I98" s="88"/>
      <c r="J98" s="88"/>
      <c r="K98" s="88"/>
      <c r="L98" s="88"/>
    </row>
    <row r="99" spans="8:12" x14ac:dyDescent="0.25">
      <c r="H99" s="88"/>
      <c r="I99" s="88"/>
      <c r="J99" s="88"/>
      <c r="K99" s="88"/>
      <c r="L99" s="88"/>
    </row>
    <row r="100" spans="8:12" x14ac:dyDescent="0.25">
      <c r="H100" s="88"/>
      <c r="I100" s="88"/>
      <c r="J100" s="88"/>
      <c r="K100" s="88"/>
      <c r="L100" s="88"/>
    </row>
    <row r="101" spans="8:12" x14ac:dyDescent="0.25">
      <c r="H101" s="88"/>
      <c r="I101" s="88"/>
      <c r="J101" s="88"/>
      <c r="K101" s="88"/>
      <c r="L101" s="88"/>
    </row>
    <row r="102" spans="8:12" x14ac:dyDescent="0.25">
      <c r="H102" s="88"/>
      <c r="I102" s="88"/>
      <c r="J102" s="88"/>
      <c r="K102" s="88"/>
      <c r="L102" s="88"/>
    </row>
    <row r="103" spans="8:12" x14ac:dyDescent="0.25">
      <c r="H103" s="88"/>
      <c r="I103" s="88"/>
      <c r="J103" s="88"/>
      <c r="K103" s="88"/>
      <c r="L103" s="88"/>
    </row>
    <row r="104" spans="8:12" x14ac:dyDescent="0.25">
      <c r="H104" s="88"/>
      <c r="I104" s="88"/>
      <c r="J104" s="88"/>
      <c r="K104" s="88"/>
      <c r="L104" s="88"/>
    </row>
    <row r="105" spans="8:12" x14ac:dyDescent="0.25">
      <c r="H105" s="88"/>
      <c r="I105" s="88"/>
      <c r="J105" s="88"/>
      <c r="K105" s="88"/>
      <c r="L105" s="88"/>
    </row>
    <row r="106" spans="8:12" x14ac:dyDescent="0.25">
      <c r="H106" s="88"/>
      <c r="I106" s="88"/>
      <c r="J106" s="88"/>
      <c r="K106" s="88"/>
      <c r="L106" s="88"/>
    </row>
    <row r="107" spans="8:12" x14ac:dyDescent="0.25">
      <c r="H107" s="88"/>
      <c r="I107" s="88"/>
      <c r="J107" s="88"/>
      <c r="K107" s="88"/>
      <c r="L107" s="88"/>
    </row>
    <row r="108" spans="8:12" x14ac:dyDescent="0.25">
      <c r="H108" s="88"/>
      <c r="I108" s="88"/>
      <c r="J108" s="88"/>
      <c r="K108" s="88"/>
      <c r="L108" s="88"/>
    </row>
    <row r="109" spans="8:12" x14ac:dyDescent="0.25">
      <c r="H109" s="88"/>
      <c r="I109" s="88"/>
      <c r="J109" s="88"/>
      <c r="K109" s="88"/>
      <c r="L109" s="88"/>
    </row>
    <row r="110" spans="8:12" x14ac:dyDescent="0.25">
      <c r="H110" s="88"/>
      <c r="I110" s="88"/>
      <c r="J110" s="88"/>
      <c r="K110" s="88"/>
      <c r="L110" s="88"/>
    </row>
    <row r="111" spans="8:12" x14ac:dyDescent="0.25">
      <c r="H111" s="88"/>
      <c r="I111" s="88"/>
      <c r="J111" s="88"/>
      <c r="K111" s="88"/>
      <c r="L111" s="88"/>
    </row>
    <row r="112" spans="8:12" x14ac:dyDescent="0.25">
      <c r="H112" s="88"/>
      <c r="I112" s="88"/>
      <c r="J112" s="88"/>
      <c r="K112" s="88"/>
      <c r="L112" s="88"/>
    </row>
    <row r="113" spans="8:12" x14ac:dyDescent="0.25">
      <c r="H113" s="88"/>
      <c r="I113" s="88"/>
      <c r="J113" s="88"/>
      <c r="K113" s="88"/>
      <c r="L113" s="88"/>
    </row>
    <row r="114" spans="8:12" x14ac:dyDescent="0.25">
      <c r="H114" s="88"/>
      <c r="I114" s="88"/>
      <c r="J114" s="88"/>
      <c r="K114" s="88"/>
      <c r="L114" s="88"/>
    </row>
    <row r="115" spans="8:12" x14ac:dyDescent="0.25">
      <c r="H115" s="88"/>
      <c r="I115" s="88"/>
      <c r="J115" s="88"/>
      <c r="K115" s="88"/>
      <c r="L115" s="88"/>
    </row>
    <row r="116" spans="8:12" x14ac:dyDescent="0.25">
      <c r="H116" s="88"/>
      <c r="I116" s="88"/>
      <c r="J116" s="88"/>
      <c r="K116" s="88"/>
      <c r="L116" s="88"/>
    </row>
    <row r="117" spans="8:12" x14ac:dyDescent="0.25">
      <c r="H117" s="88"/>
      <c r="I117" s="88"/>
      <c r="J117" s="88"/>
      <c r="K117" s="88"/>
      <c r="L117" s="88"/>
    </row>
    <row r="118" spans="8:12" x14ac:dyDescent="0.25">
      <c r="H118" s="88"/>
      <c r="I118" s="88"/>
      <c r="J118" s="88"/>
      <c r="K118" s="88"/>
      <c r="L118" s="88"/>
    </row>
    <row r="119" spans="8:12" x14ac:dyDescent="0.25">
      <c r="H119" s="88"/>
      <c r="I119" s="88"/>
      <c r="J119" s="88"/>
      <c r="K119" s="88"/>
      <c r="L119" s="88"/>
    </row>
    <row r="120" spans="8:12" x14ac:dyDescent="0.25">
      <c r="H120" s="88"/>
      <c r="I120" s="88"/>
      <c r="J120" s="88"/>
      <c r="K120" s="88"/>
      <c r="L120" s="88"/>
    </row>
    <row r="121" spans="8:12" x14ac:dyDescent="0.25">
      <c r="H121" s="88"/>
      <c r="I121" s="88"/>
      <c r="J121" s="88"/>
      <c r="K121" s="88"/>
      <c r="L121" s="88"/>
    </row>
    <row r="122" spans="8:12" x14ac:dyDescent="0.25">
      <c r="H122" s="88"/>
      <c r="I122" s="88"/>
      <c r="J122" s="88"/>
      <c r="K122" s="88"/>
      <c r="L122" s="88"/>
    </row>
    <row r="123" spans="8:12" x14ac:dyDescent="0.25">
      <c r="H123" s="88"/>
      <c r="I123" s="88"/>
      <c r="J123" s="88"/>
      <c r="K123" s="88"/>
      <c r="L123" s="88"/>
    </row>
    <row r="124" spans="8:12" x14ac:dyDescent="0.25">
      <c r="H124" s="88"/>
      <c r="I124" s="88"/>
      <c r="J124" s="88"/>
      <c r="K124" s="88"/>
      <c r="L124" s="88"/>
    </row>
    <row r="125" spans="8:12" x14ac:dyDescent="0.25">
      <c r="H125" s="88"/>
      <c r="I125" s="88"/>
      <c r="J125" s="88"/>
      <c r="K125" s="88"/>
      <c r="L125" s="88"/>
    </row>
    <row r="126" spans="8:12" x14ac:dyDescent="0.25">
      <c r="H126" s="88"/>
      <c r="I126" s="88"/>
      <c r="J126" s="88"/>
      <c r="K126" s="88"/>
      <c r="L126" s="88"/>
    </row>
    <row r="127" spans="8:12" x14ac:dyDescent="0.25">
      <c r="H127" s="88"/>
      <c r="I127" s="88"/>
      <c r="J127" s="88"/>
      <c r="K127" s="88"/>
      <c r="L127" s="88"/>
    </row>
    <row r="128" spans="8:12" x14ac:dyDescent="0.25">
      <c r="H128" s="88"/>
      <c r="I128" s="88"/>
      <c r="J128" s="88"/>
      <c r="K128" s="88"/>
      <c r="L128" s="88"/>
    </row>
    <row r="129" spans="1:12" x14ac:dyDescent="0.25">
      <c r="H129" s="88"/>
      <c r="I129" s="88"/>
      <c r="J129" s="88"/>
      <c r="K129" s="88"/>
      <c r="L129" s="88"/>
    </row>
    <row r="130" spans="1:12" x14ac:dyDescent="0.25">
      <c r="H130" s="88"/>
      <c r="I130" s="88"/>
      <c r="J130" s="88"/>
      <c r="K130" s="88"/>
      <c r="L130" s="88"/>
    </row>
    <row r="131" spans="1:12" x14ac:dyDescent="0.25">
      <c r="H131" s="88"/>
      <c r="I131" s="88"/>
      <c r="J131" s="88"/>
      <c r="K131" s="88"/>
      <c r="L131" s="88"/>
    </row>
    <row r="132" spans="1:12" x14ac:dyDescent="0.25">
      <c r="H132" s="88"/>
      <c r="I132" s="88"/>
      <c r="J132" s="88"/>
      <c r="K132" s="88"/>
      <c r="L132" s="88"/>
    </row>
    <row r="133" spans="1:12" x14ac:dyDescent="0.25">
      <c r="H133" s="88"/>
      <c r="I133" s="88"/>
      <c r="J133" s="88"/>
      <c r="K133" s="88"/>
      <c r="L133" s="88"/>
    </row>
    <row r="134" spans="1:12" x14ac:dyDescent="0.25">
      <c r="A134" s="88"/>
      <c r="B134" s="88"/>
      <c r="C134" s="88"/>
      <c r="D134" s="93"/>
      <c r="E134" s="93"/>
      <c r="F134" s="93"/>
      <c r="G134" s="93"/>
      <c r="H134" s="88"/>
      <c r="I134" s="88"/>
      <c r="J134" s="88"/>
      <c r="K134" s="88"/>
      <c r="L134" s="88"/>
    </row>
    <row r="135" spans="1:12" x14ac:dyDescent="0.25">
      <c r="A135" s="88"/>
      <c r="B135" s="88"/>
      <c r="C135" s="88"/>
      <c r="D135" s="93"/>
      <c r="E135" s="93"/>
      <c r="F135" s="93"/>
      <c r="G135" s="93"/>
      <c r="H135" s="88"/>
      <c r="I135" s="88"/>
      <c r="J135" s="88"/>
      <c r="K135" s="88"/>
      <c r="L135" s="88"/>
    </row>
    <row r="136" spans="1:12" x14ac:dyDescent="0.25">
      <c r="A136" s="88"/>
      <c r="B136" s="88"/>
      <c r="C136" s="88"/>
      <c r="D136" s="93"/>
      <c r="E136" s="93"/>
      <c r="F136" s="93"/>
      <c r="G136" s="93"/>
      <c r="H136" s="88"/>
      <c r="I136" s="88"/>
      <c r="J136" s="88"/>
      <c r="K136" s="88"/>
      <c r="L136" s="88"/>
    </row>
    <row r="137" spans="1:12" x14ac:dyDescent="0.25">
      <c r="A137" s="88"/>
      <c r="B137" s="88"/>
      <c r="C137" s="88"/>
      <c r="D137" s="93"/>
      <c r="E137" s="93"/>
      <c r="F137" s="93"/>
      <c r="G137" s="93"/>
      <c r="H137" s="88"/>
      <c r="I137" s="88"/>
      <c r="J137" s="88"/>
      <c r="K137" s="88"/>
      <c r="L137" s="88"/>
    </row>
    <row r="138" spans="1:12" x14ac:dyDescent="0.25">
      <c r="A138" s="88"/>
      <c r="B138" s="88"/>
      <c r="C138" s="88"/>
      <c r="D138" s="93"/>
      <c r="E138" s="93"/>
      <c r="F138" s="93"/>
      <c r="G138" s="93"/>
      <c r="H138" s="88"/>
      <c r="I138" s="88"/>
      <c r="J138" s="88"/>
      <c r="K138" s="88"/>
      <c r="L138" s="88"/>
    </row>
    <row r="139" spans="1:12" x14ac:dyDescent="0.25">
      <c r="A139" s="88"/>
      <c r="B139" s="88"/>
      <c r="C139" s="88"/>
      <c r="D139" s="93"/>
      <c r="E139" s="93"/>
      <c r="F139" s="93"/>
      <c r="G139" s="93"/>
      <c r="H139" s="88"/>
      <c r="I139" s="88"/>
      <c r="J139" s="88"/>
      <c r="K139" s="88"/>
      <c r="L139" s="88"/>
    </row>
    <row r="140" spans="1:12" x14ac:dyDescent="0.25">
      <c r="A140" s="88"/>
      <c r="B140" s="88"/>
      <c r="C140" s="88"/>
      <c r="D140" s="93"/>
      <c r="E140" s="93"/>
      <c r="F140" s="93"/>
      <c r="G140" s="93"/>
      <c r="H140" s="88"/>
      <c r="I140" s="88"/>
      <c r="J140" s="88"/>
      <c r="K140" s="88"/>
      <c r="L140" s="88"/>
    </row>
    <row r="141" spans="1:12" x14ac:dyDescent="0.25">
      <c r="A141" s="88"/>
      <c r="B141" s="88"/>
      <c r="C141" s="88"/>
      <c r="D141" s="93"/>
      <c r="E141" s="93"/>
      <c r="F141" s="93"/>
      <c r="G141" s="93"/>
      <c r="H141" s="88"/>
      <c r="I141" s="88"/>
      <c r="J141" s="88"/>
      <c r="K141" s="88"/>
      <c r="L141" s="88"/>
    </row>
    <row r="142" spans="1:12" x14ac:dyDescent="0.25">
      <c r="A142" s="88"/>
      <c r="B142" s="88"/>
      <c r="C142" s="88"/>
      <c r="D142" s="93"/>
      <c r="E142" s="93"/>
      <c r="F142" s="93"/>
      <c r="G142" s="93"/>
      <c r="H142" s="88"/>
      <c r="I142" s="88"/>
      <c r="J142" s="88"/>
      <c r="K142" s="88"/>
      <c r="L142" s="88"/>
    </row>
    <row r="143" spans="1:12" x14ac:dyDescent="0.25">
      <c r="A143" s="88"/>
      <c r="B143" s="88"/>
      <c r="C143" s="88"/>
      <c r="D143" s="93"/>
      <c r="E143" s="93"/>
      <c r="F143" s="93"/>
      <c r="G143" s="93"/>
      <c r="H143" s="88"/>
      <c r="I143" s="88"/>
      <c r="J143" s="88"/>
      <c r="K143" s="88"/>
      <c r="L143" s="88"/>
    </row>
    <row r="144" spans="1:12" x14ac:dyDescent="0.25">
      <c r="A144" s="88"/>
      <c r="B144" s="88"/>
      <c r="C144" s="88"/>
      <c r="D144" s="93"/>
      <c r="E144" s="93"/>
      <c r="F144" s="93"/>
      <c r="G144" s="93"/>
      <c r="H144" s="88"/>
      <c r="I144" s="88"/>
      <c r="J144" s="88"/>
      <c r="K144" s="88"/>
      <c r="L144" s="88"/>
    </row>
    <row r="145" spans="1:12" x14ac:dyDescent="0.25">
      <c r="A145" s="88"/>
      <c r="B145" s="88"/>
      <c r="C145" s="88"/>
      <c r="D145" s="93"/>
      <c r="E145" s="93"/>
      <c r="F145" s="93"/>
      <c r="G145" s="93"/>
      <c r="H145" s="88"/>
      <c r="I145" s="88"/>
      <c r="J145" s="88"/>
      <c r="K145" s="88"/>
      <c r="L145" s="88"/>
    </row>
    <row r="146" spans="1:12" x14ac:dyDescent="0.25">
      <c r="A146" s="88"/>
      <c r="B146" s="88"/>
      <c r="C146" s="88"/>
      <c r="D146" s="93"/>
      <c r="E146" s="93"/>
      <c r="F146" s="93"/>
      <c r="G146" s="93"/>
      <c r="H146" s="88"/>
      <c r="I146" s="88"/>
      <c r="J146" s="88"/>
      <c r="K146" s="88"/>
      <c r="L146" s="88"/>
    </row>
    <row r="147" spans="1:12" x14ac:dyDescent="0.25">
      <c r="A147" s="88"/>
      <c r="B147" s="88"/>
      <c r="C147" s="88"/>
      <c r="D147" s="93"/>
      <c r="E147" s="93"/>
      <c r="F147" s="93"/>
      <c r="G147" s="93"/>
      <c r="H147" s="88"/>
      <c r="I147" s="88"/>
      <c r="J147" s="88"/>
      <c r="K147" s="88"/>
      <c r="L147" s="88"/>
    </row>
    <row r="148" spans="1:12" x14ac:dyDescent="0.25">
      <c r="A148" s="88"/>
      <c r="B148" s="88"/>
      <c r="C148" s="88"/>
      <c r="D148" s="93"/>
      <c r="E148" s="93"/>
      <c r="F148" s="93"/>
      <c r="G148" s="93"/>
      <c r="H148" s="88"/>
      <c r="I148" s="88"/>
      <c r="J148" s="88"/>
      <c r="K148" s="88"/>
      <c r="L148" s="88"/>
    </row>
    <row r="149" spans="1:12" x14ac:dyDescent="0.25">
      <c r="A149" s="88"/>
      <c r="B149" s="88"/>
      <c r="C149" s="88"/>
      <c r="D149" s="93"/>
      <c r="E149" s="93"/>
      <c r="F149" s="93"/>
      <c r="G149" s="93"/>
      <c r="H149" s="88"/>
      <c r="I149" s="88"/>
      <c r="J149" s="88"/>
      <c r="K149" s="88"/>
      <c r="L149" s="88"/>
    </row>
    <row r="150" spans="1:12" x14ac:dyDescent="0.25">
      <c r="A150" s="88"/>
      <c r="B150" s="88"/>
      <c r="C150" s="88"/>
      <c r="D150" s="93"/>
      <c r="E150" s="93"/>
      <c r="F150" s="93"/>
      <c r="G150" s="93"/>
      <c r="H150" s="88"/>
      <c r="I150" s="88"/>
      <c r="J150" s="88"/>
      <c r="K150" s="88"/>
      <c r="L150" s="88"/>
    </row>
    <row r="151" spans="1:12" x14ac:dyDescent="0.25">
      <c r="A151" s="88"/>
      <c r="B151" s="88"/>
      <c r="C151" s="88"/>
      <c r="D151" s="93"/>
      <c r="E151" s="93"/>
      <c r="F151" s="93"/>
      <c r="G151" s="93"/>
      <c r="H151" s="88"/>
      <c r="I151" s="88"/>
      <c r="J151" s="88"/>
      <c r="K151" s="88"/>
      <c r="L151" s="88"/>
    </row>
    <row r="152" spans="1:12" x14ac:dyDescent="0.25">
      <c r="A152" s="88"/>
      <c r="B152" s="88"/>
      <c r="C152" s="88"/>
      <c r="D152" s="93"/>
      <c r="E152" s="93"/>
      <c r="F152" s="93"/>
      <c r="G152" s="93"/>
      <c r="H152" s="88"/>
      <c r="I152" s="88"/>
      <c r="J152" s="88"/>
      <c r="K152" s="88"/>
      <c r="L152" s="88"/>
    </row>
    <row r="153" spans="1:12" x14ac:dyDescent="0.25">
      <c r="A153" s="88"/>
      <c r="B153" s="88"/>
      <c r="C153" s="88"/>
      <c r="D153" s="93"/>
      <c r="E153" s="93"/>
      <c r="F153" s="93"/>
      <c r="G153" s="93"/>
      <c r="H153" s="88"/>
      <c r="I153" s="88"/>
      <c r="J153" s="88"/>
      <c r="K153" s="88"/>
      <c r="L153" s="88"/>
    </row>
    <row r="154" spans="1:12" x14ac:dyDescent="0.25">
      <c r="A154" s="88"/>
      <c r="B154" s="88"/>
      <c r="C154" s="88"/>
      <c r="D154" s="93"/>
      <c r="E154" s="93"/>
      <c r="F154" s="93"/>
      <c r="G154" s="93"/>
      <c r="H154" s="88"/>
      <c r="I154" s="88"/>
      <c r="J154" s="88"/>
      <c r="K154" s="88"/>
      <c r="L154" s="88"/>
    </row>
    <row r="155" spans="1:12" x14ac:dyDescent="0.25">
      <c r="A155" s="88"/>
      <c r="B155" s="88"/>
      <c r="C155" s="88"/>
      <c r="D155" s="93"/>
      <c r="E155" s="93"/>
      <c r="F155" s="93"/>
      <c r="G155" s="93"/>
      <c r="H155" s="88"/>
      <c r="I155" s="88"/>
      <c r="J155" s="88"/>
      <c r="K155" s="88"/>
      <c r="L155" s="88"/>
    </row>
    <row r="156" spans="1:12" x14ac:dyDescent="0.25">
      <c r="A156" s="88"/>
      <c r="B156" s="88"/>
      <c r="C156" s="88"/>
      <c r="D156" s="93"/>
      <c r="E156" s="93"/>
      <c r="F156" s="93"/>
      <c r="G156" s="93"/>
      <c r="H156" s="88"/>
      <c r="I156" s="88"/>
      <c r="J156" s="88"/>
      <c r="K156" s="88"/>
      <c r="L156" s="88"/>
    </row>
    <row r="157" spans="1:12" x14ac:dyDescent="0.25">
      <c r="A157" s="88"/>
      <c r="B157" s="88"/>
      <c r="C157" s="88"/>
      <c r="D157" s="93"/>
      <c r="E157" s="93"/>
      <c r="F157" s="93"/>
      <c r="G157" s="93"/>
      <c r="H157" s="88"/>
      <c r="I157" s="88"/>
      <c r="J157" s="88"/>
      <c r="K157" s="88"/>
      <c r="L157" s="88"/>
    </row>
    <row r="158" spans="1:12" x14ac:dyDescent="0.25">
      <c r="A158" s="88"/>
      <c r="B158" s="88"/>
      <c r="C158" s="88"/>
      <c r="D158" s="93"/>
      <c r="E158" s="93"/>
      <c r="F158" s="93"/>
      <c r="G158" s="93"/>
      <c r="H158" s="88"/>
      <c r="I158" s="88"/>
      <c r="J158" s="88"/>
      <c r="K158" s="88"/>
      <c r="L158" s="88"/>
    </row>
    <row r="159" spans="1:12" x14ac:dyDescent="0.25">
      <c r="A159" s="88"/>
      <c r="B159" s="88"/>
      <c r="C159" s="88"/>
      <c r="D159" s="93"/>
      <c r="E159" s="93"/>
      <c r="F159" s="93"/>
      <c r="G159" s="93"/>
      <c r="H159" s="88"/>
      <c r="I159" s="88"/>
      <c r="J159" s="88"/>
      <c r="K159" s="88"/>
      <c r="L159" s="88"/>
    </row>
    <row r="160" spans="1:12" x14ac:dyDescent="0.25">
      <c r="A160" s="88"/>
      <c r="B160" s="88"/>
      <c r="C160" s="88"/>
      <c r="D160" s="93"/>
      <c r="E160" s="93"/>
      <c r="F160" s="93"/>
      <c r="G160" s="93"/>
      <c r="H160" s="88"/>
      <c r="I160" s="88"/>
      <c r="J160" s="88"/>
      <c r="K160" s="88"/>
      <c r="L160" s="88"/>
    </row>
    <row r="161" spans="1:12" x14ac:dyDescent="0.25">
      <c r="A161" s="88"/>
      <c r="B161" s="88"/>
      <c r="C161" s="88"/>
      <c r="D161" s="93"/>
      <c r="E161" s="93"/>
      <c r="F161" s="93"/>
      <c r="G161" s="93"/>
      <c r="H161" s="88"/>
      <c r="I161" s="88"/>
      <c r="J161" s="88"/>
      <c r="K161" s="88"/>
      <c r="L161" s="88"/>
    </row>
    <row r="162" spans="1:12" x14ac:dyDescent="0.25">
      <c r="A162" s="88"/>
      <c r="B162" s="88"/>
      <c r="C162" s="88"/>
      <c r="D162" s="93"/>
      <c r="E162" s="93"/>
      <c r="F162" s="93"/>
      <c r="G162" s="93"/>
      <c r="H162" s="88"/>
      <c r="I162" s="88"/>
      <c r="J162" s="88"/>
      <c r="K162" s="88"/>
      <c r="L162" s="88"/>
    </row>
    <row r="163" spans="1:12" x14ac:dyDescent="0.25">
      <c r="A163" s="88"/>
      <c r="B163" s="88"/>
      <c r="C163" s="88"/>
      <c r="D163" s="88"/>
      <c r="E163" s="88"/>
      <c r="F163" s="88"/>
      <c r="G163" s="88"/>
      <c r="H163" s="88"/>
      <c r="I163" s="88"/>
      <c r="J163" s="88"/>
      <c r="K163" s="88"/>
      <c r="L163" s="88"/>
    </row>
    <row r="164" spans="1:12" x14ac:dyDescent="0.25">
      <c r="A164" s="88"/>
      <c r="B164" s="88"/>
      <c r="C164" s="88"/>
      <c r="D164" s="88"/>
      <c r="E164" s="88"/>
      <c r="F164" s="88"/>
      <c r="G164" s="88"/>
      <c r="H164" s="88"/>
      <c r="I164" s="88"/>
      <c r="J164" s="88"/>
      <c r="K164" s="88"/>
      <c r="L164" s="88"/>
    </row>
    <row r="165" spans="1:12" x14ac:dyDescent="0.25">
      <c r="A165" s="88"/>
      <c r="B165" s="88"/>
      <c r="C165" s="88"/>
      <c r="D165" s="88"/>
      <c r="E165" s="88"/>
      <c r="F165" s="88"/>
      <c r="G165" s="88"/>
      <c r="H165" s="88"/>
      <c r="I165" s="88"/>
      <c r="J165" s="88"/>
      <c r="K165" s="88"/>
      <c r="L165" s="88"/>
    </row>
    <row r="166" spans="1:12" x14ac:dyDescent="0.25">
      <c r="A166" s="88"/>
      <c r="B166" s="88"/>
      <c r="C166" s="88"/>
      <c r="D166" s="88"/>
      <c r="E166" s="88"/>
      <c r="F166" s="88"/>
      <c r="G166" s="88"/>
      <c r="H166" s="88"/>
      <c r="I166" s="88"/>
      <c r="J166" s="88"/>
      <c r="K166" s="88"/>
      <c r="L166" s="88"/>
    </row>
  </sheetData>
  <sheetProtection sheet="1" objects="1" scenarios="1"/>
  <mergeCells count="26">
    <mergeCell ref="A10:A17"/>
    <mergeCell ref="A19:A26"/>
    <mergeCell ref="A28:A35"/>
    <mergeCell ref="A37:A44"/>
    <mergeCell ref="A46:A53"/>
    <mergeCell ref="A55:A62"/>
    <mergeCell ref="L10:L12"/>
    <mergeCell ref="L14:L16"/>
    <mergeCell ref="L18:L20"/>
    <mergeCell ref="L22:L24"/>
    <mergeCell ref="L26:L28"/>
    <mergeCell ref="L30:L32"/>
    <mergeCell ref="L39:L41"/>
    <mergeCell ref="L42:L44"/>
    <mergeCell ref="B58:B60"/>
    <mergeCell ref="B55:B57"/>
    <mergeCell ref="B49:B51"/>
    <mergeCell ref="B46:B48"/>
    <mergeCell ref="B40:B42"/>
    <mergeCell ref="B37:B39"/>
    <mergeCell ref="B31:B33"/>
    <mergeCell ref="B28:B30"/>
    <mergeCell ref="B22:B24"/>
    <mergeCell ref="B19:B21"/>
    <mergeCell ref="B13:B15"/>
    <mergeCell ref="B10:B12"/>
  </mergeCells>
  <conditionalFormatting sqref="EA4:FF4 FO4:GU4">
    <cfRule type="cellIs" dxfId="54" priority="50" operator="equal">
      <formula>"Spoor 2"</formula>
    </cfRule>
    <cfRule type="cellIs" dxfId="53" priority="49" operator="equal">
      <formula>"Totaal"</formula>
    </cfRule>
    <cfRule type="cellIs" dxfId="52" priority="51" operator="equal">
      <formula>"Spoor 1"</formula>
    </cfRule>
  </conditionalFormatting>
  <conditionalFormatting sqref="FH4:FI4">
    <cfRule type="cellIs" dxfId="51" priority="48" operator="equal">
      <formula>"Spoor 1"</formula>
    </cfRule>
    <cfRule type="cellIs" dxfId="50" priority="47" operator="equal">
      <formula>"Spoor 2"</formula>
    </cfRule>
    <cfRule type="cellIs" dxfId="49" priority="46" operator="equal">
      <formula>"Totaal"</formula>
    </cfRule>
  </conditionalFormatting>
  <conditionalFormatting sqref="FK4:FL4">
    <cfRule type="cellIs" dxfId="48" priority="45" operator="equal">
      <formula>"Spoor 1"</formula>
    </cfRule>
    <cfRule type="cellIs" dxfId="47" priority="44" operator="equal">
      <formula>"Spoor 2"</formula>
    </cfRule>
    <cfRule type="cellIs" dxfId="46" priority="43" operator="equal">
      <formula>"Totaal"</formula>
    </cfRule>
  </conditionalFormatting>
  <conditionalFormatting sqref="GW4:GX4">
    <cfRule type="cellIs" dxfId="45" priority="42" operator="equal">
      <formula>"Spoor 1"</formula>
    </cfRule>
    <cfRule type="cellIs" dxfId="44" priority="41" operator="equal">
      <formula>"Spoor 2"</formula>
    </cfRule>
    <cfRule type="cellIs" dxfId="43" priority="40" operator="equal">
      <formula>"Totaal"</formula>
    </cfRule>
  </conditionalFormatting>
  <conditionalFormatting sqref="GZ4:HA4">
    <cfRule type="cellIs" dxfId="42" priority="39" operator="equal">
      <formula>"Spoor 1"</formula>
    </cfRule>
    <cfRule type="cellIs" dxfId="41" priority="38" operator="equal">
      <formula>"Spoor 2"</formula>
    </cfRule>
    <cfRule type="cellIs" dxfId="40" priority="37" operator="equal">
      <formula>"Totaal"</formula>
    </cfRule>
  </conditionalFormatting>
  <conditionalFormatting sqref="HE4:IJ4">
    <cfRule type="cellIs" dxfId="39" priority="36" operator="equal">
      <formula>"Spoor 1"</formula>
    </cfRule>
    <cfRule type="cellIs" dxfId="38" priority="35" operator="equal">
      <formula>"Spoor 2"</formula>
    </cfRule>
    <cfRule type="cellIs" dxfId="37" priority="34" operator="equal">
      <formula>"Totaal"</formula>
    </cfRule>
  </conditionalFormatting>
  <conditionalFormatting sqref="IL4:IM4">
    <cfRule type="cellIs" dxfId="36" priority="33" operator="equal">
      <formula>"Spoor 1"</formula>
    </cfRule>
    <cfRule type="cellIs" dxfId="35" priority="32" operator="equal">
      <formula>"Spoor 2"</formula>
    </cfRule>
    <cfRule type="cellIs" dxfId="34" priority="31" operator="equal">
      <formula>"Totaal"</formula>
    </cfRule>
  </conditionalFormatting>
  <conditionalFormatting sqref="IO4:IP4">
    <cfRule type="cellIs" dxfId="33" priority="30" operator="equal">
      <formula>"Spoor 1"</formula>
    </cfRule>
    <cfRule type="cellIs" dxfId="32" priority="29" operator="equal">
      <formula>"Spoor 2"</formula>
    </cfRule>
    <cfRule type="cellIs" dxfId="31" priority="28" operator="equal">
      <formula>"Totaal"</formula>
    </cfRule>
  </conditionalFormatting>
  <conditionalFormatting sqref="IT4:JY4">
    <cfRule type="cellIs" dxfId="30" priority="25" operator="equal">
      <formula>"Totaal"</formula>
    </cfRule>
    <cfRule type="cellIs" dxfId="29" priority="26" operator="equal">
      <formula>"Spoor 2"</formula>
    </cfRule>
    <cfRule type="cellIs" dxfId="28" priority="27" operator="equal">
      <formula>"Spoor 1"</formula>
    </cfRule>
  </conditionalFormatting>
  <conditionalFormatting sqref="KA4:KB4">
    <cfRule type="cellIs" dxfId="27" priority="24" operator="equal">
      <formula>"Spoor 1"</formula>
    </cfRule>
    <cfRule type="cellIs" dxfId="26" priority="23" operator="equal">
      <formula>"Spoor 2"</formula>
    </cfRule>
    <cfRule type="cellIs" dxfId="25" priority="22" operator="equal">
      <formula>"Totaal"</formula>
    </cfRule>
  </conditionalFormatting>
  <conditionalFormatting sqref="KD4:KE4">
    <cfRule type="cellIs" dxfId="24" priority="21" operator="equal">
      <formula>"Spoor 1"</formula>
    </cfRule>
    <cfRule type="cellIs" dxfId="23" priority="20" operator="equal">
      <formula>"Spoor 2"</formula>
    </cfRule>
    <cfRule type="cellIs" dxfId="22" priority="19" operator="equal">
      <formula>"Totaal"</formula>
    </cfRule>
  </conditionalFormatting>
  <conditionalFormatting sqref="KI4:LN4">
    <cfRule type="cellIs" dxfId="21" priority="18" operator="equal">
      <formula>"Spoor 1"</formula>
    </cfRule>
    <cfRule type="cellIs" dxfId="20" priority="17" operator="equal">
      <formula>"Spoor 2"</formula>
    </cfRule>
    <cfRule type="cellIs" dxfId="19" priority="16" operator="equal">
      <formula>"Totaal"</formula>
    </cfRule>
  </conditionalFormatting>
  <conditionalFormatting sqref="LP4:LQ4">
    <cfRule type="cellIs" dxfId="18" priority="15" operator="equal">
      <formula>"Spoor 1"</formula>
    </cfRule>
    <cfRule type="cellIs" dxfId="17" priority="14" operator="equal">
      <formula>"Spoor 2"</formula>
    </cfRule>
    <cfRule type="cellIs" dxfId="16" priority="13" operator="equal">
      <formula>"Totaal"</formula>
    </cfRule>
  </conditionalFormatting>
  <conditionalFormatting sqref="LS4:LT4">
    <cfRule type="cellIs" dxfId="15" priority="12" operator="equal">
      <formula>"Spoor 1"</formula>
    </cfRule>
    <cfRule type="cellIs" dxfId="14" priority="11" operator="equal">
      <formula>"Spoor 2"</formula>
    </cfRule>
    <cfRule type="cellIs" dxfId="13" priority="10" operator="equal">
      <formula>"Totaal"</formula>
    </cfRule>
  </conditionalFormatting>
  <conditionalFormatting sqref="LX4:NC4">
    <cfRule type="cellIs" dxfId="12" priority="9" operator="equal">
      <formula>"Spoor 1"</formula>
    </cfRule>
    <cfRule type="cellIs" dxfId="11" priority="8" operator="equal">
      <formula>"Spoor 2"</formula>
    </cfRule>
    <cfRule type="cellIs" dxfId="10" priority="7" operator="equal">
      <formula>"Totaal"</formula>
    </cfRule>
  </conditionalFormatting>
  <conditionalFormatting sqref="NE4:NF4">
    <cfRule type="cellIs" dxfId="9" priority="6" operator="equal">
      <formula>"Spoor 1"</formula>
    </cfRule>
    <cfRule type="cellIs" dxfId="8" priority="5" operator="equal">
      <formula>"Spoor 2"</formula>
    </cfRule>
    <cfRule type="cellIs" dxfId="7" priority="4" operator="equal">
      <formula>"Totaal"</formula>
    </cfRule>
  </conditionalFormatting>
  <conditionalFormatting sqref="NH4:NI4">
    <cfRule type="cellIs" dxfId="6" priority="1" operator="equal">
      <formula>"Totaal"</formula>
    </cfRule>
    <cfRule type="cellIs" dxfId="5" priority="3" operator="equal">
      <formula>"Spoor 1"</formula>
    </cfRule>
    <cfRule type="cellIs" dxfId="4" priority="2" operator="equal">
      <formula>"Spoor 2"</formula>
    </cfRule>
  </conditionalFormatting>
  <dataValidations count="1">
    <dataValidation allowBlank="1" showInputMessage="1" showErrorMessage="1" errorTitle="Onbekend schooltype" error="Selecteer een schooltype uit de lijst." promptTitle="Selecteer een schooltype" prompt="Selecteer een schooltype uit de lijst." sqref="DY44:EY45 DY17:EY17 DY14:EY14 DY23:EY23 DY26:EY32 DY35:EY41 FM44:FM45 FM17 FM14 FM23 FM26:FM32 FM35:FM41 FP44:GN45 FP17:GN17 FP14:GN14 FP23:GN23 FP26:GN32 FP35:GN41 HB44:HB45 HB17 HB14 HB23 HB26:HB32 HB35:HB41 HE44:IC45 HE17:IC17 HE14:IC14 HE23:IC23 HE26:IC32 HE35:IC41 IQ44:IQ45 IQ17 IQ14 IQ23 IQ26:IQ32 IQ35:IQ41 IT44:JR45 IT17:JR17 IT14:JR14 IT23:JR23 IT26:JR32 IT35:JR41 KF44:KF45 KF17 KF14 KF23 KF26:KF32 KF35:KF41 KI44:LG45 KI17:LG17 KI14:LG14 KI23:LG23 KI26:LG32 KI35:LG41 LU44:LU45 LU17 LU14 LU23 LU26:LU32 LU35:LU41 LX44:MV45 LX17:MV17 LX14:MV14 LX23:MV23 LX26:MV32 LX35:MV41 NJ44:NJ45 NJ17 NJ14 NJ23 NJ26:NJ32 NJ35:NJ41" xr:uid="{F3C9469E-3638-4023-85C6-6CB1BFDBF502}"/>
  </dataValidations>
  <pageMargins left="0.7" right="0.7" top="0.75" bottom="0.75" header="0.3" footer="0.3"/>
  <ignoredErrors>
    <ignoredError sqref="OD1" formulaRange="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errorTitle="Onbekend schooltype" error="Selecteer een schooltype uit de lijst." promptTitle="Selecteer een schooltype" prompt="Selecteer een schooltype uit de lijst." xr:uid="{6FD4F35D-DFD6-4B81-AA1E-F87E92022A17}">
          <x14:formula1>
            <xm:f>Meerkeuzewaardes!$B$1:$XFD$1</xm:f>
          </x14:formula1>
          <xm:sqref>LX3:NK3 QP3:RQ3 EA3:FN3 FP3:HC3 HE3:IR3 IT3:KG3 KI3:LV3 NS3:QL3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0FC9F-1E4D-4174-A9B1-A291D2A7C68B}">
  <sheetPr>
    <tabColor rgb="FF002F87"/>
  </sheetPr>
  <dimension ref="A1:AY2218"/>
  <sheetViews>
    <sheetView workbookViewId="0"/>
  </sheetViews>
  <sheetFormatPr defaultRowHeight="30" customHeight="1" x14ac:dyDescent="0.25"/>
  <cols>
    <col min="1" max="1" width="62" style="1" customWidth="1"/>
    <col min="2" max="2" width="26.85546875" style="1" customWidth="1"/>
    <col min="3" max="3" width="25" style="1" customWidth="1"/>
    <col min="4" max="4" width="29.85546875" style="1" customWidth="1"/>
    <col min="5" max="8" width="15.5703125" style="1" customWidth="1"/>
    <col min="9" max="9" width="17.28515625" style="1" bestFit="1" customWidth="1"/>
    <col min="10" max="10" width="7.85546875" style="51" hidden="1" customWidth="1"/>
    <col min="11" max="11" width="7.85546875" style="1" hidden="1" customWidth="1"/>
    <col min="12" max="13" width="9.140625" style="1"/>
    <col min="14" max="14" width="19.5703125" style="1" customWidth="1"/>
    <col min="15" max="18" width="9.140625" style="1"/>
    <col min="19" max="19" width="20.28515625" style="1" customWidth="1"/>
    <col min="20" max="16384" width="9.140625" style="1"/>
  </cols>
  <sheetData>
    <row r="1" spans="1:51" ht="63.75" customHeight="1" x14ac:dyDescent="0.7">
      <c r="B1" s="108" t="s">
        <v>84</v>
      </c>
      <c r="D1" s="3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row>
    <row r="2" spans="1:51" ht="15" customHeight="1" x14ac:dyDescent="0.7">
      <c r="B2" s="108"/>
      <c r="D2" s="3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row>
    <row r="3" spans="1:51" ht="15" customHeight="1" x14ac:dyDescent="0.25">
      <c r="B3" s="109" t="s">
        <v>107</v>
      </c>
      <c r="D3" s="3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row>
    <row r="4" spans="1:51" ht="15" x14ac:dyDescent="0.25">
      <c r="B4" s="109" t="s">
        <v>108</v>
      </c>
      <c r="D4" s="3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row>
    <row r="5" spans="1:51" ht="15" x14ac:dyDescent="0.25">
      <c r="B5" s="109" t="s">
        <v>86</v>
      </c>
      <c r="D5" s="3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row>
    <row r="6" spans="1:51" ht="15" x14ac:dyDescent="0.25">
      <c r="B6" s="109" t="s">
        <v>105</v>
      </c>
      <c r="D6" s="3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row>
    <row r="7" spans="1:51" ht="15" x14ac:dyDescent="0.25">
      <c r="B7" s="109"/>
      <c r="D7" s="3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row>
    <row r="8" spans="1:51" ht="15" x14ac:dyDescent="0.25">
      <c r="A8" s="5" t="s">
        <v>2</v>
      </c>
      <c r="B8" s="4"/>
      <c r="C8" s="4"/>
      <c r="D8" s="37"/>
      <c r="E8" s="4"/>
      <c r="F8" s="4"/>
      <c r="G8" s="4"/>
      <c r="H8" s="4"/>
      <c r="I8" s="4"/>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row>
    <row r="9" spans="1:51" ht="30" customHeight="1" x14ac:dyDescent="0.25">
      <c r="A9" s="192" t="s">
        <v>3</v>
      </c>
      <c r="B9" s="200" t="s">
        <v>109</v>
      </c>
      <c r="C9" s="192" t="s">
        <v>5</v>
      </c>
      <c r="D9" s="198" t="s">
        <v>83</v>
      </c>
      <c r="E9" s="196" t="s">
        <v>9</v>
      </c>
      <c r="F9" s="196"/>
      <c r="G9" s="196"/>
      <c r="H9" s="197"/>
      <c r="I9" s="194" t="s">
        <v>85</v>
      </c>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row>
    <row r="10" spans="1:51" ht="19.5" customHeight="1" x14ac:dyDescent="0.25">
      <c r="A10" s="193"/>
      <c r="B10" s="193"/>
      <c r="C10" s="193"/>
      <c r="D10" s="199"/>
      <c r="E10" s="54">
        <v>2025</v>
      </c>
      <c r="F10" s="54">
        <v>2026</v>
      </c>
      <c r="G10" s="54">
        <v>2027</v>
      </c>
      <c r="H10" s="143">
        <v>2028</v>
      </c>
      <c r="I10" s="195"/>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row>
    <row r="11" spans="1:51" s="45" customFormat="1" ht="45" x14ac:dyDescent="0.25">
      <c r="A11" s="102" t="s">
        <v>63</v>
      </c>
      <c r="B11" s="102" t="s">
        <v>63</v>
      </c>
      <c r="C11" s="104" t="s">
        <v>104</v>
      </c>
      <c r="D11" s="103" t="s">
        <v>62</v>
      </c>
      <c r="E11" s="103" t="s">
        <v>62</v>
      </c>
      <c r="F11" s="103" t="s">
        <v>62</v>
      </c>
      <c r="G11" s="103" t="s">
        <v>62</v>
      </c>
      <c r="H11" s="103" t="s">
        <v>62</v>
      </c>
      <c r="I11" s="102" t="s">
        <v>63</v>
      </c>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row>
    <row r="12" spans="1:51" s="51" customFormat="1" ht="30" customHeight="1" x14ac:dyDescent="0.25">
      <c r="A12" s="159"/>
      <c r="B12" s="159"/>
      <c r="C12" s="160"/>
      <c r="D12" s="161" t="b">
        <v>0</v>
      </c>
      <c r="E12" s="161" t="b">
        <v>0</v>
      </c>
      <c r="F12" s="161" t="b">
        <v>0</v>
      </c>
      <c r="G12" s="161" t="b">
        <v>0</v>
      </c>
      <c r="H12" s="161" t="b">
        <v>0</v>
      </c>
      <c r="I12" s="157"/>
      <c r="J12" s="58" t="str" cm="1">
        <f t="array" ref="J12">IFERROR(_xlfn.IFS(E12,$E$10,F12,$F$10,G12,$G$10,H12,$H$10),"")</f>
        <v/>
      </c>
      <c r="K12" s="58" t="str">
        <f>_xlfn.TEXTJOIN(" ",FALSE,IF(E12,$E$10,""),IF(F12,$F$10,""),IF(G12,$G$10,""),IF(H12,$H$10,""))</f>
        <v xml:space="preserve">   </v>
      </c>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row>
    <row r="13" spans="1:51" ht="30" customHeight="1" x14ac:dyDescent="0.25">
      <c r="A13" s="159"/>
      <c r="B13" s="159"/>
      <c r="C13" s="160"/>
      <c r="D13" s="161" t="b">
        <v>0</v>
      </c>
      <c r="E13" s="161" t="b">
        <v>0</v>
      </c>
      <c r="F13" s="161" t="b">
        <v>0</v>
      </c>
      <c r="G13" s="161" t="b">
        <v>0</v>
      </c>
      <c r="H13" s="161" t="b">
        <v>0</v>
      </c>
      <c r="I13" s="162"/>
      <c r="J13" s="58" t="str" cm="1">
        <f t="array" ref="J13">IFERROR(_xlfn.IFS(E13,$E$10,F13,$F$10,G13,$G$10,H13,$H$10),"")</f>
        <v/>
      </c>
      <c r="K13" s="58" t="str">
        <f t="shared" ref="K13:K76" si="0">_xlfn.TEXTJOIN(" ",FALSE,IF(E13,$E$10,""),IF(F13,$F$10,""),IF(G13,$G$10,""),IF(H13,$H$10,""))</f>
        <v xml:space="preserve">   </v>
      </c>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row>
    <row r="14" spans="1:51" ht="30" customHeight="1" x14ac:dyDescent="0.25">
      <c r="A14" s="159"/>
      <c r="B14" s="159"/>
      <c r="C14" s="157"/>
      <c r="D14" s="161" t="b">
        <v>0</v>
      </c>
      <c r="E14" s="161" t="b">
        <v>0</v>
      </c>
      <c r="F14" s="161" t="b">
        <v>0</v>
      </c>
      <c r="G14" s="161" t="b">
        <v>0</v>
      </c>
      <c r="H14" s="161" t="b">
        <v>0</v>
      </c>
      <c r="I14" s="162"/>
      <c r="J14" s="58" t="str" cm="1">
        <f t="array" ref="J14">IFERROR(_xlfn.IFS(E14,$E$10,F14,$F$10,G14,$G$10,H14,$H$10),"")</f>
        <v/>
      </c>
      <c r="K14" s="58" t="str">
        <f t="shared" si="0"/>
        <v xml:space="preserve">   </v>
      </c>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row>
    <row r="15" spans="1:51" ht="30" customHeight="1" x14ac:dyDescent="0.25">
      <c r="A15" s="159"/>
      <c r="B15" s="159"/>
      <c r="C15" s="157"/>
      <c r="D15" s="161" t="b">
        <v>0</v>
      </c>
      <c r="E15" s="161" t="b">
        <v>0</v>
      </c>
      <c r="F15" s="161" t="b">
        <v>0</v>
      </c>
      <c r="G15" s="161" t="b">
        <v>0</v>
      </c>
      <c r="H15" s="161" t="b">
        <v>0</v>
      </c>
      <c r="I15" s="162"/>
      <c r="J15" s="58" t="str" cm="1">
        <f t="array" ref="J15">IFERROR(_xlfn.IFS(E15,$E$10,F15,$F$10,G15,$G$10,H15,$H$10),"")</f>
        <v/>
      </c>
      <c r="K15" s="58" t="str">
        <f t="shared" si="0"/>
        <v xml:space="preserve">   </v>
      </c>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row>
    <row r="16" spans="1:51" ht="30" customHeight="1" x14ac:dyDescent="0.25">
      <c r="A16" s="159"/>
      <c r="B16" s="159"/>
      <c r="C16" s="157"/>
      <c r="D16" s="161" t="b">
        <v>0</v>
      </c>
      <c r="E16" s="161" t="b">
        <v>0</v>
      </c>
      <c r="F16" s="161" t="b">
        <v>0</v>
      </c>
      <c r="G16" s="161" t="b">
        <v>0</v>
      </c>
      <c r="H16" s="161" t="b">
        <v>0</v>
      </c>
      <c r="I16" s="162"/>
      <c r="J16" s="58" t="str" cm="1">
        <f t="array" ref="J16">IFERROR(_xlfn.IFS(E16,$E$10,F16,$F$10,G16,$G$10,H16,$H$10),"")</f>
        <v/>
      </c>
      <c r="K16" s="58" t="str">
        <f t="shared" si="0"/>
        <v xml:space="preserve">   </v>
      </c>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row>
    <row r="17" spans="1:51" ht="30" customHeight="1" x14ac:dyDescent="0.25">
      <c r="A17" s="159"/>
      <c r="B17" s="159"/>
      <c r="C17" s="157"/>
      <c r="D17" s="161" t="b">
        <v>0</v>
      </c>
      <c r="E17" s="161" t="b">
        <v>0</v>
      </c>
      <c r="F17" s="161" t="b">
        <v>0</v>
      </c>
      <c r="G17" s="161" t="b">
        <v>0</v>
      </c>
      <c r="H17" s="161" t="b">
        <v>0</v>
      </c>
      <c r="I17" s="162"/>
      <c r="J17" s="58" t="str" cm="1">
        <f t="array" ref="J17">IFERROR(_xlfn.IFS(E17,$E$10,F17,$F$10,G17,$G$10,H17,$H$10),"")</f>
        <v/>
      </c>
      <c r="K17" s="58" t="str">
        <f t="shared" si="0"/>
        <v xml:space="preserve">   </v>
      </c>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row>
    <row r="18" spans="1:51" ht="30" customHeight="1" x14ac:dyDescent="0.25">
      <c r="A18" s="159"/>
      <c r="B18" s="159"/>
      <c r="C18" s="157"/>
      <c r="D18" s="161" t="b">
        <v>0</v>
      </c>
      <c r="E18" s="161" t="b">
        <v>0</v>
      </c>
      <c r="F18" s="161" t="b">
        <v>0</v>
      </c>
      <c r="G18" s="161" t="b">
        <v>0</v>
      </c>
      <c r="H18" s="161" t="b">
        <v>0</v>
      </c>
      <c r="I18" s="162"/>
      <c r="J18" s="58" t="str" cm="1">
        <f t="array" ref="J18">IFERROR(_xlfn.IFS(E18,$E$10,F18,$F$10,G18,$G$10,H18,$H$10),"")</f>
        <v/>
      </c>
      <c r="K18" s="58" t="str">
        <f t="shared" si="0"/>
        <v xml:space="preserve">   </v>
      </c>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row>
    <row r="19" spans="1:51" ht="30" customHeight="1" x14ac:dyDescent="0.25">
      <c r="A19" s="159"/>
      <c r="B19" s="159"/>
      <c r="C19" s="157"/>
      <c r="D19" s="161" t="b">
        <v>0</v>
      </c>
      <c r="E19" s="161" t="b">
        <v>0</v>
      </c>
      <c r="F19" s="161" t="b">
        <v>0</v>
      </c>
      <c r="G19" s="161" t="b">
        <v>0</v>
      </c>
      <c r="H19" s="161" t="b">
        <v>0</v>
      </c>
      <c r="I19" s="162"/>
      <c r="J19" s="58" t="str" cm="1">
        <f t="array" ref="J19">IFERROR(_xlfn.IFS(E19,$E$10,F19,$F$10,G19,$G$10,H19,$H$10),"")</f>
        <v/>
      </c>
      <c r="K19" s="58" t="str">
        <f t="shared" si="0"/>
        <v xml:space="preserve">   </v>
      </c>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row>
    <row r="20" spans="1:51" ht="30" customHeight="1" x14ac:dyDescent="0.25">
      <c r="A20" s="159"/>
      <c r="B20" s="159"/>
      <c r="C20" s="157"/>
      <c r="D20" s="161" t="b">
        <v>0</v>
      </c>
      <c r="E20" s="161" t="b">
        <v>0</v>
      </c>
      <c r="F20" s="161" t="b">
        <v>0</v>
      </c>
      <c r="G20" s="161" t="b">
        <v>0</v>
      </c>
      <c r="H20" s="161" t="b">
        <v>0</v>
      </c>
      <c r="I20" s="162"/>
      <c r="J20" s="58" t="str" cm="1">
        <f t="array" ref="J20">IFERROR(_xlfn.IFS(E20,$E$10,F20,$F$10,G20,$G$10,H20,$H$10),"")</f>
        <v/>
      </c>
      <c r="K20" s="58" t="str">
        <f t="shared" si="0"/>
        <v xml:space="preserve">   </v>
      </c>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row>
    <row r="21" spans="1:51" ht="30" customHeight="1" x14ac:dyDescent="0.25">
      <c r="A21" s="159"/>
      <c r="B21" s="163"/>
      <c r="C21" s="157"/>
      <c r="D21" s="161" t="b">
        <v>0</v>
      </c>
      <c r="E21" s="161" t="b">
        <v>0</v>
      </c>
      <c r="F21" s="161" t="b">
        <v>0</v>
      </c>
      <c r="G21" s="161" t="b">
        <v>0</v>
      </c>
      <c r="H21" s="161" t="b">
        <v>0</v>
      </c>
      <c r="I21" s="162"/>
      <c r="J21" s="58" t="str" cm="1">
        <f t="array" ref="J21">IFERROR(_xlfn.IFS(E21,$E$10,F21,$F$10,G21,$G$10,H21,$H$10),"")</f>
        <v/>
      </c>
      <c r="K21" s="58" t="str">
        <f t="shared" si="0"/>
        <v xml:space="preserve">   </v>
      </c>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row>
    <row r="22" spans="1:51" ht="30" customHeight="1" x14ac:dyDescent="0.25">
      <c r="A22" s="163"/>
      <c r="B22" s="163"/>
      <c r="C22" s="157"/>
      <c r="D22" s="161" t="b">
        <v>0</v>
      </c>
      <c r="E22" s="161" t="b">
        <v>0</v>
      </c>
      <c r="F22" s="161" t="b">
        <v>0</v>
      </c>
      <c r="G22" s="161" t="b">
        <v>0</v>
      </c>
      <c r="H22" s="161" t="b">
        <v>0</v>
      </c>
      <c r="I22" s="162"/>
      <c r="J22" s="58" t="str" cm="1">
        <f t="array" ref="J22">IFERROR(_xlfn.IFS(E22,$E$10,F22,$F$10,G22,$G$10,H22,$H$10),"")</f>
        <v/>
      </c>
      <c r="K22" s="58" t="str">
        <f t="shared" si="0"/>
        <v xml:space="preserve">   </v>
      </c>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row>
    <row r="23" spans="1:51" ht="30" customHeight="1" x14ac:dyDescent="0.25">
      <c r="A23" s="163"/>
      <c r="B23" s="163"/>
      <c r="C23" s="157"/>
      <c r="D23" s="161" t="b">
        <v>0</v>
      </c>
      <c r="E23" s="161" t="b">
        <v>0</v>
      </c>
      <c r="F23" s="161" t="b">
        <v>0</v>
      </c>
      <c r="G23" s="161" t="b">
        <v>0</v>
      </c>
      <c r="H23" s="161" t="b">
        <v>0</v>
      </c>
      <c r="I23" s="162"/>
      <c r="J23" s="58" t="str" cm="1">
        <f t="array" ref="J23">IFERROR(_xlfn.IFS(E23,$E$10,F23,$F$10,G23,$G$10,H23,$H$10),"")</f>
        <v/>
      </c>
      <c r="K23" s="58" t="str">
        <f t="shared" si="0"/>
        <v xml:space="preserve">   </v>
      </c>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row>
    <row r="24" spans="1:51" ht="30" customHeight="1" x14ac:dyDescent="0.25">
      <c r="A24" s="163"/>
      <c r="B24" s="163"/>
      <c r="C24" s="157"/>
      <c r="D24" s="161" t="b">
        <v>0</v>
      </c>
      <c r="E24" s="161" t="b">
        <v>0</v>
      </c>
      <c r="F24" s="161" t="b">
        <v>0</v>
      </c>
      <c r="G24" s="161" t="b">
        <v>0</v>
      </c>
      <c r="H24" s="161" t="b">
        <v>0</v>
      </c>
      <c r="I24" s="162"/>
      <c r="J24" s="58" t="str" cm="1">
        <f t="array" ref="J24">IFERROR(_xlfn.IFS(E24,$E$10,F24,$F$10,G24,$G$10,H24,$H$10),"")</f>
        <v/>
      </c>
      <c r="K24" s="58" t="str">
        <f t="shared" si="0"/>
        <v xml:space="preserve">   </v>
      </c>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row>
    <row r="25" spans="1:51" ht="30" customHeight="1" x14ac:dyDescent="0.25">
      <c r="A25" s="163"/>
      <c r="B25" s="163"/>
      <c r="C25" s="157"/>
      <c r="D25" s="161" t="b">
        <v>0</v>
      </c>
      <c r="E25" s="161" t="b">
        <v>0</v>
      </c>
      <c r="F25" s="161" t="b">
        <v>0</v>
      </c>
      <c r="G25" s="161" t="b">
        <v>0</v>
      </c>
      <c r="H25" s="161" t="b">
        <v>0</v>
      </c>
      <c r="I25" s="162"/>
      <c r="J25" s="58" t="str" cm="1">
        <f t="array" ref="J25">IFERROR(_xlfn.IFS(E25,$E$10,F25,$F$10,G25,$G$10,H25,$H$10),"")</f>
        <v/>
      </c>
      <c r="K25" s="58" t="str">
        <f t="shared" si="0"/>
        <v xml:space="preserve">   </v>
      </c>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row>
    <row r="26" spans="1:51" ht="30" customHeight="1" x14ac:dyDescent="0.25">
      <c r="A26" s="163"/>
      <c r="B26" s="163"/>
      <c r="C26" s="157"/>
      <c r="D26" s="161" t="b">
        <v>0</v>
      </c>
      <c r="E26" s="161" t="b">
        <v>0</v>
      </c>
      <c r="F26" s="161" t="b">
        <v>0</v>
      </c>
      <c r="G26" s="161" t="b">
        <v>0</v>
      </c>
      <c r="H26" s="161" t="b">
        <v>0</v>
      </c>
      <c r="I26" s="162"/>
      <c r="J26" s="58" t="str" cm="1">
        <f t="array" ref="J26">IFERROR(_xlfn.IFS(E26,$E$10,F26,$F$10,G26,$G$10,H26,$H$10),"")</f>
        <v/>
      </c>
      <c r="K26" s="58" t="str">
        <f t="shared" si="0"/>
        <v xml:space="preserve">   </v>
      </c>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row>
    <row r="27" spans="1:51" ht="30" customHeight="1" x14ac:dyDescent="0.25">
      <c r="A27" s="163"/>
      <c r="B27" s="163"/>
      <c r="C27" s="157"/>
      <c r="D27" s="161" t="b">
        <v>0</v>
      </c>
      <c r="E27" s="161" t="b">
        <v>0</v>
      </c>
      <c r="F27" s="161" t="b">
        <v>0</v>
      </c>
      <c r="G27" s="161" t="b">
        <v>0</v>
      </c>
      <c r="H27" s="161" t="b">
        <v>0</v>
      </c>
      <c r="I27" s="162"/>
      <c r="J27" s="58" t="str" cm="1">
        <f t="array" ref="J27">IFERROR(_xlfn.IFS(E27,$E$10,F27,$F$10,G27,$G$10,H27,$H$10),"")</f>
        <v/>
      </c>
      <c r="K27" s="58" t="str">
        <f t="shared" si="0"/>
        <v xml:space="preserve">   </v>
      </c>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row>
    <row r="28" spans="1:51" ht="30" customHeight="1" x14ac:dyDescent="0.25">
      <c r="A28" s="163"/>
      <c r="B28" s="163"/>
      <c r="C28" s="157"/>
      <c r="D28" s="161" t="b">
        <v>0</v>
      </c>
      <c r="E28" s="161" t="b">
        <v>0</v>
      </c>
      <c r="F28" s="161" t="b">
        <v>0</v>
      </c>
      <c r="G28" s="161" t="b">
        <v>0</v>
      </c>
      <c r="H28" s="161" t="b">
        <v>0</v>
      </c>
      <c r="I28" s="162"/>
      <c r="J28" s="58" t="str" cm="1">
        <f t="array" ref="J28">IFERROR(_xlfn.IFS(E28,$E$10,F28,$F$10,G28,$G$10,H28,$H$10),"")</f>
        <v/>
      </c>
      <c r="K28" s="58" t="str">
        <f t="shared" si="0"/>
        <v xml:space="preserve">   </v>
      </c>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row>
    <row r="29" spans="1:51" ht="30" customHeight="1" x14ac:dyDescent="0.25">
      <c r="A29" s="163"/>
      <c r="B29" s="163"/>
      <c r="C29" s="157"/>
      <c r="D29" s="161" t="b">
        <v>0</v>
      </c>
      <c r="E29" s="161" t="b">
        <v>0</v>
      </c>
      <c r="F29" s="161" t="b">
        <v>0</v>
      </c>
      <c r="G29" s="161" t="b">
        <v>0</v>
      </c>
      <c r="H29" s="161" t="b">
        <v>0</v>
      </c>
      <c r="I29" s="162"/>
      <c r="J29" s="58" t="str" cm="1">
        <f t="array" ref="J29">IFERROR(_xlfn.IFS(E29,$E$10,F29,$F$10,G29,$G$10,H29,$H$10),"")</f>
        <v/>
      </c>
      <c r="K29" s="58" t="str">
        <f t="shared" si="0"/>
        <v xml:space="preserve">   </v>
      </c>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row>
    <row r="30" spans="1:51" ht="30" customHeight="1" x14ac:dyDescent="0.25">
      <c r="A30" s="163"/>
      <c r="B30" s="163"/>
      <c r="C30" s="157"/>
      <c r="D30" s="161" t="b">
        <v>0</v>
      </c>
      <c r="E30" s="161" t="b">
        <v>0</v>
      </c>
      <c r="F30" s="161" t="b">
        <v>0</v>
      </c>
      <c r="G30" s="161" t="b">
        <v>0</v>
      </c>
      <c r="H30" s="161" t="b">
        <v>0</v>
      </c>
      <c r="I30" s="162"/>
      <c r="J30" s="58" t="str" cm="1">
        <f t="array" ref="J30">IFERROR(_xlfn.IFS(E30,$E$10,F30,$F$10,G30,$G$10,H30,$H$10),"")</f>
        <v/>
      </c>
      <c r="K30" s="58" t="str">
        <f t="shared" si="0"/>
        <v xml:space="preserve">   </v>
      </c>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row>
    <row r="31" spans="1:51" ht="30" customHeight="1" x14ac:dyDescent="0.25">
      <c r="A31" s="163"/>
      <c r="B31" s="163"/>
      <c r="C31" s="157"/>
      <c r="D31" s="161" t="b">
        <v>0</v>
      </c>
      <c r="E31" s="161" t="b">
        <v>0</v>
      </c>
      <c r="F31" s="161" t="b">
        <v>0</v>
      </c>
      <c r="G31" s="161" t="b">
        <v>0</v>
      </c>
      <c r="H31" s="161" t="b">
        <v>0</v>
      </c>
      <c r="I31" s="162"/>
      <c r="J31" s="58" t="str" cm="1">
        <f t="array" ref="J31">IFERROR(_xlfn.IFS(E31,$E$10,F31,$F$10,G31,$G$10,H31,$H$10),"")</f>
        <v/>
      </c>
      <c r="K31" s="58" t="str">
        <f t="shared" si="0"/>
        <v xml:space="preserve">   </v>
      </c>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row>
    <row r="32" spans="1:51" ht="30" customHeight="1" x14ac:dyDescent="0.25">
      <c r="A32" s="163"/>
      <c r="B32" s="163"/>
      <c r="C32" s="157"/>
      <c r="D32" s="161" t="b">
        <v>0</v>
      </c>
      <c r="E32" s="161" t="b">
        <v>0</v>
      </c>
      <c r="F32" s="161" t="b">
        <v>0</v>
      </c>
      <c r="G32" s="161" t="b">
        <v>0</v>
      </c>
      <c r="H32" s="161" t="b">
        <v>0</v>
      </c>
      <c r="I32" s="162"/>
      <c r="J32" s="58" t="str" cm="1">
        <f t="array" ref="J32">IFERROR(_xlfn.IFS(E32,$E$10,F32,$F$10,G32,$G$10,H32,$H$10),"")</f>
        <v/>
      </c>
      <c r="K32" s="58" t="str">
        <f t="shared" si="0"/>
        <v xml:space="preserve">   </v>
      </c>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row>
    <row r="33" spans="1:51" ht="30" customHeight="1" x14ac:dyDescent="0.25">
      <c r="A33" s="163"/>
      <c r="B33" s="163"/>
      <c r="C33" s="157"/>
      <c r="D33" s="161" t="b">
        <v>0</v>
      </c>
      <c r="E33" s="161" t="b">
        <v>0</v>
      </c>
      <c r="F33" s="161" t="b">
        <v>0</v>
      </c>
      <c r="G33" s="161" t="b">
        <v>0</v>
      </c>
      <c r="H33" s="161" t="b">
        <v>0</v>
      </c>
      <c r="I33" s="162"/>
      <c r="J33" s="58" t="str" cm="1">
        <f t="array" ref="J33">IFERROR(_xlfn.IFS(E33,$E$10,F33,$F$10,G33,$G$10,H33,$H$10),"")</f>
        <v/>
      </c>
      <c r="K33" s="58" t="str">
        <f t="shared" si="0"/>
        <v xml:space="preserve">   </v>
      </c>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row>
    <row r="34" spans="1:51" ht="30" customHeight="1" x14ac:dyDescent="0.25">
      <c r="A34" s="163"/>
      <c r="B34" s="163"/>
      <c r="C34" s="157"/>
      <c r="D34" s="161" t="b">
        <v>0</v>
      </c>
      <c r="E34" s="161" t="b">
        <v>0</v>
      </c>
      <c r="F34" s="161" t="b">
        <v>0</v>
      </c>
      <c r="G34" s="161" t="b">
        <v>0</v>
      </c>
      <c r="H34" s="161" t="b">
        <v>0</v>
      </c>
      <c r="I34" s="162"/>
      <c r="J34" s="58" t="str" cm="1">
        <f t="array" ref="J34">IFERROR(_xlfn.IFS(E34,$E$10,F34,$F$10,G34,$G$10,H34,$H$10),"")</f>
        <v/>
      </c>
      <c r="K34" s="58" t="str">
        <f t="shared" si="0"/>
        <v xml:space="preserve">   </v>
      </c>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row>
    <row r="35" spans="1:51" ht="30" customHeight="1" x14ac:dyDescent="0.25">
      <c r="A35" s="163"/>
      <c r="B35" s="163"/>
      <c r="C35" s="157"/>
      <c r="D35" s="161" t="b">
        <v>0</v>
      </c>
      <c r="E35" s="161" t="b">
        <v>0</v>
      </c>
      <c r="F35" s="161" t="b">
        <v>0</v>
      </c>
      <c r="G35" s="161" t="b">
        <v>0</v>
      </c>
      <c r="H35" s="161" t="b">
        <v>0</v>
      </c>
      <c r="I35" s="162"/>
      <c r="J35" s="58" t="str" cm="1">
        <f t="array" ref="J35">IFERROR(_xlfn.IFS(E35,$E$10,F35,$F$10,G35,$G$10,H35,$H$10),"")</f>
        <v/>
      </c>
      <c r="K35" s="58" t="str">
        <f t="shared" si="0"/>
        <v xml:space="preserve">   </v>
      </c>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row>
    <row r="36" spans="1:51" ht="30" customHeight="1" x14ac:dyDescent="0.25">
      <c r="A36" s="163"/>
      <c r="B36" s="163"/>
      <c r="C36" s="157"/>
      <c r="D36" s="161" t="b">
        <v>0</v>
      </c>
      <c r="E36" s="161" t="b">
        <v>0</v>
      </c>
      <c r="F36" s="161" t="b">
        <v>0</v>
      </c>
      <c r="G36" s="161" t="b">
        <v>0</v>
      </c>
      <c r="H36" s="161" t="b">
        <v>0</v>
      </c>
      <c r="I36" s="162"/>
      <c r="J36" s="58" t="str" cm="1">
        <f t="array" ref="J36">IFERROR(_xlfn.IFS(E36,$E$10,F36,$F$10,G36,$G$10,H36,$H$10),"")</f>
        <v/>
      </c>
      <c r="K36" s="58" t="str">
        <f t="shared" si="0"/>
        <v xml:space="preserve">   </v>
      </c>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row>
    <row r="37" spans="1:51" ht="30" customHeight="1" x14ac:dyDescent="0.25">
      <c r="A37" s="163"/>
      <c r="B37" s="163"/>
      <c r="C37" s="157"/>
      <c r="D37" s="161" t="b">
        <v>0</v>
      </c>
      <c r="E37" s="161" t="b">
        <v>0</v>
      </c>
      <c r="F37" s="161" t="b">
        <v>0</v>
      </c>
      <c r="G37" s="161" t="b">
        <v>0</v>
      </c>
      <c r="H37" s="161" t="b">
        <v>0</v>
      </c>
      <c r="I37" s="162"/>
      <c r="J37" s="58" t="str" cm="1">
        <f t="array" ref="J37">IFERROR(_xlfn.IFS(E37,$E$10,F37,$F$10,G37,$G$10,H37,$H$10),"")</f>
        <v/>
      </c>
      <c r="K37" s="58" t="str">
        <f t="shared" si="0"/>
        <v xml:space="preserve">   </v>
      </c>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row>
    <row r="38" spans="1:51" ht="30" customHeight="1" x14ac:dyDescent="0.25">
      <c r="A38" s="163"/>
      <c r="B38" s="163"/>
      <c r="C38" s="157"/>
      <c r="D38" s="161" t="b">
        <v>0</v>
      </c>
      <c r="E38" s="161" t="b">
        <v>0</v>
      </c>
      <c r="F38" s="161" t="b">
        <v>0</v>
      </c>
      <c r="G38" s="161" t="b">
        <v>0</v>
      </c>
      <c r="H38" s="161" t="b">
        <v>0</v>
      </c>
      <c r="I38" s="162"/>
      <c r="J38" s="58" t="str" cm="1">
        <f t="array" ref="J38">IFERROR(_xlfn.IFS(E38,$E$10,F38,$F$10,G38,$G$10,H38,$H$10),"")</f>
        <v/>
      </c>
      <c r="K38" s="58" t="str">
        <f t="shared" si="0"/>
        <v xml:space="preserve">   </v>
      </c>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row>
    <row r="39" spans="1:51" ht="30" customHeight="1" x14ac:dyDescent="0.25">
      <c r="A39" s="163"/>
      <c r="B39" s="163"/>
      <c r="C39" s="157"/>
      <c r="D39" s="161" t="b">
        <v>0</v>
      </c>
      <c r="E39" s="161" t="b">
        <v>0</v>
      </c>
      <c r="F39" s="161" t="b">
        <v>0</v>
      </c>
      <c r="G39" s="161" t="b">
        <v>0</v>
      </c>
      <c r="H39" s="161" t="b">
        <v>0</v>
      </c>
      <c r="I39" s="162"/>
      <c r="J39" s="58" t="str" cm="1">
        <f t="array" ref="J39">IFERROR(_xlfn.IFS(E39,$E$10,F39,$F$10,G39,$G$10,H39,$H$10),"")</f>
        <v/>
      </c>
      <c r="K39" s="58" t="str">
        <f t="shared" si="0"/>
        <v xml:space="preserve">   </v>
      </c>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row>
    <row r="40" spans="1:51" ht="30" customHeight="1" x14ac:dyDescent="0.25">
      <c r="A40" s="163"/>
      <c r="B40" s="163"/>
      <c r="C40" s="157"/>
      <c r="D40" s="161" t="b">
        <v>0</v>
      </c>
      <c r="E40" s="161" t="b">
        <v>0</v>
      </c>
      <c r="F40" s="161" t="b">
        <v>0</v>
      </c>
      <c r="G40" s="161" t="b">
        <v>0</v>
      </c>
      <c r="H40" s="161" t="b">
        <v>0</v>
      </c>
      <c r="I40" s="162"/>
      <c r="J40" s="58" t="str" cm="1">
        <f t="array" ref="J40">IFERROR(_xlfn.IFS(E40,$E$10,F40,$F$10,G40,$G$10,H40,$H$10),"")</f>
        <v/>
      </c>
      <c r="K40" s="58" t="str">
        <f t="shared" si="0"/>
        <v xml:space="preserve">   </v>
      </c>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row>
    <row r="41" spans="1:51" ht="30" customHeight="1" x14ac:dyDescent="0.25">
      <c r="A41" s="163"/>
      <c r="B41" s="163"/>
      <c r="C41" s="157"/>
      <c r="D41" s="161" t="b">
        <v>0</v>
      </c>
      <c r="E41" s="161" t="b">
        <v>0</v>
      </c>
      <c r="F41" s="161" t="b">
        <v>0</v>
      </c>
      <c r="G41" s="161" t="b">
        <v>0</v>
      </c>
      <c r="H41" s="161" t="b">
        <v>0</v>
      </c>
      <c r="I41" s="162"/>
      <c r="J41" s="58" t="str" cm="1">
        <f t="array" ref="J41">IFERROR(_xlfn.IFS(E41,$E$10,F41,$F$10,G41,$G$10,H41,$H$10),"")</f>
        <v/>
      </c>
      <c r="K41" s="58" t="str">
        <f t="shared" si="0"/>
        <v xml:space="preserve">   </v>
      </c>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row>
    <row r="42" spans="1:51" ht="30" customHeight="1" x14ac:dyDescent="0.25">
      <c r="A42" s="163"/>
      <c r="B42" s="163"/>
      <c r="C42" s="157"/>
      <c r="D42" s="161" t="b">
        <v>0</v>
      </c>
      <c r="E42" s="161" t="b">
        <v>0</v>
      </c>
      <c r="F42" s="161" t="b">
        <v>0</v>
      </c>
      <c r="G42" s="161" t="b">
        <v>0</v>
      </c>
      <c r="H42" s="161" t="b">
        <v>0</v>
      </c>
      <c r="I42" s="162"/>
      <c r="J42" s="58" t="str" cm="1">
        <f t="array" ref="J42">IFERROR(_xlfn.IFS(E42,$E$10,F42,$F$10,G42,$G$10,H42,$H$10),"")</f>
        <v/>
      </c>
      <c r="K42" s="58" t="str">
        <f t="shared" si="0"/>
        <v xml:space="preserve">   </v>
      </c>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row>
    <row r="43" spans="1:51" ht="30" customHeight="1" x14ac:dyDescent="0.25">
      <c r="A43" s="163"/>
      <c r="B43" s="163"/>
      <c r="C43" s="157"/>
      <c r="D43" s="161" t="b">
        <v>0</v>
      </c>
      <c r="E43" s="161" t="b">
        <v>0</v>
      </c>
      <c r="F43" s="161" t="b">
        <v>0</v>
      </c>
      <c r="G43" s="161" t="b">
        <v>0</v>
      </c>
      <c r="H43" s="161" t="b">
        <v>0</v>
      </c>
      <c r="I43" s="162"/>
      <c r="J43" s="58" t="str" cm="1">
        <f t="array" ref="J43">IFERROR(_xlfn.IFS(E43,$E$10,F43,$F$10,G43,$G$10,H43,$H$10),"")</f>
        <v/>
      </c>
      <c r="K43" s="58" t="str">
        <f t="shared" si="0"/>
        <v xml:space="preserve">   </v>
      </c>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row>
    <row r="44" spans="1:51" ht="30" customHeight="1" x14ac:dyDescent="0.25">
      <c r="A44" s="163"/>
      <c r="B44" s="163"/>
      <c r="C44" s="157"/>
      <c r="D44" s="161" t="b">
        <v>0</v>
      </c>
      <c r="E44" s="161" t="b">
        <v>0</v>
      </c>
      <c r="F44" s="161" t="b">
        <v>0</v>
      </c>
      <c r="G44" s="161" t="b">
        <v>0</v>
      </c>
      <c r="H44" s="161" t="b">
        <v>0</v>
      </c>
      <c r="I44" s="162"/>
      <c r="J44" s="58" t="str" cm="1">
        <f t="array" ref="J44">IFERROR(_xlfn.IFS(E44,$E$10,F44,$F$10,G44,$G$10,H44,$H$10),"")</f>
        <v/>
      </c>
      <c r="K44" s="58" t="str">
        <f t="shared" si="0"/>
        <v xml:space="preserve">   </v>
      </c>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row>
    <row r="45" spans="1:51" ht="30" customHeight="1" x14ac:dyDescent="0.25">
      <c r="A45" s="163"/>
      <c r="B45" s="163"/>
      <c r="C45" s="157"/>
      <c r="D45" s="161" t="b">
        <v>0</v>
      </c>
      <c r="E45" s="161" t="b">
        <v>0</v>
      </c>
      <c r="F45" s="161" t="b">
        <v>0</v>
      </c>
      <c r="G45" s="161" t="b">
        <v>0</v>
      </c>
      <c r="H45" s="161" t="b">
        <v>0</v>
      </c>
      <c r="I45" s="162"/>
      <c r="J45" s="58" t="str" cm="1">
        <f t="array" ref="J45">IFERROR(_xlfn.IFS(E45,$E$10,F45,$F$10,G45,$G$10,H45,$H$10),"")</f>
        <v/>
      </c>
      <c r="K45" s="58" t="str">
        <f t="shared" si="0"/>
        <v xml:space="preserve">   </v>
      </c>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row>
    <row r="46" spans="1:51" ht="30" customHeight="1" x14ac:dyDescent="0.25">
      <c r="A46" s="163"/>
      <c r="B46" s="163"/>
      <c r="C46" s="157"/>
      <c r="D46" s="161" t="b">
        <v>0</v>
      </c>
      <c r="E46" s="161" t="b">
        <v>0</v>
      </c>
      <c r="F46" s="161" t="b">
        <v>0</v>
      </c>
      <c r="G46" s="161" t="b">
        <v>0</v>
      </c>
      <c r="H46" s="161" t="b">
        <v>0</v>
      </c>
      <c r="I46" s="162"/>
      <c r="J46" s="58" t="str" cm="1">
        <f t="array" ref="J46">IFERROR(_xlfn.IFS(E46,$E$10,F46,$F$10,G46,$G$10,H46,$H$10),"")</f>
        <v/>
      </c>
      <c r="K46" s="58" t="str">
        <f t="shared" si="0"/>
        <v xml:space="preserve">   </v>
      </c>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row>
    <row r="47" spans="1:51" ht="30" customHeight="1" x14ac:dyDescent="0.25">
      <c r="A47" s="163"/>
      <c r="B47" s="163"/>
      <c r="C47" s="157"/>
      <c r="D47" s="161" t="b">
        <v>0</v>
      </c>
      <c r="E47" s="161" t="b">
        <v>0</v>
      </c>
      <c r="F47" s="161" t="b">
        <v>0</v>
      </c>
      <c r="G47" s="161" t="b">
        <v>0</v>
      </c>
      <c r="H47" s="161" t="b">
        <v>0</v>
      </c>
      <c r="I47" s="162"/>
      <c r="J47" s="58" t="str" cm="1">
        <f t="array" ref="J47">IFERROR(_xlfn.IFS(E47,$E$10,F47,$F$10,G47,$G$10,H47,$H$10),"")</f>
        <v/>
      </c>
      <c r="K47" s="58" t="str">
        <f t="shared" si="0"/>
        <v xml:space="preserve">   </v>
      </c>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row>
    <row r="48" spans="1:51" ht="30" customHeight="1" x14ac:dyDescent="0.25">
      <c r="A48" s="163"/>
      <c r="B48" s="163"/>
      <c r="C48" s="157"/>
      <c r="D48" s="161" t="b">
        <v>0</v>
      </c>
      <c r="E48" s="161" t="b">
        <v>0</v>
      </c>
      <c r="F48" s="161" t="b">
        <v>0</v>
      </c>
      <c r="G48" s="161" t="b">
        <v>0</v>
      </c>
      <c r="H48" s="161" t="b">
        <v>0</v>
      </c>
      <c r="I48" s="162"/>
      <c r="J48" s="58" t="str" cm="1">
        <f t="array" ref="J48">IFERROR(_xlfn.IFS(E48,$E$10,F48,$F$10,G48,$G$10,H48,$H$10),"")</f>
        <v/>
      </c>
      <c r="K48" s="58" t="str">
        <f t="shared" si="0"/>
        <v xml:space="preserve">   </v>
      </c>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row>
    <row r="49" spans="1:51" ht="30" customHeight="1" x14ac:dyDescent="0.25">
      <c r="A49" s="163"/>
      <c r="B49" s="163"/>
      <c r="C49" s="157"/>
      <c r="D49" s="161" t="b">
        <v>0</v>
      </c>
      <c r="E49" s="161" t="b">
        <v>0</v>
      </c>
      <c r="F49" s="161" t="b">
        <v>0</v>
      </c>
      <c r="G49" s="161" t="b">
        <v>0</v>
      </c>
      <c r="H49" s="161" t="b">
        <v>0</v>
      </c>
      <c r="I49" s="162"/>
      <c r="J49" s="58" t="str" cm="1">
        <f t="array" ref="J49">IFERROR(_xlfn.IFS(E49,$E$10,F49,$F$10,G49,$G$10,H49,$H$10),"")</f>
        <v/>
      </c>
      <c r="K49" s="58" t="str">
        <f t="shared" si="0"/>
        <v xml:space="preserve">   </v>
      </c>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row>
    <row r="50" spans="1:51" ht="30" customHeight="1" x14ac:dyDescent="0.25">
      <c r="A50" s="163"/>
      <c r="B50" s="163"/>
      <c r="C50" s="157"/>
      <c r="D50" s="161" t="b">
        <v>0</v>
      </c>
      <c r="E50" s="161" t="b">
        <v>0</v>
      </c>
      <c r="F50" s="161" t="b">
        <v>0</v>
      </c>
      <c r="G50" s="161" t="b">
        <v>0</v>
      </c>
      <c r="H50" s="161" t="b">
        <v>0</v>
      </c>
      <c r="I50" s="162"/>
      <c r="J50" s="58" t="str" cm="1">
        <f t="array" ref="J50">IFERROR(_xlfn.IFS(E50,$E$10,F50,$F$10,G50,$G$10,H50,$H$10),"")</f>
        <v/>
      </c>
      <c r="K50" s="58" t="str">
        <f t="shared" si="0"/>
        <v xml:space="preserve">   </v>
      </c>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row>
    <row r="51" spans="1:51" ht="30" customHeight="1" x14ac:dyDescent="0.25">
      <c r="A51" s="163"/>
      <c r="B51" s="163"/>
      <c r="C51" s="157"/>
      <c r="D51" s="161" t="b">
        <v>0</v>
      </c>
      <c r="E51" s="161" t="b">
        <v>0</v>
      </c>
      <c r="F51" s="161" t="b">
        <v>0</v>
      </c>
      <c r="G51" s="161" t="b">
        <v>0</v>
      </c>
      <c r="H51" s="161" t="b">
        <v>0</v>
      </c>
      <c r="I51" s="162"/>
      <c r="J51" s="58" t="str" cm="1">
        <f t="array" ref="J51">IFERROR(_xlfn.IFS(E51,$E$10,F51,$F$10,G51,$G$10,H51,$H$10),"")</f>
        <v/>
      </c>
      <c r="K51" s="58" t="str">
        <f t="shared" si="0"/>
        <v xml:space="preserve">   </v>
      </c>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row>
    <row r="52" spans="1:51" ht="30" customHeight="1" x14ac:dyDescent="0.25">
      <c r="A52" s="163"/>
      <c r="B52" s="163"/>
      <c r="C52" s="157"/>
      <c r="D52" s="161" t="b">
        <v>0</v>
      </c>
      <c r="E52" s="161" t="b">
        <v>0</v>
      </c>
      <c r="F52" s="161" t="b">
        <v>0</v>
      </c>
      <c r="G52" s="161" t="b">
        <v>0</v>
      </c>
      <c r="H52" s="161" t="b">
        <v>0</v>
      </c>
      <c r="I52" s="162"/>
      <c r="J52" s="58" t="str" cm="1">
        <f t="array" ref="J52">IFERROR(_xlfn.IFS(E52,$E$10,F52,$F$10,G52,$G$10,H52,$H$10),"")</f>
        <v/>
      </c>
      <c r="K52" s="58" t="str">
        <f t="shared" si="0"/>
        <v xml:space="preserve">   </v>
      </c>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row>
    <row r="53" spans="1:51" ht="30" customHeight="1" x14ac:dyDescent="0.25">
      <c r="A53" s="163"/>
      <c r="B53" s="163"/>
      <c r="C53" s="157"/>
      <c r="D53" s="161" t="b">
        <v>0</v>
      </c>
      <c r="E53" s="161" t="b">
        <v>0</v>
      </c>
      <c r="F53" s="161" t="b">
        <v>0</v>
      </c>
      <c r="G53" s="161" t="b">
        <v>0</v>
      </c>
      <c r="H53" s="161" t="b">
        <v>0</v>
      </c>
      <c r="I53" s="162"/>
      <c r="J53" s="58" t="str" cm="1">
        <f t="array" ref="J53">IFERROR(_xlfn.IFS(E53,$E$10,F53,$F$10,G53,$G$10,H53,$H$10),"")</f>
        <v/>
      </c>
      <c r="K53" s="58" t="str">
        <f t="shared" si="0"/>
        <v xml:space="preserve">   </v>
      </c>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row>
    <row r="54" spans="1:51" ht="30" customHeight="1" x14ac:dyDescent="0.25">
      <c r="A54" s="163"/>
      <c r="B54" s="163"/>
      <c r="C54" s="157"/>
      <c r="D54" s="161" t="b">
        <v>0</v>
      </c>
      <c r="E54" s="161" t="b">
        <v>0</v>
      </c>
      <c r="F54" s="161" t="b">
        <v>0</v>
      </c>
      <c r="G54" s="161" t="b">
        <v>0</v>
      </c>
      <c r="H54" s="161" t="b">
        <v>0</v>
      </c>
      <c r="I54" s="162"/>
      <c r="J54" s="58" t="str" cm="1">
        <f t="array" ref="J54">IFERROR(_xlfn.IFS(E54,$E$10,F54,$F$10,G54,$G$10,H54,$H$10),"")</f>
        <v/>
      </c>
      <c r="K54" s="58" t="str">
        <f t="shared" si="0"/>
        <v xml:space="preserve">   </v>
      </c>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row>
    <row r="55" spans="1:51" ht="30" customHeight="1" x14ac:dyDescent="0.25">
      <c r="A55" s="163"/>
      <c r="B55" s="163"/>
      <c r="C55" s="157"/>
      <c r="D55" s="161" t="b">
        <v>0</v>
      </c>
      <c r="E55" s="161" t="b">
        <v>0</v>
      </c>
      <c r="F55" s="161" t="b">
        <v>0</v>
      </c>
      <c r="G55" s="161" t="b">
        <v>0</v>
      </c>
      <c r="H55" s="161" t="b">
        <v>0</v>
      </c>
      <c r="I55" s="162"/>
      <c r="J55" s="58" t="str" cm="1">
        <f t="array" ref="J55">IFERROR(_xlfn.IFS(E55,$E$10,F55,$F$10,G55,$G$10,H55,$H$10),"")</f>
        <v/>
      </c>
      <c r="K55" s="58" t="str">
        <f t="shared" si="0"/>
        <v xml:space="preserve">   </v>
      </c>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row>
    <row r="56" spans="1:51" ht="30" customHeight="1" x14ac:dyDescent="0.25">
      <c r="A56" s="163"/>
      <c r="B56" s="163"/>
      <c r="C56" s="157"/>
      <c r="D56" s="161" t="b">
        <v>0</v>
      </c>
      <c r="E56" s="161" t="b">
        <v>0</v>
      </c>
      <c r="F56" s="161" t="b">
        <v>0</v>
      </c>
      <c r="G56" s="161" t="b">
        <v>0</v>
      </c>
      <c r="H56" s="161" t="b">
        <v>0</v>
      </c>
      <c r="I56" s="162"/>
      <c r="J56" s="58" t="str" cm="1">
        <f t="array" ref="J56">IFERROR(_xlfn.IFS(E56,$E$10,F56,$F$10,G56,$G$10,H56,$H$10),"")</f>
        <v/>
      </c>
      <c r="K56" s="58" t="str">
        <f t="shared" si="0"/>
        <v xml:space="preserve">   </v>
      </c>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row>
    <row r="57" spans="1:51" ht="30" customHeight="1" x14ac:dyDescent="0.25">
      <c r="A57" s="163"/>
      <c r="B57" s="163"/>
      <c r="C57" s="157"/>
      <c r="D57" s="161" t="b">
        <v>0</v>
      </c>
      <c r="E57" s="161" t="b">
        <v>0</v>
      </c>
      <c r="F57" s="161" t="b">
        <v>0</v>
      </c>
      <c r="G57" s="161" t="b">
        <v>0</v>
      </c>
      <c r="H57" s="161" t="b">
        <v>0</v>
      </c>
      <c r="I57" s="162"/>
      <c r="J57" s="58" t="str" cm="1">
        <f t="array" ref="J57">IFERROR(_xlfn.IFS(E57,$E$10,F57,$F$10,G57,$G$10,H57,$H$10),"")</f>
        <v/>
      </c>
      <c r="K57" s="58" t="str">
        <f t="shared" si="0"/>
        <v xml:space="preserve">   </v>
      </c>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row>
    <row r="58" spans="1:51" ht="30" customHeight="1" x14ac:dyDescent="0.25">
      <c r="A58" s="163"/>
      <c r="B58" s="163"/>
      <c r="C58" s="157"/>
      <c r="D58" s="161" t="b">
        <v>0</v>
      </c>
      <c r="E58" s="161" t="b">
        <v>0</v>
      </c>
      <c r="F58" s="161" t="b">
        <v>0</v>
      </c>
      <c r="G58" s="161" t="b">
        <v>0</v>
      </c>
      <c r="H58" s="161" t="b">
        <v>0</v>
      </c>
      <c r="I58" s="162"/>
      <c r="J58" s="58" t="str" cm="1">
        <f t="array" ref="J58">IFERROR(_xlfn.IFS(E58,$E$10,F58,$F$10,G58,$G$10,H58,$H$10),"")</f>
        <v/>
      </c>
      <c r="K58" s="58" t="str">
        <f t="shared" si="0"/>
        <v xml:space="preserve">   </v>
      </c>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row>
    <row r="59" spans="1:51" ht="30" customHeight="1" x14ac:dyDescent="0.25">
      <c r="A59" s="163"/>
      <c r="B59" s="163"/>
      <c r="C59" s="157"/>
      <c r="D59" s="161" t="b">
        <v>0</v>
      </c>
      <c r="E59" s="161" t="b">
        <v>0</v>
      </c>
      <c r="F59" s="161" t="b">
        <v>0</v>
      </c>
      <c r="G59" s="161" t="b">
        <v>0</v>
      </c>
      <c r="H59" s="161" t="b">
        <v>0</v>
      </c>
      <c r="I59" s="162"/>
      <c r="J59" s="58" t="str" cm="1">
        <f t="array" ref="J59">IFERROR(_xlfn.IFS(E59,$E$10,F59,$F$10,G59,$G$10,H59,$H$10),"")</f>
        <v/>
      </c>
      <c r="K59" s="58" t="str">
        <f t="shared" si="0"/>
        <v xml:space="preserve">   </v>
      </c>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row>
    <row r="60" spans="1:51" ht="30" customHeight="1" x14ac:dyDescent="0.25">
      <c r="A60" s="163"/>
      <c r="B60" s="163"/>
      <c r="C60" s="157"/>
      <c r="D60" s="161" t="b">
        <v>0</v>
      </c>
      <c r="E60" s="161" t="b">
        <v>0</v>
      </c>
      <c r="F60" s="161" t="b">
        <v>0</v>
      </c>
      <c r="G60" s="161" t="b">
        <v>0</v>
      </c>
      <c r="H60" s="161" t="b">
        <v>0</v>
      </c>
      <c r="I60" s="162"/>
      <c r="J60" s="58" t="str" cm="1">
        <f t="array" ref="J60">IFERROR(_xlfn.IFS(E60,$E$10,F60,$F$10,G60,$G$10,H60,$H$10),"")</f>
        <v/>
      </c>
      <c r="K60" s="58" t="str">
        <f t="shared" si="0"/>
        <v xml:space="preserve">   </v>
      </c>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row>
    <row r="61" spans="1:51" ht="30" customHeight="1" x14ac:dyDescent="0.25">
      <c r="A61" s="163"/>
      <c r="B61" s="163"/>
      <c r="C61" s="157"/>
      <c r="D61" s="161" t="b">
        <v>0</v>
      </c>
      <c r="E61" s="161" t="b">
        <v>0</v>
      </c>
      <c r="F61" s="161" t="b">
        <v>0</v>
      </c>
      <c r="G61" s="161" t="b">
        <v>0</v>
      </c>
      <c r="H61" s="161" t="b">
        <v>0</v>
      </c>
      <c r="I61" s="162"/>
      <c r="J61" s="58" t="str" cm="1">
        <f t="array" ref="J61">IFERROR(_xlfn.IFS(E61,$E$10,F61,$F$10,G61,$G$10,H61,$H$10),"")</f>
        <v/>
      </c>
      <c r="K61" s="58" t="str">
        <f t="shared" si="0"/>
        <v xml:space="preserve">   </v>
      </c>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row>
    <row r="62" spans="1:51" ht="30" customHeight="1" x14ac:dyDescent="0.25">
      <c r="A62" s="163"/>
      <c r="B62" s="163"/>
      <c r="C62" s="157"/>
      <c r="D62" s="161" t="b">
        <v>0</v>
      </c>
      <c r="E62" s="161" t="b">
        <v>0</v>
      </c>
      <c r="F62" s="161" t="b">
        <v>0</v>
      </c>
      <c r="G62" s="161" t="b">
        <v>0</v>
      </c>
      <c r="H62" s="161" t="b">
        <v>0</v>
      </c>
      <c r="I62" s="162"/>
      <c r="J62" s="58" t="str" cm="1">
        <f t="array" ref="J62">IFERROR(_xlfn.IFS(E62,$E$10,F62,$F$10,G62,$G$10,H62,$H$10),"")</f>
        <v/>
      </c>
      <c r="K62" s="58" t="str">
        <f t="shared" si="0"/>
        <v xml:space="preserve">   </v>
      </c>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row>
    <row r="63" spans="1:51" ht="30" customHeight="1" x14ac:dyDescent="0.25">
      <c r="A63" s="163"/>
      <c r="B63" s="163"/>
      <c r="C63" s="157"/>
      <c r="D63" s="161" t="b">
        <v>0</v>
      </c>
      <c r="E63" s="161" t="b">
        <v>0</v>
      </c>
      <c r="F63" s="161" t="b">
        <v>0</v>
      </c>
      <c r="G63" s="161" t="b">
        <v>0</v>
      </c>
      <c r="H63" s="161" t="b">
        <v>0</v>
      </c>
      <c r="I63" s="162"/>
      <c r="J63" s="58" t="str" cm="1">
        <f t="array" ref="J63">IFERROR(_xlfn.IFS(E63,$E$10,F63,$F$10,G63,$G$10,H63,$H$10),"")</f>
        <v/>
      </c>
      <c r="K63" s="58" t="str">
        <f t="shared" si="0"/>
        <v xml:space="preserve">   </v>
      </c>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row>
    <row r="64" spans="1:51" ht="30" customHeight="1" x14ac:dyDescent="0.25">
      <c r="A64" s="163"/>
      <c r="B64" s="163"/>
      <c r="C64" s="157"/>
      <c r="D64" s="161" t="b">
        <v>0</v>
      </c>
      <c r="E64" s="161" t="b">
        <v>0</v>
      </c>
      <c r="F64" s="161" t="b">
        <v>0</v>
      </c>
      <c r="G64" s="161" t="b">
        <v>0</v>
      </c>
      <c r="H64" s="161" t="b">
        <v>0</v>
      </c>
      <c r="I64" s="162"/>
      <c r="J64" s="58" t="str" cm="1">
        <f t="array" ref="J64">IFERROR(_xlfn.IFS(E64,$E$10,F64,$F$10,G64,$G$10,H64,$H$10),"")</f>
        <v/>
      </c>
      <c r="K64" s="58" t="str">
        <f t="shared" si="0"/>
        <v xml:space="preserve">   </v>
      </c>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row>
    <row r="65" spans="1:51" ht="30" customHeight="1" x14ac:dyDescent="0.25">
      <c r="A65" s="163"/>
      <c r="B65" s="163"/>
      <c r="C65" s="157"/>
      <c r="D65" s="161" t="b">
        <v>0</v>
      </c>
      <c r="E65" s="161" t="b">
        <v>0</v>
      </c>
      <c r="F65" s="161" t="b">
        <v>0</v>
      </c>
      <c r="G65" s="161" t="b">
        <v>0</v>
      </c>
      <c r="H65" s="161" t="b">
        <v>0</v>
      </c>
      <c r="I65" s="162"/>
      <c r="J65" s="58" t="str" cm="1">
        <f t="array" ref="J65">IFERROR(_xlfn.IFS(E65,$E$10,F65,$F$10,G65,$G$10,H65,$H$10),"")</f>
        <v/>
      </c>
      <c r="K65" s="58" t="str">
        <f t="shared" si="0"/>
        <v xml:space="preserve">   </v>
      </c>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row>
    <row r="66" spans="1:51" ht="30" customHeight="1" x14ac:dyDescent="0.25">
      <c r="A66" s="163"/>
      <c r="B66" s="163"/>
      <c r="C66" s="157"/>
      <c r="D66" s="161" t="b">
        <v>0</v>
      </c>
      <c r="E66" s="161" t="b">
        <v>0</v>
      </c>
      <c r="F66" s="161" t="b">
        <v>0</v>
      </c>
      <c r="G66" s="161" t="b">
        <v>0</v>
      </c>
      <c r="H66" s="161" t="b">
        <v>0</v>
      </c>
      <c r="I66" s="162"/>
      <c r="J66" s="58" t="str" cm="1">
        <f t="array" ref="J66">IFERROR(_xlfn.IFS(E66,$E$10,F66,$F$10,G66,$G$10,H66,$H$10),"")</f>
        <v/>
      </c>
      <c r="K66" s="58" t="str">
        <f t="shared" si="0"/>
        <v xml:space="preserve">   </v>
      </c>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row>
    <row r="67" spans="1:51" ht="30" customHeight="1" x14ac:dyDescent="0.25">
      <c r="A67" s="163"/>
      <c r="B67" s="163"/>
      <c r="C67" s="157"/>
      <c r="D67" s="161" t="b">
        <v>0</v>
      </c>
      <c r="E67" s="161" t="b">
        <v>0</v>
      </c>
      <c r="F67" s="161" t="b">
        <v>0</v>
      </c>
      <c r="G67" s="161" t="b">
        <v>0</v>
      </c>
      <c r="H67" s="161" t="b">
        <v>0</v>
      </c>
      <c r="I67" s="162"/>
      <c r="J67" s="58" t="str" cm="1">
        <f t="array" ref="J67">IFERROR(_xlfn.IFS(E67,$E$10,F67,$F$10,G67,$G$10,H67,$H$10),"")</f>
        <v/>
      </c>
      <c r="K67" s="58" t="str">
        <f t="shared" si="0"/>
        <v xml:space="preserve">   </v>
      </c>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row>
    <row r="68" spans="1:51" ht="30" customHeight="1" x14ac:dyDescent="0.25">
      <c r="A68" s="163"/>
      <c r="B68" s="163"/>
      <c r="C68" s="157"/>
      <c r="D68" s="161" t="b">
        <v>0</v>
      </c>
      <c r="E68" s="161" t="b">
        <v>0</v>
      </c>
      <c r="F68" s="161" t="b">
        <v>0</v>
      </c>
      <c r="G68" s="161" t="b">
        <v>0</v>
      </c>
      <c r="H68" s="161" t="b">
        <v>0</v>
      </c>
      <c r="I68" s="162"/>
      <c r="J68" s="58" t="str" cm="1">
        <f t="array" ref="J68">IFERROR(_xlfn.IFS(E68,$E$10,F68,$F$10,G68,$G$10,H68,$H$10),"")</f>
        <v/>
      </c>
      <c r="K68" s="58" t="str">
        <f t="shared" si="0"/>
        <v xml:space="preserve">   </v>
      </c>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row>
    <row r="69" spans="1:51" ht="30" customHeight="1" x14ac:dyDescent="0.25">
      <c r="A69" s="163"/>
      <c r="B69" s="163"/>
      <c r="C69" s="157"/>
      <c r="D69" s="161" t="b">
        <v>0</v>
      </c>
      <c r="E69" s="161" t="b">
        <v>0</v>
      </c>
      <c r="F69" s="161" t="b">
        <v>0</v>
      </c>
      <c r="G69" s="161" t="b">
        <v>0</v>
      </c>
      <c r="H69" s="161" t="b">
        <v>0</v>
      </c>
      <c r="I69" s="162"/>
      <c r="J69" s="58" t="str" cm="1">
        <f t="array" ref="J69">IFERROR(_xlfn.IFS(E69,$E$10,F69,$F$10,G69,$G$10,H69,$H$10),"")</f>
        <v/>
      </c>
      <c r="K69" s="58" t="str">
        <f t="shared" si="0"/>
        <v xml:space="preserve">   </v>
      </c>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row>
    <row r="70" spans="1:51" ht="30" customHeight="1" x14ac:dyDescent="0.25">
      <c r="A70" s="163"/>
      <c r="B70" s="163"/>
      <c r="C70" s="157"/>
      <c r="D70" s="161" t="b">
        <v>0</v>
      </c>
      <c r="E70" s="161" t="b">
        <v>0</v>
      </c>
      <c r="F70" s="161" t="b">
        <v>0</v>
      </c>
      <c r="G70" s="161" t="b">
        <v>0</v>
      </c>
      <c r="H70" s="161" t="b">
        <v>0</v>
      </c>
      <c r="I70" s="162"/>
      <c r="J70" s="58" t="str" cm="1">
        <f t="array" ref="J70">IFERROR(_xlfn.IFS(E70,$E$10,F70,$F$10,G70,$G$10,H70,$H$10),"")</f>
        <v/>
      </c>
      <c r="K70" s="58" t="str">
        <f t="shared" si="0"/>
        <v xml:space="preserve">   </v>
      </c>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row>
    <row r="71" spans="1:51" ht="30" customHeight="1" x14ac:dyDescent="0.25">
      <c r="A71" s="163"/>
      <c r="B71" s="163"/>
      <c r="C71" s="157"/>
      <c r="D71" s="161" t="b">
        <v>0</v>
      </c>
      <c r="E71" s="161" t="b">
        <v>0</v>
      </c>
      <c r="F71" s="161" t="b">
        <v>0</v>
      </c>
      <c r="G71" s="161" t="b">
        <v>0</v>
      </c>
      <c r="H71" s="161" t="b">
        <v>0</v>
      </c>
      <c r="I71" s="162"/>
      <c r="J71" s="58" t="str" cm="1">
        <f t="array" ref="J71">IFERROR(_xlfn.IFS(E71,$E$10,F71,$F$10,G71,$G$10,H71,$H$10),"")</f>
        <v/>
      </c>
      <c r="K71" s="58" t="str">
        <f t="shared" si="0"/>
        <v xml:space="preserve">   </v>
      </c>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row>
    <row r="72" spans="1:51" ht="30" customHeight="1" x14ac:dyDescent="0.25">
      <c r="A72" s="163"/>
      <c r="B72" s="163"/>
      <c r="C72" s="157"/>
      <c r="D72" s="161" t="b">
        <v>0</v>
      </c>
      <c r="E72" s="161" t="b">
        <v>0</v>
      </c>
      <c r="F72" s="161" t="b">
        <v>0</v>
      </c>
      <c r="G72" s="161" t="b">
        <v>0</v>
      </c>
      <c r="H72" s="161" t="b">
        <v>0</v>
      </c>
      <c r="I72" s="162"/>
      <c r="J72" s="58" t="str" cm="1">
        <f t="array" ref="J72">IFERROR(_xlfn.IFS(E72,$E$10,F72,$F$10,G72,$G$10,H72,$H$10),"")</f>
        <v/>
      </c>
      <c r="K72" s="58" t="str">
        <f t="shared" si="0"/>
        <v xml:space="preserve">   </v>
      </c>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row>
    <row r="73" spans="1:51" ht="30" customHeight="1" x14ac:dyDescent="0.25">
      <c r="A73" s="163"/>
      <c r="B73" s="163"/>
      <c r="C73" s="157"/>
      <c r="D73" s="161" t="b">
        <v>0</v>
      </c>
      <c r="E73" s="161" t="b">
        <v>0</v>
      </c>
      <c r="F73" s="161" t="b">
        <v>0</v>
      </c>
      <c r="G73" s="161" t="b">
        <v>0</v>
      </c>
      <c r="H73" s="161" t="b">
        <v>0</v>
      </c>
      <c r="I73" s="162"/>
      <c r="J73" s="58" t="str" cm="1">
        <f t="array" ref="J73">IFERROR(_xlfn.IFS(E73,$E$10,F73,$F$10,G73,$G$10,H73,$H$10),"")</f>
        <v/>
      </c>
      <c r="K73" s="58" t="str">
        <f t="shared" si="0"/>
        <v xml:space="preserve">   </v>
      </c>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row>
    <row r="74" spans="1:51" ht="30" customHeight="1" x14ac:dyDescent="0.25">
      <c r="A74" s="163"/>
      <c r="B74" s="163"/>
      <c r="C74" s="157"/>
      <c r="D74" s="161" t="b">
        <v>0</v>
      </c>
      <c r="E74" s="161" t="b">
        <v>0</v>
      </c>
      <c r="F74" s="161" t="b">
        <v>0</v>
      </c>
      <c r="G74" s="161" t="b">
        <v>0</v>
      </c>
      <c r="H74" s="161" t="b">
        <v>0</v>
      </c>
      <c r="I74" s="162"/>
      <c r="J74" s="58" t="str" cm="1">
        <f t="array" ref="J74">IFERROR(_xlfn.IFS(E74,$E$10,F74,$F$10,G74,$G$10,H74,$H$10),"")</f>
        <v/>
      </c>
      <c r="K74" s="58" t="str">
        <f t="shared" si="0"/>
        <v xml:space="preserve">   </v>
      </c>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row>
    <row r="75" spans="1:51" ht="30" customHeight="1" x14ac:dyDescent="0.25">
      <c r="A75" s="163"/>
      <c r="B75" s="163"/>
      <c r="C75" s="157"/>
      <c r="D75" s="161" t="b">
        <v>0</v>
      </c>
      <c r="E75" s="161" t="b">
        <v>0</v>
      </c>
      <c r="F75" s="161" t="b">
        <v>0</v>
      </c>
      <c r="G75" s="161" t="b">
        <v>0</v>
      </c>
      <c r="H75" s="161" t="b">
        <v>0</v>
      </c>
      <c r="I75" s="162"/>
      <c r="J75" s="58" t="str" cm="1">
        <f t="array" ref="J75">IFERROR(_xlfn.IFS(E75,$E$10,F75,$F$10,G75,$G$10,H75,$H$10),"")</f>
        <v/>
      </c>
      <c r="K75" s="58" t="str">
        <f t="shared" si="0"/>
        <v xml:space="preserve">   </v>
      </c>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row>
    <row r="76" spans="1:51" ht="30" customHeight="1" x14ac:dyDescent="0.25">
      <c r="A76" s="163"/>
      <c r="B76" s="163"/>
      <c r="C76" s="157"/>
      <c r="D76" s="161" t="b">
        <v>0</v>
      </c>
      <c r="E76" s="161" t="b">
        <v>0</v>
      </c>
      <c r="F76" s="161" t="b">
        <v>0</v>
      </c>
      <c r="G76" s="161" t="b">
        <v>0</v>
      </c>
      <c r="H76" s="161" t="b">
        <v>0</v>
      </c>
      <c r="I76" s="162"/>
      <c r="J76" s="58" t="str" cm="1">
        <f t="array" ref="J76">IFERROR(_xlfn.IFS(E76,$E$10,F76,$F$10,G76,$G$10,H76,$H$10),"")</f>
        <v/>
      </c>
      <c r="K76" s="58" t="str">
        <f t="shared" si="0"/>
        <v xml:space="preserve">   </v>
      </c>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row>
    <row r="77" spans="1:51" ht="30" customHeight="1" x14ac:dyDescent="0.25">
      <c r="A77" s="163"/>
      <c r="B77" s="163"/>
      <c r="C77" s="157"/>
      <c r="D77" s="161" t="b">
        <v>0</v>
      </c>
      <c r="E77" s="161" t="b">
        <v>0</v>
      </c>
      <c r="F77" s="161" t="b">
        <v>0</v>
      </c>
      <c r="G77" s="161" t="b">
        <v>0</v>
      </c>
      <c r="H77" s="161" t="b">
        <v>0</v>
      </c>
      <c r="I77" s="162"/>
      <c r="J77" s="58" t="str" cm="1">
        <f t="array" ref="J77">IFERROR(_xlfn.IFS(E77,$E$10,F77,$F$10,G77,$G$10,H77,$H$10),"")</f>
        <v/>
      </c>
      <c r="K77" s="58" t="str">
        <f t="shared" ref="K77:K140" si="1">_xlfn.TEXTJOIN(" ",FALSE,IF(E77,$E$10,""),IF(F77,$F$10,""),IF(G77,$G$10,""),IF(H77,$H$10,""))</f>
        <v xml:space="preserve">   </v>
      </c>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row>
    <row r="78" spans="1:51" ht="30" customHeight="1" x14ac:dyDescent="0.25">
      <c r="A78" s="163"/>
      <c r="B78" s="163"/>
      <c r="C78" s="157"/>
      <c r="D78" s="161" t="b">
        <v>0</v>
      </c>
      <c r="E78" s="161" t="b">
        <v>0</v>
      </c>
      <c r="F78" s="161" t="b">
        <v>0</v>
      </c>
      <c r="G78" s="161" t="b">
        <v>0</v>
      </c>
      <c r="H78" s="161" t="b">
        <v>0</v>
      </c>
      <c r="I78" s="162"/>
      <c r="J78" s="58" t="str" cm="1">
        <f t="array" ref="J78">IFERROR(_xlfn.IFS(E78,$E$10,F78,$F$10,G78,$G$10,H78,$H$10),"")</f>
        <v/>
      </c>
      <c r="K78" s="58" t="str">
        <f t="shared" si="1"/>
        <v xml:space="preserve">   </v>
      </c>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row>
    <row r="79" spans="1:51" ht="30" customHeight="1" x14ac:dyDescent="0.25">
      <c r="A79" s="163"/>
      <c r="B79" s="163"/>
      <c r="C79" s="157"/>
      <c r="D79" s="161" t="b">
        <v>0</v>
      </c>
      <c r="E79" s="161" t="b">
        <v>0</v>
      </c>
      <c r="F79" s="161" t="b">
        <v>0</v>
      </c>
      <c r="G79" s="161" t="b">
        <v>0</v>
      </c>
      <c r="H79" s="161" t="b">
        <v>0</v>
      </c>
      <c r="I79" s="162"/>
      <c r="J79" s="58" t="str" cm="1">
        <f t="array" ref="J79">IFERROR(_xlfn.IFS(E79,$E$10,F79,$F$10,G79,$G$10,H79,$H$10),"")</f>
        <v/>
      </c>
      <c r="K79" s="58" t="str">
        <f t="shared" si="1"/>
        <v xml:space="preserve">   </v>
      </c>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row>
    <row r="80" spans="1:51" ht="30" customHeight="1" x14ac:dyDescent="0.25">
      <c r="A80" s="163"/>
      <c r="B80" s="163"/>
      <c r="C80" s="157"/>
      <c r="D80" s="161" t="b">
        <v>0</v>
      </c>
      <c r="E80" s="161" t="b">
        <v>0</v>
      </c>
      <c r="F80" s="161" t="b">
        <v>0</v>
      </c>
      <c r="G80" s="161" t="b">
        <v>0</v>
      </c>
      <c r="H80" s="161" t="b">
        <v>0</v>
      </c>
      <c r="I80" s="162"/>
      <c r="J80" s="58" t="str" cm="1">
        <f t="array" ref="J80">IFERROR(_xlfn.IFS(E80,$E$10,F80,$F$10,G80,$G$10,H80,$H$10),"")</f>
        <v/>
      </c>
      <c r="K80" s="58" t="str">
        <f t="shared" si="1"/>
        <v xml:space="preserve">   </v>
      </c>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row>
    <row r="81" spans="1:51" ht="30" customHeight="1" x14ac:dyDescent="0.25">
      <c r="A81" s="163"/>
      <c r="B81" s="163"/>
      <c r="C81" s="157"/>
      <c r="D81" s="161" t="b">
        <v>0</v>
      </c>
      <c r="E81" s="161" t="b">
        <v>0</v>
      </c>
      <c r="F81" s="161" t="b">
        <v>0</v>
      </c>
      <c r="G81" s="161" t="b">
        <v>0</v>
      </c>
      <c r="H81" s="161" t="b">
        <v>0</v>
      </c>
      <c r="I81" s="162"/>
      <c r="J81" s="58" t="str" cm="1">
        <f t="array" ref="J81">IFERROR(_xlfn.IFS(E81,$E$10,F81,$F$10,G81,$G$10,H81,$H$10),"")</f>
        <v/>
      </c>
      <c r="K81" s="58" t="str">
        <f t="shared" si="1"/>
        <v xml:space="preserve">   </v>
      </c>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row>
    <row r="82" spans="1:51" ht="30" customHeight="1" x14ac:dyDescent="0.25">
      <c r="A82" s="163"/>
      <c r="B82" s="163"/>
      <c r="C82" s="157"/>
      <c r="D82" s="161" t="b">
        <v>0</v>
      </c>
      <c r="E82" s="161" t="b">
        <v>0</v>
      </c>
      <c r="F82" s="161" t="b">
        <v>0</v>
      </c>
      <c r="G82" s="161" t="b">
        <v>0</v>
      </c>
      <c r="H82" s="161" t="b">
        <v>0</v>
      </c>
      <c r="I82" s="162"/>
      <c r="J82" s="58" t="str" cm="1">
        <f t="array" ref="J82">IFERROR(_xlfn.IFS(E82,$E$10,F82,$F$10,G82,$G$10,H82,$H$10),"")</f>
        <v/>
      </c>
      <c r="K82" s="58" t="str">
        <f t="shared" si="1"/>
        <v xml:space="preserve">   </v>
      </c>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row>
    <row r="83" spans="1:51" ht="30" customHeight="1" x14ac:dyDescent="0.25">
      <c r="A83" s="163"/>
      <c r="B83" s="163"/>
      <c r="C83" s="157"/>
      <c r="D83" s="161" t="b">
        <v>0</v>
      </c>
      <c r="E83" s="161" t="b">
        <v>0</v>
      </c>
      <c r="F83" s="161" t="b">
        <v>0</v>
      </c>
      <c r="G83" s="161" t="b">
        <v>0</v>
      </c>
      <c r="H83" s="161" t="b">
        <v>0</v>
      </c>
      <c r="I83" s="162"/>
      <c r="J83" s="58" t="str" cm="1">
        <f t="array" ref="J83">IFERROR(_xlfn.IFS(E83,$E$10,F83,$F$10,G83,$G$10,H83,$H$10),"")</f>
        <v/>
      </c>
      <c r="K83" s="58" t="str">
        <f t="shared" si="1"/>
        <v xml:space="preserve">   </v>
      </c>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row>
    <row r="84" spans="1:51" ht="30" customHeight="1" x14ac:dyDescent="0.25">
      <c r="A84" s="163"/>
      <c r="B84" s="163"/>
      <c r="C84" s="157"/>
      <c r="D84" s="161" t="b">
        <v>0</v>
      </c>
      <c r="E84" s="161" t="b">
        <v>0</v>
      </c>
      <c r="F84" s="161" t="b">
        <v>0</v>
      </c>
      <c r="G84" s="161" t="b">
        <v>0</v>
      </c>
      <c r="H84" s="161" t="b">
        <v>0</v>
      </c>
      <c r="I84" s="162"/>
      <c r="J84" s="58" t="str" cm="1">
        <f t="array" ref="J84">IFERROR(_xlfn.IFS(E84,$E$10,F84,$F$10,G84,$G$10,H84,$H$10),"")</f>
        <v/>
      </c>
      <c r="K84" s="58" t="str">
        <f t="shared" si="1"/>
        <v xml:space="preserve">   </v>
      </c>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row>
    <row r="85" spans="1:51" ht="30" customHeight="1" x14ac:dyDescent="0.25">
      <c r="A85" s="163"/>
      <c r="B85" s="163"/>
      <c r="C85" s="157"/>
      <c r="D85" s="161" t="b">
        <v>0</v>
      </c>
      <c r="E85" s="161" t="b">
        <v>0</v>
      </c>
      <c r="F85" s="161" t="b">
        <v>0</v>
      </c>
      <c r="G85" s="161" t="b">
        <v>0</v>
      </c>
      <c r="H85" s="161" t="b">
        <v>0</v>
      </c>
      <c r="I85" s="162"/>
      <c r="J85" s="58" t="str" cm="1">
        <f t="array" ref="J85">IFERROR(_xlfn.IFS(E85,$E$10,F85,$F$10,G85,$G$10,H85,$H$10),"")</f>
        <v/>
      </c>
      <c r="K85" s="58" t="str">
        <f t="shared" si="1"/>
        <v xml:space="preserve">   </v>
      </c>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row>
    <row r="86" spans="1:51" ht="30" customHeight="1" x14ac:dyDescent="0.25">
      <c r="A86" s="163"/>
      <c r="B86" s="163"/>
      <c r="C86" s="157"/>
      <c r="D86" s="161" t="b">
        <v>0</v>
      </c>
      <c r="E86" s="161" t="b">
        <v>0</v>
      </c>
      <c r="F86" s="161" t="b">
        <v>0</v>
      </c>
      <c r="G86" s="161" t="b">
        <v>0</v>
      </c>
      <c r="H86" s="161" t="b">
        <v>0</v>
      </c>
      <c r="I86" s="162"/>
      <c r="J86" s="58" t="str" cm="1">
        <f t="array" ref="J86">IFERROR(_xlfn.IFS(E86,$E$10,F86,$F$10,G86,$G$10,H86,$H$10),"")</f>
        <v/>
      </c>
      <c r="K86" s="58" t="str">
        <f t="shared" si="1"/>
        <v xml:space="preserve">   </v>
      </c>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row>
    <row r="87" spans="1:51" ht="30" customHeight="1" x14ac:dyDescent="0.25">
      <c r="A87" s="163"/>
      <c r="B87" s="163"/>
      <c r="C87" s="157"/>
      <c r="D87" s="161" t="b">
        <v>0</v>
      </c>
      <c r="E87" s="161" t="b">
        <v>0</v>
      </c>
      <c r="F87" s="161" t="b">
        <v>0</v>
      </c>
      <c r="G87" s="161" t="b">
        <v>0</v>
      </c>
      <c r="H87" s="161" t="b">
        <v>0</v>
      </c>
      <c r="I87" s="162"/>
      <c r="J87" s="58" t="str" cm="1">
        <f t="array" ref="J87">IFERROR(_xlfn.IFS(E87,$E$10,F87,$F$10,G87,$G$10,H87,$H$10),"")</f>
        <v/>
      </c>
      <c r="K87" s="58" t="str">
        <f t="shared" si="1"/>
        <v xml:space="preserve">   </v>
      </c>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row>
    <row r="88" spans="1:51" ht="30" customHeight="1" x14ac:dyDescent="0.25">
      <c r="A88" s="163"/>
      <c r="B88" s="163"/>
      <c r="C88" s="157"/>
      <c r="D88" s="161" t="b">
        <v>0</v>
      </c>
      <c r="E88" s="161" t="b">
        <v>0</v>
      </c>
      <c r="F88" s="161" t="b">
        <v>0</v>
      </c>
      <c r="G88" s="161" t="b">
        <v>0</v>
      </c>
      <c r="H88" s="161" t="b">
        <v>0</v>
      </c>
      <c r="I88" s="162"/>
      <c r="J88" s="58" t="str" cm="1">
        <f t="array" ref="J88">IFERROR(_xlfn.IFS(E88,$E$10,F88,$F$10,G88,$G$10,H88,$H$10),"")</f>
        <v/>
      </c>
      <c r="K88" s="58" t="str">
        <f t="shared" si="1"/>
        <v xml:space="preserve">   </v>
      </c>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row>
    <row r="89" spans="1:51" ht="30" customHeight="1" x14ac:dyDescent="0.25">
      <c r="A89" s="163"/>
      <c r="B89" s="163"/>
      <c r="C89" s="157"/>
      <c r="D89" s="161" t="b">
        <v>0</v>
      </c>
      <c r="E89" s="161" t="b">
        <v>0</v>
      </c>
      <c r="F89" s="161" t="b">
        <v>0</v>
      </c>
      <c r="G89" s="161" t="b">
        <v>0</v>
      </c>
      <c r="H89" s="161" t="b">
        <v>0</v>
      </c>
      <c r="I89" s="162"/>
      <c r="J89" s="58" t="str" cm="1">
        <f t="array" ref="J89">IFERROR(_xlfn.IFS(E89,$E$10,F89,$F$10,G89,$G$10,H89,$H$10),"")</f>
        <v/>
      </c>
      <c r="K89" s="58" t="str">
        <f t="shared" si="1"/>
        <v xml:space="preserve">   </v>
      </c>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row>
    <row r="90" spans="1:51" ht="30" customHeight="1" x14ac:dyDescent="0.25">
      <c r="A90" s="163"/>
      <c r="B90" s="163"/>
      <c r="C90" s="157"/>
      <c r="D90" s="161" t="b">
        <v>0</v>
      </c>
      <c r="E90" s="161" t="b">
        <v>0</v>
      </c>
      <c r="F90" s="161" t="b">
        <v>0</v>
      </c>
      <c r="G90" s="161" t="b">
        <v>0</v>
      </c>
      <c r="H90" s="161" t="b">
        <v>0</v>
      </c>
      <c r="I90" s="162"/>
      <c r="J90" s="58" t="str" cm="1">
        <f t="array" ref="J90">IFERROR(_xlfn.IFS(E90,$E$10,F90,$F$10,G90,$G$10,H90,$H$10),"")</f>
        <v/>
      </c>
      <c r="K90" s="58" t="str">
        <f t="shared" si="1"/>
        <v xml:space="preserve">   </v>
      </c>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row>
    <row r="91" spans="1:51" ht="30" customHeight="1" x14ac:dyDescent="0.25">
      <c r="A91" s="163"/>
      <c r="B91" s="163"/>
      <c r="C91" s="157"/>
      <c r="D91" s="161" t="b">
        <v>0</v>
      </c>
      <c r="E91" s="161" t="b">
        <v>0</v>
      </c>
      <c r="F91" s="161" t="b">
        <v>0</v>
      </c>
      <c r="G91" s="161" t="b">
        <v>0</v>
      </c>
      <c r="H91" s="161" t="b">
        <v>0</v>
      </c>
      <c r="I91" s="162"/>
      <c r="J91" s="58" t="str" cm="1">
        <f t="array" ref="J91">IFERROR(_xlfn.IFS(E91,$E$10,F91,$F$10,G91,$G$10,H91,$H$10),"")</f>
        <v/>
      </c>
      <c r="K91" s="58" t="str">
        <f t="shared" si="1"/>
        <v xml:space="preserve">   </v>
      </c>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row>
    <row r="92" spans="1:51" ht="30" customHeight="1" x14ac:dyDescent="0.25">
      <c r="A92" s="163"/>
      <c r="B92" s="163"/>
      <c r="C92" s="157"/>
      <c r="D92" s="161" t="b">
        <v>0</v>
      </c>
      <c r="E92" s="161" t="b">
        <v>0</v>
      </c>
      <c r="F92" s="161" t="b">
        <v>0</v>
      </c>
      <c r="G92" s="161" t="b">
        <v>0</v>
      </c>
      <c r="H92" s="161" t="b">
        <v>0</v>
      </c>
      <c r="I92" s="162"/>
      <c r="J92" s="58" t="str" cm="1">
        <f t="array" ref="J92">IFERROR(_xlfn.IFS(E92,$E$10,F92,$F$10,G92,$G$10,H92,$H$10),"")</f>
        <v/>
      </c>
      <c r="K92" s="58" t="str">
        <f t="shared" si="1"/>
        <v xml:space="preserve">   </v>
      </c>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row>
    <row r="93" spans="1:51" ht="30" customHeight="1" x14ac:dyDescent="0.25">
      <c r="A93" s="163"/>
      <c r="B93" s="163"/>
      <c r="C93" s="157"/>
      <c r="D93" s="161" t="b">
        <v>0</v>
      </c>
      <c r="E93" s="161" t="b">
        <v>0</v>
      </c>
      <c r="F93" s="161" t="b">
        <v>0</v>
      </c>
      <c r="G93" s="161" t="b">
        <v>0</v>
      </c>
      <c r="H93" s="161" t="b">
        <v>0</v>
      </c>
      <c r="I93" s="162"/>
      <c r="J93" s="58" t="str" cm="1">
        <f t="array" ref="J93">IFERROR(_xlfn.IFS(E93,$E$10,F93,$F$10,G93,$G$10,H93,$H$10),"")</f>
        <v/>
      </c>
      <c r="K93" s="58" t="str">
        <f t="shared" si="1"/>
        <v xml:space="preserve">   </v>
      </c>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row>
    <row r="94" spans="1:51" ht="30" customHeight="1" x14ac:dyDescent="0.25">
      <c r="A94" s="163"/>
      <c r="B94" s="163"/>
      <c r="C94" s="157"/>
      <c r="D94" s="161" t="b">
        <v>0</v>
      </c>
      <c r="E94" s="161" t="b">
        <v>0</v>
      </c>
      <c r="F94" s="161" t="b">
        <v>0</v>
      </c>
      <c r="G94" s="161" t="b">
        <v>0</v>
      </c>
      <c r="H94" s="161" t="b">
        <v>0</v>
      </c>
      <c r="I94" s="162"/>
      <c r="J94" s="58" t="str" cm="1">
        <f t="array" ref="J94">IFERROR(_xlfn.IFS(E94,$E$10,F94,$F$10,G94,$G$10,H94,$H$10),"")</f>
        <v/>
      </c>
      <c r="K94" s="58" t="str">
        <f t="shared" si="1"/>
        <v xml:space="preserve">   </v>
      </c>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row>
    <row r="95" spans="1:51" ht="30" customHeight="1" x14ac:dyDescent="0.25">
      <c r="A95" s="163"/>
      <c r="B95" s="163"/>
      <c r="C95" s="157"/>
      <c r="D95" s="161" t="b">
        <v>0</v>
      </c>
      <c r="E95" s="161" t="b">
        <v>0</v>
      </c>
      <c r="F95" s="161" t="b">
        <v>0</v>
      </c>
      <c r="G95" s="161" t="b">
        <v>0</v>
      </c>
      <c r="H95" s="161" t="b">
        <v>0</v>
      </c>
      <c r="I95" s="162"/>
      <c r="J95" s="58" t="str" cm="1">
        <f t="array" ref="J95">IFERROR(_xlfn.IFS(E95,$E$10,F95,$F$10,G95,$G$10,H95,$H$10),"")</f>
        <v/>
      </c>
      <c r="K95" s="58" t="str">
        <f t="shared" si="1"/>
        <v xml:space="preserve">   </v>
      </c>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row>
    <row r="96" spans="1:51" ht="30" customHeight="1" x14ac:dyDescent="0.25">
      <c r="A96" s="163"/>
      <c r="B96" s="163"/>
      <c r="C96" s="157"/>
      <c r="D96" s="161" t="b">
        <v>0</v>
      </c>
      <c r="E96" s="161" t="b">
        <v>0</v>
      </c>
      <c r="F96" s="161" t="b">
        <v>0</v>
      </c>
      <c r="G96" s="161" t="b">
        <v>0</v>
      </c>
      <c r="H96" s="161" t="b">
        <v>0</v>
      </c>
      <c r="I96" s="162"/>
      <c r="J96" s="58" t="str" cm="1">
        <f t="array" ref="J96">IFERROR(_xlfn.IFS(E96,$E$10,F96,$F$10,G96,$G$10,H96,$H$10),"")</f>
        <v/>
      </c>
      <c r="K96" s="58" t="str">
        <f t="shared" si="1"/>
        <v xml:space="preserve">   </v>
      </c>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row>
    <row r="97" spans="1:51" ht="30" customHeight="1" x14ac:dyDescent="0.25">
      <c r="A97" s="163"/>
      <c r="B97" s="163"/>
      <c r="C97" s="157"/>
      <c r="D97" s="161" t="b">
        <v>0</v>
      </c>
      <c r="E97" s="161" t="b">
        <v>0</v>
      </c>
      <c r="F97" s="161" t="b">
        <v>0</v>
      </c>
      <c r="G97" s="161" t="b">
        <v>0</v>
      </c>
      <c r="H97" s="161" t="b">
        <v>0</v>
      </c>
      <c r="I97" s="162"/>
      <c r="J97" s="58" t="str" cm="1">
        <f t="array" ref="J97">IFERROR(_xlfn.IFS(E97,$E$10,F97,$F$10,G97,$G$10,H97,$H$10),"")</f>
        <v/>
      </c>
      <c r="K97" s="58" t="str">
        <f t="shared" si="1"/>
        <v xml:space="preserve">   </v>
      </c>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row>
    <row r="98" spans="1:51" ht="30" customHeight="1" x14ac:dyDescent="0.25">
      <c r="A98" s="163"/>
      <c r="B98" s="163"/>
      <c r="C98" s="157"/>
      <c r="D98" s="161" t="b">
        <v>0</v>
      </c>
      <c r="E98" s="161" t="b">
        <v>0</v>
      </c>
      <c r="F98" s="161" t="b">
        <v>0</v>
      </c>
      <c r="G98" s="161" t="b">
        <v>0</v>
      </c>
      <c r="H98" s="161" t="b">
        <v>0</v>
      </c>
      <c r="I98" s="162"/>
      <c r="J98" s="58" t="str" cm="1">
        <f t="array" ref="J98">IFERROR(_xlfn.IFS(E98,$E$10,F98,$F$10,G98,$G$10,H98,$H$10),"")</f>
        <v/>
      </c>
      <c r="K98" s="58" t="str">
        <f t="shared" si="1"/>
        <v xml:space="preserve">   </v>
      </c>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row>
    <row r="99" spans="1:51" ht="30" customHeight="1" x14ac:dyDescent="0.25">
      <c r="A99" s="163"/>
      <c r="B99" s="163"/>
      <c r="C99" s="157"/>
      <c r="D99" s="161" t="b">
        <v>0</v>
      </c>
      <c r="E99" s="161" t="b">
        <v>0</v>
      </c>
      <c r="F99" s="161" t="b">
        <v>0</v>
      </c>
      <c r="G99" s="161" t="b">
        <v>0</v>
      </c>
      <c r="H99" s="161" t="b">
        <v>0</v>
      </c>
      <c r="I99" s="162"/>
      <c r="J99" s="58" t="str" cm="1">
        <f t="array" ref="J99">IFERROR(_xlfn.IFS(E99,$E$10,F99,$F$10,G99,$G$10,H99,$H$10),"")</f>
        <v/>
      </c>
      <c r="K99" s="58" t="str">
        <f t="shared" si="1"/>
        <v xml:space="preserve">   </v>
      </c>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row>
    <row r="100" spans="1:51" ht="30" customHeight="1" x14ac:dyDescent="0.25">
      <c r="A100" s="163"/>
      <c r="B100" s="163"/>
      <c r="C100" s="157"/>
      <c r="D100" s="161" t="b">
        <v>0</v>
      </c>
      <c r="E100" s="161" t="b">
        <v>0</v>
      </c>
      <c r="F100" s="161" t="b">
        <v>0</v>
      </c>
      <c r="G100" s="161" t="b">
        <v>0</v>
      </c>
      <c r="H100" s="161" t="b">
        <v>0</v>
      </c>
      <c r="I100" s="162"/>
      <c r="J100" s="58" t="str" cm="1">
        <f t="array" ref="J100">IFERROR(_xlfn.IFS(E100,$E$10,F100,$F$10,G100,$G$10,H100,$H$10),"")</f>
        <v/>
      </c>
      <c r="K100" s="58" t="str">
        <f t="shared" si="1"/>
        <v xml:space="preserve">   </v>
      </c>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row>
    <row r="101" spans="1:51" ht="30" customHeight="1" x14ac:dyDescent="0.25">
      <c r="A101" s="163"/>
      <c r="B101" s="163"/>
      <c r="C101" s="157"/>
      <c r="D101" s="161" t="b">
        <v>0</v>
      </c>
      <c r="E101" s="161" t="b">
        <v>0</v>
      </c>
      <c r="F101" s="161" t="b">
        <v>0</v>
      </c>
      <c r="G101" s="161" t="b">
        <v>0</v>
      </c>
      <c r="H101" s="161" t="b">
        <v>0</v>
      </c>
      <c r="I101" s="162"/>
      <c r="J101" s="58" t="str" cm="1">
        <f t="array" ref="J101">IFERROR(_xlfn.IFS(E101,$E$10,F101,$F$10,G101,$G$10,H101,$H$10),"")</f>
        <v/>
      </c>
      <c r="K101" s="58" t="str">
        <f t="shared" si="1"/>
        <v xml:space="preserve">   </v>
      </c>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row>
    <row r="102" spans="1:51" ht="30" customHeight="1" x14ac:dyDescent="0.25">
      <c r="A102" s="163"/>
      <c r="B102" s="163"/>
      <c r="C102" s="157"/>
      <c r="D102" s="161" t="b">
        <v>0</v>
      </c>
      <c r="E102" s="161" t="b">
        <v>0</v>
      </c>
      <c r="F102" s="161" t="b">
        <v>0</v>
      </c>
      <c r="G102" s="161" t="b">
        <v>0</v>
      </c>
      <c r="H102" s="161" t="b">
        <v>0</v>
      </c>
      <c r="I102" s="162"/>
      <c r="J102" s="58" t="str" cm="1">
        <f t="array" ref="J102">IFERROR(_xlfn.IFS(E102,$E$10,F102,$F$10,G102,$G$10,H102,$H$10),"")</f>
        <v/>
      </c>
      <c r="K102" s="58" t="str">
        <f t="shared" si="1"/>
        <v xml:space="preserve">   </v>
      </c>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row>
    <row r="103" spans="1:51" ht="30" customHeight="1" x14ac:dyDescent="0.25">
      <c r="A103" s="163"/>
      <c r="B103" s="163"/>
      <c r="C103" s="157"/>
      <c r="D103" s="161" t="b">
        <v>0</v>
      </c>
      <c r="E103" s="161" t="b">
        <v>0</v>
      </c>
      <c r="F103" s="161" t="b">
        <v>0</v>
      </c>
      <c r="G103" s="161" t="b">
        <v>0</v>
      </c>
      <c r="H103" s="161" t="b">
        <v>0</v>
      </c>
      <c r="I103" s="162"/>
      <c r="J103" s="58" t="str" cm="1">
        <f t="array" ref="J103">IFERROR(_xlfn.IFS(E103,$E$10,F103,$F$10,G103,$G$10,H103,$H$10),"")</f>
        <v/>
      </c>
      <c r="K103" s="58" t="str">
        <f t="shared" si="1"/>
        <v xml:space="preserve">   </v>
      </c>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row>
    <row r="104" spans="1:51" ht="30" customHeight="1" x14ac:dyDescent="0.25">
      <c r="A104" s="163"/>
      <c r="B104" s="163"/>
      <c r="C104" s="157"/>
      <c r="D104" s="161" t="b">
        <v>0</v>
      </c>
      <c r="E104" s="161" t="b">
        <v>0</v>
      </c>
      <c r="F104" s="161" t="b">
        <v>0</v>
      </c>
      <c r="G104" s="161" t="b">
        <v>0</v>
      </c>
      <c r="H104" s="161" t="b">
        <v>0</v>
      </c>
      <c r="I104" s="162"/>
      <c r="J104" s="58" t="str" cm="1">
        <f t="array" ref="J104">IFERROR(_xlfn.IFS(E104,$E$10,F104,$F$10,G104,$G$10,H104,$H$10),"")</f>
        <v/>
      </c>
      <c r="K104" s="58" t="str">
        <f t="shared" si="1"/>
        <v xml:space="preserve">   </v>
      </c>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row>
    <row r="105" spans="1:51" ht="30" customHeight="1" x14ac:dyDescent="0.25">
      <c r="A105" s="163"/>
      <c r="B105" s="163"/>
      <c r="C105" s="157"/>
      <c r="D105" s="161" t="b">
        <v>0</v>
      </c>
      <c r="E105" s="161" t="b">
        <v>0</v>
      </c>
      <c r="F105" s="161" t="b">
        <v>0</v>
      </c>
      <c r="G105" s="161" t="b">
        <v>0</v>
      </c>
      <c r="H105" s="161" t="b">
        <v>0</v>
      </c>
      <c r="I105" s="162"/>
      <c r="J105" s="58" t="str" cm="1">
        <f t="array" ref="J105">IFERROR(_xlfn.IFS(E105,$E$10,F105,$F$10,G105,$G$10,H105,$H$10),"")</f>
        <v/>
      </c>
      <c r="K105" s="58" t="str">
        <f t="shared" si="1"/>
        <v xml:space="preserve">   </v>
      </c>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row>
    <row r="106" spans="1:51" ht="30" customHeight="1" x14ac:dyDescent="0.25">
      <c r="A106" s="163"/>
      <c r="B106" s="163"/>
      <c r="C106" s="157"/>
      <c r="D106" s="161" t="b">
        <v>0</v>
      </c>
      <c r="E106" s="161" t="b">
        <v>0</v>
      </c>
      <c r="F106" s="161" t="b">
        <v>0</v>
      </c>
      <c r="G106" s="161" t="b">
        <v>0</v>
      </c>
      <c r="H106" s="161" t="b">
        <v>0</v>
      </c>
      <c r="I106" s="162"/>
      <c r="J106" s="58" t="str" cm="1">
        <f t="array" ref="J106">IFERROR(_xlfn.IFS(E106,$E$10,F106,$F$10,G106,$G$10,H106,$H$10),"")</f>
        <v/>
      </c>
      <c r="K106" s="58" t="str">
        <f t="shared" si="1"/>
        <v xml:space="preserve">   </v>
      </c>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row>
    <row r="107" spans="1:51" ht="30" customHeight="1" x14ac:dyDescent="0.25">
      <c r="A107" s="163"/>
      <c r="B107" s="163"/>
      <c r="C107" s="157"/>
      <c r="D107" s="161" t="b">
        <v>0</v>
      </c>
      <c r="E107" s="161" t="b">
        <v>0</v>
      </c>
      <c r="F107" s="161" t="b">
        <v>0</v>
      </c>
      <c r="G107" s="161" t="b">
        <v>0</v>
      </c>
      <c r="H107" s="161" t="b">
        <v>0</v>
      </c>
      <c r="I107" s="162"/>
      <c r="J107" s="58" t="str" cm="1">
        <f t="array" ref="J107">IFERROR(_xlfn.IFS(E107,$E$10,F107,$F$10,G107,$G$10,H107,$H$10),"")</f>
        <v/>
      </c>
      <c r="K107" s="58" t="str">
        <f t="shared" si="1"/>
        <v xml:space="preserve">   </v>
      </c>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row>
    <row r="108" spans="1:51" ht="30" customHeight="1" x14ac:dyDescent="0.25">
      <c r="A108" s="163"/>
      <c r="B108" s="163"/>
      <c r="C108" s="157"/>
      <c r="D108" s="161" t="b">
        <v>0</v>
      </c>
      <c r="E108" s="161" t="b">
        <v>0</v>
      </c>
      <c r="F108" s="161" t="b">
        <v>0</v>
      </c>
      <c r="G108" s="161" t="b">
        <v>0</v>
      </c>
      <c r="H108" s="161" t="b">
        <v>0</v>
      </c>
      <c r="I108" s="162"/>
      <c r="J108" s="58" t="str" cm="1">
        <f t="array" ref="J108">IFERROR(_xlfn.IFS(E108,$E$10,F108,$F$10,G108,$G$10,H108,$H$10),"")</f>
        <v/>
      </c>
      <c r="K108" s="58" t="str">
        <f t="shared" si="1"/>
        <v xml:space="preserve">   </v>
      </c>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row>
    <row r="109" spans="1:51" ht="30" customHeight="1" x14ac:dyDescent="0.25">
      <c r="A109" s="163"/>
      <c r="B109" s="163"/>
      <c r="C109" s="157"/>
      <c r="D109" s="161" t="b">
        <v>0</v>
      </c>
      <c r="E109" s="161" t="b">
        <v>0</v>
      </c>
      <c r="F109" s="161" t="b">
        <v>0</v>
      </c>
      <c r="G109" s="161" t="b">
        <v>0</v>
      </c>
      <c r="H109" s="161" t="b">
        <v>0</v>
      </c>
      <c r="I109" s="162"/>
      <c r="J109" s="58" t="str" cm="1">
        <f t="array" ref="J109">IFERROR(_xlfn.IFS(E109,$E$10,F109,$F$10,G109,$G$10,H109,$H$10),"")</f>
        <v/>
      </c>
      <c r="K109" s="58" t="str">
        <f t="shared" si="1"/>
        <v xml:space="preserve">   </v>
      </c>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row>
    <row r="110" spans="1:51" ht="30" customHeight="1" x14ac:dyDescent="0.25">
      <c r="A110" s="163"/>
      <c r="B110" s="163"/>
      <c r="C110" s="157"/>
      <c r="D110" s="161" t="b">
        <v>0</v>
      </c>
      <c r="E110" s="161" t="b">
        <v>0</v>
      </c>
      <c r="F110" s="161" t="b">
        <v>0</v>
      </c>
      <c r="G110" s="161" t="b">
        <v>0</v>
      </c>
      <c r="H110" s="161" t="b">
        <v>0</v>
      </c>
      <c r="I110" s="162"/>
      <c r="J110" s="58" t="str" cm="1">
        <f t="array" ref="J110">IFERROR(_xlfn.IFS(E110,$E$10,F110,$F$10,G110,$G$10,H110,$H$10),"")</f>
        <v/>
      </c>
      <c r="K110" s="58" t="str">
        <f t="shared" si="1"/>
        <v xml:space="preserve">   </v>
      </c>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row>
    <row r="111" spans="1:51" ht="30" customHeight="1" x14ac:dyDescent="0.25">
      <c r="A111" s="163"/>
      <c r="B111" s="163"/>
      <c r="C111" s="157"/>
      <c r="D111" s="161" t="b">
        <v>0</v>
      </c>
      <c r="E111" s="161" t="b">
        <v>0</v>
      </c>
      <c r="F111" s="161" t="b">
        <v>0</v>
      </c>
      <c r="G111" s="161" t="b">
        <v>0</v>
      </c>
      <c r="H111" s="161" t="b">
        <v>0</v>
      </c>
      <c r="I111" s="162"/>
      <c r="J111" s="58" t="str" cm="1">
        <f t="array" ref="J111">IFERROR(_xlfn.IFS(E111,$E$10,F111,$F$10,G111,$G$10,H111,$H$10),"")</f>
        <v/>
      </c>
      <c r="K111" s="58" t="str">
        <f t="shared" si="1"/>
        <v xml:space="preserve">   </v>
      </c>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row>
    <row r="112" spans="1:51" ht="30" customHeight="1" x14ac:dyDescent="0.25">
      <c r="A112" s="163"/>
      <c r="B112" s="163"/>
      <c r="C112" s="157"/>
      <c r="D112" s="161" t="b">
        <v>0</v>
      </c>
      <c r="E112" s="161" t="b">
        <v>0</v>
      </c>
      <c r="F112" s="161" t="b">
        <v>0</v>
      </c>
      <c r="G112" s="161" t="b">
        <v>0</v>
      </c>
      <c r="H112" s="161" t="b">
        <v>0</v>
      </c>
      <c r="I112" s="162"/>
      <c r="J112" s="58" t="str" cm="1">
        <f t="array" ref="J112">IFERROR(_xlfn.IFS(E112,$E$10,F112,$F$10,G112,$G$10,H112,$H$10),"")</f>
        <v/>
      </c>
      <c r="K112" s="58" t="str">
        <f t="shared" si="1"/>
        <v xml:space="preserve">   </v>
      </c>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row>
    <row r="113" spans="1:51" ht="30" customHeight="1" x14ac:dyDescent="0.25">
      <c r="A113" s="163"/>
      <c r="B113" s="163"/>
      <c r="C113" s="157"/>
      <c r="D113" s="161" t="b">
        <v>0</v>
      </c>
      <c r="E113" s="161" t="b">
        <v>0</v>
      </c>
      <c r="F113" s="161" t="b">
        <v>0</v>
      </c>
      <c r="G113" s="161" t="b">
        <v>0</v>
      </c>
      <c r="H113" s="161" t="b">
        <v>0</v>
      </c>
      <c r="I113" s="162"/>
      <c r="J113" s="58" t="str" cm="1">
        <f t="array" ref="J113">IFERROR(_xlfn.IFS(E113,$E$10,F113,$F$10,G113,$G$10,H113,$H$10),"")</f>
        <v/>
      </c>
      <c r="K113" s="58" t="str">
        <f t="shared" si="1"/>
        <v xml:space="preserve">   </v>
      </c>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row>
    <row r="114" spans="1:51" ht="30" customHeight="1" x14ac:dyDescent="0.25">
      <c r="A114" s="163"/>
      <c r="B114" s="163"/>
      <c r="C114" s="157"/>
      <c r="D114" s="161" t="b">
        <v>0</v>
      </c>
      <c r="E114" s="161" t="b">
        <v>0</v>
      </c>
      <c r="F114" s="161" t="b">
        <v>0</v>
      </c>
      <c r="G114" s="161" t="b">
        <v>0</v>
      </c>
      <c r="H114" s="161" t="b">
        <v>0</v>
      </c>
      <c r="I114" s="162"/>
      <c r="J114" s="58" t="str" cm="1">
        <f t="array" ref="J114">IFERROR(_xlfn.IFS(E114,$E$10,F114,$F$10,G114,$G$10,H114,$H$10),"")</f>
        <v/>
      </c>
      <c r="K114" s="58" t="str">
        <f t="shared" si="1"/>
        <v xml:space="preserve">   </v>
      </c>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row>
    <row r="115" spans="1:51" ht="30" customHeight="1" x14ac:dyDescent="0.25">
      <c r="A115" s="163"/>
      <c r="B115" s="163"/>
      <c r="C115" s="157"/>
      <c r="D115" s="161" t="b">
        <v>0</v>
      </c>
      <c r="E115" s="161" t="b">
        <v>0</v>
      </c>
      <c r="F115" s="161" t="b">
        <v>0</v>
      </c>
      <c r="G115" s="161" t="b">
        <v>0</v>
      </c>
      <c r="H115" s="161" t="b">
        <v>0</v>
      </c>
      <c r="I115" s="162"/>
      <c r="J115" s="58" t="str" cm="1">
        <f t="array" ref="J115">IFERROR(_xlfn.IFS(E115,$E$10,F115,$F$10,G115,$G$10,H115,$H$10),"")</f>
        <v/>
      </c>
      <c r="K115" s="58" t="str">
        <f t="shared" si="1"/>
        <v xml:space="preserve">   </v>
      </c>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row>
    <row r="116" spans="1:51" ht="30" customHeight="1" x14ac:dyDescent="0.25">
      <c r="A116" s="163"/>
      <c r="B116" s="163"/>
      <c r="C116" s="157"/>
      <c r="D116" s="161" t="b">
        <v>0</v>
      </c>
      <c r="E116" s="161" t="b">
        <v>0</v>
      </c>
      <c r="F116" s="161" t="b">
        <v>0</v>
      </c>
      <c r="G116" s="161" t="b">
        <v>0</v>
      </c>
      <c r="H116" s="161" t="b">
        <v>0</v>
      </c>
      <c r="I116" s="162"/>
      <c r="J116" s="58" t="str" cm="1">
        <f t="array" ref="J116">IFERROR(_xlfn.IFS(E116,$E$10,F116,$F$10,G116,$G$10,H116,$H$10),"")</f>
        <v/>
      </c>
      <c r="K116" s="58" t="str">
        <f t="shared" si="1"/>
        <v xml:space="preserve">   </v>
      </c>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row>
    <row r="117" spans="1:51" ht="30" customHeight="1" x14ac:dyDescent="0.25">
      <c r="A117" s="163"/>
      <c r="B117" s="163"/>
      <c r="C117" s="157"/>
      <c r="D117" s="161" t="b">
        <v>0</v>
      </c>
      <c r="E117" s="161" t="b">
        <v>0</v>
      </c>
      <c r="F117" s="161" t="b">
        <v>0</v>
      </c>
      <c r="G117" s="161" t="b">
        <v>0</v>
      </c>
      <c r="H117" s="161" t="b">
        <v>0</v>
      </c>
      <c r="I117" s="162"/>
      <c r="J117" s="58" t="str" cm="1">
        <f t="array" ref="J117">IFERROR(_xlfn.IFS(E117,$E$10,F117,$F$10,G117,$G$10,H117,$H$10),"")</f>
        <v/>
      </c>
      <c r="K117" s="58" t="str">
        <f t="shared" si="1"/>
        <v xml:space="preserve">   </v>
      </c>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row>
    <row r="118" spans="1:51" ht="30" customHeight="1" x14ac:dyDescent="0.25">
      <c r="A118" s="163"/>
      <c r="B118" s="163"/>
      <c r="C118" s="157"/>
      <c r="D118" s="161" t="b">
        <v>0</v>
      </c>
      <c r="E118" s="161" t="b">
        <v>0</v>
      </c>
      <c r="F118" s="161" t="b">
        <v>0</v>
      </c>
      <c r="G118" s="161" t="b">
        <v>0</v>
      </c>
      <c r="H118" s="161" t="b">
        <v>0</v>
      </c>
      <c r="I118" s="162"/>
      <c r="J118" s="58" t="str" cm="1">
        <f t="array" ref="J118">IFERROR(_xlfn.IFS(E118,$E$10,F118,$F$10,G118,$G$10,H118,$H$10),"")</f>
        <v/>
      </c>
      <c r="K118" s="58" t="str">
        <f t="shared" si="1"/>
        <v xml:space="preserve">   </v>
      </c>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row>
    <row r="119" spans="1:51" ht="30" customHeight="1" x14ac:dyDescent="0.25">
      <c r="A119" s="163"/>
      <c r="B119" s="163"/>
      <c r="C119" s="157"/>
      <c r="D119" s="161" t="b">
        <v>0</v>
      </c>
      <c r="E119" s="161" t="b">
        <v>0</v>
      </c>
      <c r="F119" s="161" t="b">
        <v>0</v>
      </c>
      <c r="G119" s="161" t="b">
        <v>0</v>
      </c>
      <c r="H119" s="161" t="b">
        <v>0</v>
      </c>
      <c r="I119" s="162"/>
      <c r="J119" s="58" t="str" cm="1">
        <f t="array" ref="J119">IFERROR(_xlfn.IFS(E119,$E$10,F119,$F$10,G119,$G$10,H119,$H$10),"")</f>
        <v/>
      </c>
      <c r="K119" s="58" t="str">
        <f t="shared" si="1"/>
        <v xml:space="preserve">   </v>
      </c>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row>
    <row r="120" spans="1:51" ht="30" customHeight="1" x14ac:dyDescent="0.25">
      <c r="A120" s="163"/>
      <c r="B120" s="163"/>
      <c r="C120" s="157"/>
      <c r="D120" s="161" t="b">
        <v>0</v>
      </c>
      <c r="E120" s="161" t="b">
        <v>0</v>
      </c>
      <c r="F120" s="161" t="b">
        <v>0</v>
      </c>
      <c r="G120" s="161" t="b">
        <v>0</v>
      </c>
      <c r="H120" s="161" t="b">
        <v>0</v>
      </c>
      <c r="I120" s="162"/>
      <c r="J120" s="58" t="str" cm="1">
        <f t="array" ref="J120">IFERROR(_xlfn.IFS(E120,$E$10,F120,$F$10,G120,$G$10,H120,$H$10),"")</f>
        <v/>
      </c>
      <c r="K120" s="58" t="str">
        <f t="shared" si="1"/>
        <v xml:space="preserve">   </v>
      </c>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row>
    <row r="121" spans="1:51" ht="30" customHeight="1" x14ac:dyDescent="0.25">
      <c r="A121" s="163"/>
      <c r="B121" s="163"/>
      <c r="C121" s="157"/>
      <c r="D121" s="161" t="b">
        <v>0</v>
      </c>
      <c r="E121" s="161" t="b">
        <v>0</v>
      </c>
      <c r="F121" s="161" t="b">
        <v>0</v>
      </c>
      <c r="G121" s="161" t="b">
        <v>0</v>
      </c>
      <c r="H121" s="161" t="b">
        <v>0</v>
      </c>
      <c r="I121" s="162"/>
      <c r="J121" s="58" t="str" cm="1">
        <f t="array" ref="J121">IFERROR(_xlfn.IFS(E121,$E$10,F121,$F$10,G121,$G$10,H121,$H$10),"")</f>
        <v/>
      </c>
      <c r="K121" s="58" t="str">
        <f t="shared" si="1"/>
        <v xml:space="preserve">   </v>
      </c>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row>
    <row r="122" spans="1:51" ht="30" customHeight="1" x14ac:dyDescent="0.25">
      <c r="A122" s="163"/>
      <c r="B122" s="163"/>
      <c r="C122" s="157"/>
      <c r="D122" s="161" t="b">
        <v>0</v>
      </c>
      <c r="E122" s="161" t="b">
        <v>0</v>
      </c>
      <c r="F122" s="161" t="b">
        <v>0</v>
      </c>
      <c r="G122" s="161" t="b">
        <v>0</v>
      </c>
      <c r="H122" s="161" t="b">
        <v>0</v>
      </c>
      <c r="I122" s="162"/>
      <c r="J122" s="58" t="str" cm="1">
        <f t="array" ref="J122">IFERROR(_xlfn.IFS(E122,$E$10,F122,$F$10,G122,$G$10,H122,$H$10),"")</f>
        <v/>
      </c>
      <c r="K122" s="58" t="str">
        <f t="shared" si="1"/>
        <v xml:space="preserve">   </v>
      </c>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row>
    <row r="123" spans="1:51" ht="30" customHeight="1" x14ac:dyDescent="0.25">
      <c r="A123" s="163"/>
      <c r="B123" s="163"/>
      <c r="C123" s="157"/>
      <c r="D123" s="161" t="b">
        <v>0</v>
      </c>
      <c r="E123" s="161" t="b">
        <v>0</v>
      </c>
      <c r="F123" s="161" t="b">
        <v>0</v>
      </c>
      <c r="G123" s="161" t="b">
        <v>0</v>
      </c>
      <c r="H123" s="161" t="b">
        <v>0</v>
      </c>
      <c r="I123" s="162"/>
      <c r="J123" s="58" t="str" cm="1">
        <f t="array" ref="J123">IFERROR(_xlfn.IFS(E123,$E$10,F123,$F$10,G123,$G$10,H123,$H$10),"")</f>
        <v/>
      </c>
      <c r="K123" s="58" t="str">
        <f t="shared" si="1"/>
        <v xml:space="preserve">   </v>
      </c>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row>
    <row r="124" spans="1:51" ht="30" customHeight="1" x14ac:dyDescent="0.25">
      <c r="A124" s="163"/>
      <c r="B124" s="163"/>
      <c r="C124" s="157"/>
      <c r="D124" s="161" t="b">
        <v>0</v>
      </c>
      <c r="E124" s="161" t="b">
        <v>0</v>
      </c>
      <c r="F124" s="161" t="b">
        <v>0</v>
      </c>
      <c r="G124" s="161" t="b">
        <v>0</v>
      </c>
      <c r="H124" s="161" t="b">
        <v>0</v>
      </c>
      <c r="I124" s="162"/>
      <c r="J124" s="58" t="str" cm="1">
        <f t="array" ref="J124">IFERROR(_xlfn.IFS(E124,$E$10,F124,$F$10,G124,$G$10,H124,$H$10),"")</f>
        <v/>
      </c>
      <c r="K124" s="58" t="str">
        <f t="shared" si="1"/>
        <v xml:space="preserve">   </v>
      </c>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row>
    <row r="125" spans="1:51" ht="30" customHeight="1" x14ac:dyDescent="0.25">
      <c r="A125" s="163"/>
      <c r="B125" s="163"/>
      <c r="C125" s="157"/>
      <c r="D125" s="161" t="b">
        <v>0</v>
      </c>
      <c r="E125" s="161" t="b">
        <v>0</v>
      </c>
      <c r="F125" s="161" t="b">
        <v>0</v>
      </c>
      <c r="G125" s="161" t="b">
        <v>0</v>
      </c>
      <c r="H125" s="161" t="b">
        <v>0</v>
      </c>
      <c r="I125" s="162"/>
      <c r="J125" s="58" t="str" cm="1">
        <f t="array" ref="J125">IFERROR(_xlfn.IFS(E125,$E$10,F125,$F$10,G125,$G$10,H125,$H$10),"")</f>
        <v/>
      </c>
      <c r="K125" s="58" t="str">
        <f t="shared" si="1"/>
        <v xml:space="preserve">   </v>
      </c>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row>
    <row r="126" spans="1:51" ht="30" customHeight="1" x14ac:dyDescent="0.25">
      <c r="A126" s="163"/>
      <c r="B126" s="163"/>
      <c r="C126" s="157"/>
      <c r="D126" s="161" t="b">
        <v>0</v>
      </c>
      <c r="E126" s="161" t="b">
        <v>0</v>
      </c>
      <c r="F126" s="161" t="b">
        <v>0</v>
      </c>
      <c r="G126" s="161" t="b">
        <v>0</v>
      </c>
      <c r="H126" s="161" t="b">
        <v>0</v>
      </c>
      <c r="I126" s="162"/>
      <c r="J126" s="58" t="str" cm="1">
        <f t="array" ref="J126">IFERROR(_xlfn.IFS(E126,$E$10,F126,$F$10,G126,$G$10,H126,$H$10),"")</f>
        <v/>
      </c>
      <c r="K126" s="58" t="str">
        <f t="shared" si="1"/>
        <v xml:space="preserve">   </v>
      </c>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row>
    <row r="127" spans="1:51" ht="30" customHeight="1" x14ac:dyDescent="0.25">
      <c r="A127" s="163"/>
      <c r="B127" s="163"/>
      <c r="C127" s="157"/>
      <c r="D127" s="161" t="b">
        <v>0</v>
      </c>
      <c r="E127" s="161" t="b">
        <v>0</v>
      </c>
      <c r="F127" s="161" t="b">
        <v>0</v>
      </c>
      <c r="G127" s="161" t="b">
        <v>0</v>
      </c>
      <c r="H127" s="161" t="b">
        <v>0</v>
      </c>
      <c r="I127" s="162"/>
      <c r="J127" s="58" t="str" cm="1">
        <f t="array" ref="J127">IFERROR(_xlfn.IFS(E127,$E$10,F127,$F$10,G127,$G$10,H127,$H$10),"")</f>
        <v/>
      </c>
      <c r="K127" s="58" t="str">
        <f t="shared" si="1"/>
        <v xml:space="preserve">   </v>
      </c>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row>
    <row r="128" spans="1:51" ht="30" customHeight="1" x14ac:dyDescent="0.25">
      <c r="A128" s="163"/>
      <c r="B128" s="163"/>
      <c r="C128" s="157"/>
      <c r="D128" s="161" t="b">
        <v>0</v>
      </c>
      <c r="E128" s="161" t="b">
        <v>0</v>
      </c>
      <c r="F128" s="161" t="b">
        <v>0</v>
      </c>
      <c r="G128" s="161" t="b">
        <v>0</v>
      </c>
      <c r="H128" s="161" t="b">
        <v>0</v>
      </c>
      <c r="I128" s="162"/>
      <c r="J128" s="58" t="str" cm="1">
        <f t="array" ref="J128">IFERROR(_xlfn.IFS(E128,$E$10,F128,$F$10,G128,$G$10,H128,$H$10),"")</f>
        <v/>
      </c>
      <c r="K128" s="58" t="str">
        <f t="shared" si="1"/>
        <v xml:space="preserve">   </v>
      </c>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row>
    <row r="129" spans="1:51" ht="30" customHeight="1" x14ac:dyDescent="0.25">
      <c r="A129" s="163"/>
      <c r="B129" s="163"/>
      <c r="C129" s="157"/>
      <c r="D129" s="161" t="b">
        <v>0</v>
      </c>
      <c r="E129" s="161" t="b">
        <v>0</v>
      </c>
      <c r="F129" s="161" t="b">
        <v>0</v>
      </c>
      <c r="G129" s="161" t="b">
        <v>0</v>
      </c>
      <c r="H129" s="161" t="b">
        <v>0</v>
      </c>
      <c r="I129" s="162"/>
      <c r="J129" s="58" t="str" cm="1">
        <f t="array" ref="J129">IFERROR(_xlfn.IFS(E129,$E$10,F129,$F$10,G129,$G$10,H129,$H$10),"")</f>
        <v/>
      </c>
      <c r="K129" s="58" t="str">
        <f t="shared" si="1"/>
        <v xml:space="preserve">   </v>
      </c>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row>
    <row r="130" spans="1:51" ht="30" customHeight="1" x14ac:dyDescent="0.25">
      <c r="A130" s="163"/>
      <c r="B130" s="163"/>
      <c r="C130" s="157"/>
      <c r="D130" s="161" t="b">
        <v>0</v>
      </c>
      <c r="E130" s="161" t="b">
        <v>0</v>
      </c>
      <c r="F130" s="161" t="b">
        <v>0</v>
      </c>
      <c r="G130" s="161" t="b">
        <v>0</v>
      </c>
      <c r="H130" s="161" t="b">
        <v>0</v>
      </c>
      <c r="I130" s="162"/>
      <c r="J130" s="58" t="str" cm="1">
        <f t="array" ref="J130">IFERROR(_xlfn.IFS(E130,$E$10,F130,$F$10,G130,$G$10,H130,$H$10),"")</f>
        <v/>
      </c>
      <c r="K130" s="58" t="str">
        <f t="shared" si="1"/>
        <v xml:space="preserve">   </v>
      </c>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row>
    <row r="131" spans="1:51" ht="30" customHeight="1" x14ac:dyDescent="0.25">
      <c r="A131" s="163"/>
      <c r="B131" s="163"/>
      <c r="C131" s="157"/>
      <c r="D131" s="161" t="b">
        <v>0</v>
      </c>
      <c r="E131" s="161" t="b">
        <v>0</v>
      </c>
      <c r="F131" s="161" t="b">
        <v>0</v>
      </c>
      <c r="G131" s="161" t="b">
        <v>0</v>
      </c>
      <c r="H131" s="161" t="b">
        <v>0</v>
      </c>
      <c r="I131" s="162"/>
      <c r="J131" s="58" t="str" cm="1">
        <f t="array" ref="J131">IFERROR(_xlfn.IFS(E131,$E$10,F131,$F$10,G131,$G$10,H131,$H$10),"")</f>
        <v/>
      </c>
      <c r="K131" s="58" t="str">
        <f t="shared" si="1"/>
        <v xml:space="preserve">   </v>
      </c>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row>
    <row r="132" spans="1:51" ht="30" customHeight="1" x14ac:dyDescent="0.25">
      <c r="A132" s="163"/>
      <c r="B132" s="163"/>
      <c r="C132" s="157"/>
      <c r="D132" s="161" t="b">
        <v>0</v>
      </c>
      <c r="E132" s="161" t="b">
        <v>0</v>
      </c>
      <c r="F132" s="161" t="b">
        <v>0</v>
      </c>
      <c r="G132" s="161" t="b">
        <v>0</v>
      </c>
      <c r="H132" s="161" t="b">
        <v>0</v>
      </c>
      <c r="I132" s="162"/>
      <c r="J132" s="58" t="str" cm="1">
        <f t="array" ref="J132">IFERROR(_xlfn.IFS(E132,$E$10,F132,$F$10,G132,$G$10,H132,$H$10),"")</f>
        <v/>
      </c>
      <c r="K132" s="58" t="str">
        <f t="shared" si="1"/>
        <v xml:space="preserve">   </v>
      </c>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row>
    <row r="133" spans="1:51" ht="30" customHeight="1" x14ac:dyDescent="0.25">
      <c r="A133" s="163"/>
      <c r="B133" s="163"/>
      <c r="C133" s="157"/>
      <c r="D133" s="161" t="b">
        <v>0</v>
      </c>
      <c r="E133" s="161" t="b">
        <v>0</v>
      </c>
      <c r="F133" s="161" t="b">
        <v>0</v>
      </c>
      <c r="G133" s="161" t="b">
        <v>0</v>
      </c>
      <c r="H133" s="161" t="b">
        <v>0</v>
      </c>
      <c r="I133" s="162"/>
      <c r="J133" s="58" t="str" cm="1">
        <f t="array" ref="J133">IFERROR(_xlfn.IFS(E133,$E$10,F133,$F$10,G133,$G$10,H133,$H$10),"")</f>
        <v/>
      </c>
      <c r="K133" s="58" t="str">
        <f t="shared" si="1"/>
        <v xml:space="preserve">   </v>
      </c>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row>
    <row r="134" spans="1:51" ht="30" customHeight="1" x14ac:dyDescent="0.25">
      <c r="A134" s="163"/>
      <c r="B134" s="163"/>
      <c r="C134" s="157"/>
      <c r="D134" s="161" t="b">
        <v>0</v>
      </c>
      <c r="E134" s="161" t="b">
        <v>0</v>
      </c>
      <c r="F134" s="161" t="b">
        <v>0</v>
      </c>
      <c r="G134" s="161" t="b">
        <v>0</v>
      </c>
      <c r="H134" s="161" t="b">
        <v>0</v>
      </c>
      <c r="I134" s="162"/>
      <c r="J134" s="58" t="str" cm="1">
        <f t="array" ref="J134">IFERROR(_xlfn.IFS(E134,$E$10,F134,$F$10,G134,$G$10,H134,$H$10),"")</f>
        <v/>
      </c>
      <c r="K134" s="58" t="str">
        <f t="shared" si="1"/>
        <v xml:space="preserve">   </v>
      </c>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row>
    <row r="135" spans="1:51" ht="30" customHeight="1" x14ac:dyDescent="0.25">
      <c r="A135" s="163"/>
      <c r="B135" s="163"/>
      <c r="C135" s="157"/>
      <c r="D135" s="161" t="b">
        <v>0</v>
      </c>
      <c r="E135" s="161" t="b">
        <v>0</v>
      </c>
      <c r="F135" s="161" t="b">
        <v>0</v>
      </c>
      <c r="G135" s="161" t="b">
        <v>0</v>
      </c>
      <c r="H135" s="161" t="b">
        <v>0</v>
      </c>
      <c r="I135" s="162"/>
      <c r="J135" s="58" t="str" cm="1">
        <f t="array" ref="J135">IFERROR(_xlfn.IFS(E135,$E$10,F135,$F$10,G135,$G$10,H135,$H$10),"")</f>
        <v/>
      </c>
      <c r="K135" s="58" t="str">
        <f t="shared" si="1"/>
        <v xml:space="preserve">   </v>
      </c>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row>
    <row r="136" spans="1:51" ht="30" customHeight="1" x14ac:dyDescent="0.25">
      <c r="A136" s="163"/>
      <c r="B136" s="163"/>
      <c r="C136" s="157"/>
      <c r="D136" s="161" t="b">
        <v>0</v>
      </c>
      <c r="E136" s="161" t="b">
        <v>0</v>
      </c>
      <c r="F136" s="161" t="b">
        <v>0</v>
      </c>
      <c r="G136" s="161" t="b">
        <v>0</v>
      </c>
      <c r="H136" s="161" t="b">
        <v>0</v>
      </c>
      <c r="I136" s="162"/>
      <c r="J136" s="58" t="str" cm="1">
        <f t="array" ref="J136">IFERROR(_xlfn.IFS(E136,$E$10,F136,$F$10,G136,$G$10,H136,$H$10),"")</f>
        <v/>
      </c>
      <c r="K136" s="58" t="str">
        <f t="shared" si="1"/>
        <v xml:space="preserve">   </v>
      </c>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row>
    <row r="137" spans="1:51" ht="30" customHeight="1" x14ac:dyDescent="0.25">
      <c r="A137" s="163"/>
      <c r="B137" s="163"/>
      <c r="C137" s="157"/>
      <c r="D137" s="161" t="b">
        <v>0</v>
      </c>
      <c r="E137" s="161" t="b">
        <v>0</v>
      </c>
      <c r="F137" s="161" t="b">
        <v>0</v>
      </c>
      <c r="G137" s="161" t="b">
        <v>0</v>
      </c>
      <c r="H137" s="161" t="b">
        <v>0</v>
      </c>
      <c r="I137" s="162"/>
      <c r="J137" s="58" t="str" cm="1">
        <f t="array" ref="J137">IFERROR(_xlfn.IFS(E137,$E$10,F137,$F$10,G137,$G$10,H137,$H$10),"")</f>
        <v/>
      </c>
      <c r="K137" s="58" t="str">
        <f t="shared" si="1"/>
        <v xml:space="preserve">   </v>
      </c>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row>
    <row r="138" spans="1:51" ht="30" customHeight="1" x14ac:dyDescent="0.25">
      <c r="A138" s="163"/>
      <c r="B138" s="163"/>
      <c r="C138" s="157"/>
      <c r="D138" s="161" t="b">
        <v>0</v>
      </c>
      <c r="E138" s="161" t="b">
        <v>0</v>
      </c>
      <c r="F138" s="161" t="b">
        <v>0</v>
      </c>
      <c r="G138" s="161" t="b">
        <v>0</v>
      </c>
      <c r="H138" s="161" t="b">
        <v>0</v>
      </c>
      <c r="I138" s="162"/>
      <c r="J138" s="58" t="str" cm="1">
        <f t="array" ref="J138">IFERROR(_xlfn.IFS(E138,$E$10,F138,$F$10,G138,$G$10,H138,$H$10),"")</f>
        <v/>
      </c>
      <c r="K138" s="58" t="str">
        <f t="shared" si="1"/>
        <v xml:space="preserve">   </v>
      </c>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row>
    <row r="139" spans="1:51" ht="30" customHeight="1" x14ac:dyDescent="0.25">
      <c r="A139" s="163"/>
      <c r="B139" s="163"/>
      <c r="C139" s="157"/>
      <c r="D139" s="161" t="b">
        <v>0</v>
      </c>
      <c r="E139" s="161" t="b">
        <v>0</v>
      </c>
      <c r="F139" s="161" t="b">
        <v>0</v>
      </c>
      <c r="G139" s="161" t="b">
        <v>0</v>
      </c>
      <c r="H139" s="161" t="b">
        <v>0</v>
      </c>
      <c r="I139" s="162"/>
      <c r="J139" s="58" t="str" cm="1">
        <f t="array" ref="J139">IFERROR(_xlfn.IFS(E139,$E$10,F139,$F$10,G139,$G$10,H139,$H$10),"")</f>
        <v/>
      </c>
      <c r="K139" s="58" t="str">
        <f t="shared" si="1"/>
        <v xml:space="preserve">   </v>
      </c>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row>
    <row r="140" spans="1:51" ht="30" customHeight="1" x14ac:dyDescent="0.25">
      <c r="A140" s="163"/>
      <c r="B140" s="163"/>
      <c r="C140" s="157"/>
      <c r="D140" s="161" t="b">
        <v>0</v>
      </c>
      <c r="E140" s="161" t="b">
        <v>0</v>
      </c>
      <c r="F140" s="161" t="b">
        <v>0</v>
      </c>
      <c r="G140" s="161" t="b">
        <v>0</v>
      </c>
      <c r="H140" s="161" t="b">
        <v>0</v>
      </c>
      <c r="I140" s="162"/>
      <c r="J140" s="58" t="str" cm="1">
        <f t="array" ref="J140">IFERROR(_xlfn.IFS(E140,$E$10,F140,$F$10,G140,$G$10,H140,$H$10),"")</f>
        <v/>
      </c>
      <c r="K140" s="58" t="str">
        <f t="shared" si="1"/>
        <v xml:space="preserve">   </v>
      </c>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row>
    <row r="141" spans="1:51" ht="30" customHeight="1" x14ac:dyDescent="0.25">
      <c r="A141" s="163"/>
      <c r="B141" s="163"/>
      <c r="C141" s="157"/>
      <c r="D141" s="161" t="b">
        <v>0</v>
      </c>
      <c r="E141" s="161" t="b">
        <v>0</v>
      </c>
      <c r="F141" s="161" t="b">
        <v>0</v>
      </c>
      <c r="G141" s="161" t="b">
        <v>0</v>
      </c>
      <c r="H141" s="161" t="b">
        <v>0</v>
      </c>
      <c r="I141" s="162"/>
      <c r="J141" s="58" t="str" cm="1">
        <f t="array" ref="J141">IFERROR(_xlfn.IFS(E141,$E$10,F141,$F$10,G141,$G$10,H141,$H$10),"")</f>
        <v/>
      </c>
      <c r="K141" s="58" t="str">
        <f t="shared" ref="K141:K204" si="2">_xlfn.TEXTJOIN(" ",FALSE,IF(E141,$E$10,""),IF(F141,$F$10,""),IF(G141,$G$10,""),IF(H141,$H$10,""))</f>
        <v xml:space="preserve">   </v>
      </c>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row>
    <row r="142" spans="1:51" ht="30" customHeight="1" x14ac:dyDescent="0.25">
      <c r="A142" s="163"/>
      <c r="B142" s="163"/>
      <c r="C142" s="157"/>
      <c r="D142" s="161" t="b">
        <v>0</v>
      </c>
      <c r="E142" s="161" t="b">
        <v>0</v>
      </c>
      <c r="F142" s="161" t="b">
        <v>0</v>
      </c>
      <c r="G142" s="161" t="b">
        <v>0</v>
      </c>
      <c r="H142" s="161" t="b">
        <v>0</v>
      </c>
      <c r="I142" s="162"/>
      <c r="J142" s="58" t="str" cm="1">
        <f t="array" ref="J142">IFERROR(_xlfn.IFS(E142,$E$10,F142,$F$10,G142,$G$10,H142,$H$10),"")</f>
        <v/>
      </c>
      <c r="K142" s="58" t="str">
        <f t="shared" si="2"/>
        <v xml:space="preserve">   </v>
      </c>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row>
    <row r="143" spans="1:51" ht="30" customHeight="1" x14ac:dyDescent="0.25">
      <c r="A143" s="163"/>
      <c r="B143" s="163"/>
      <c r="C143" s="157"/>
      <c r="D143" s="161" t="b">
        <v>0</v>
      </c>
      <c r="E143" s="161" t="b">
        <v>0</v>
      </c>
      <c r="F143" s="161" t="b">
        <v>0</v>
      </c>
      <c r="G143" s="161" t="b">
        <v>0</v>
      </c>
      <c r="H143" s="161" t="b">
        <v>0</v>
      </c>
      <c r="I143" s="162"/>
      <c r="J143" s="58" t="str" cm="1">
        <f t="array" ref="J143">IFERROR(_xlfn.IFS(E143,$E$10,F143,$F$10,G143,$G$10,H143,$H$10),"")</f>
        <v/>
      </c>
      <c r="K143" s="58" t="str">
        <f t="shared" si="2"/>
        <v xml:space="preserve">   </v>
      </c>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row>
    <row r="144" spans="1:51" ht="30" customHeight="1" x14ac:dyDescent="0.25">
      <c r="A144" s="163"/>
      <c r="B144" s="163"/>
      <c r="C144" s="157"/>
      <c r="D144" s="161" t="b">
        <v>0</v>
      </c>
      <c r="E144" s="161" t="b">
        <v>0</v>
      </c>
      <c r="F144" s="161" t="b">
        <v>0</v>
      </c>
      <c r="G144" s="161" t="b">
        <v>0</v>
      </c>
      <c r="H144" s="161" t="b">
        <v>0</v>
      </c>
      <c r="I144" s="162"/>
      <c r="J144" s="58" t="str" cm="1">
        <f t="array" ref="J144">IFERROR(_xlfn.IFS(E144,$E$10,F144,$F$10,G144,$G$10,H144,$H$10),"")</f>
        <v/>
      </c>
      <c r="K144" s="58" t="str">
        <f t="shared" si="2"/>
        <v xml:space="preserve">   </v>
      </c>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row>
    <row r="145" spans="1:51" ht="30" customHeight="1" x14ac:dyDescent="0.25">
      <c r="A145" s="163"/>
      <c r="B145" s="163"/>
      <c r="C145" s="157"/>
      <c r="D145" s="161" t="b">
        <v>0</v>
      </c>
      <c r="E145" s="161" t="b">
        <v>0</v>
      </c>
      <c r="F145" s="161" t="b">
        <v>0</v>
      </c>
      <c r="G145" s="161" t="b">
        <v>0</v>
      </c>
      <c r="H145" s="161" t="b">
        <v>0</v>
      </c>
      <c r="I145" s="162"/>
      <c r="J145" s="58" t="str" cm="1">
        <f t="array" ref="J145">IFERROR(_xlfn.IFS(E145,$E$10,F145,$F$10,G145,$G$10,H145,$H$10),"")</f>
        <v/>
      </c>
      <c r="K145" s="58" t="str">
        <f t="shared" si="2"/>
        <v xml:space="preserve">   </v>
      </c>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row>
    <row r="146" spans="1:51" ht="30" customHeight="1" x14ac:dyDescent="0.25">
      <c r="A146" s="163"/>
      <c r="B146" s="163"/>
      <c r="C146" s="157"/>
      <c r="D146" s="161" t="b">
        <v>0</v>
      </c>
      <c r="E146" s="161" t="b">
        <v>0</v>
      </c>
      <c r="F146" s="161" t="b">
        <v>0</v>
      </c>
      <c r="G146" s="161" t="b">
        <v>0</v>
      </c>
      <c r="H146" s="161" t="b">
        <v>0</v>
      </c>
      <c r="I146" s="162"/>
      <c r="J146" s="58" t="str" cm="1">
        <f t="array" ref="J146">IFERROR(_xlfn.IFS(E146,$E$10,F146,$F$10,G146,$G$10,H146,$H$10),"")</f>
        <v/>
      </c>
      <c r="K146" s="58" t="str">
        <f t="shared" si="2"/>
        <v xml:space="preserve">   </v>
      </c>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row>
    <row r="147" spans="1:51" ht="30" customHeight="1" x14ac:dyDescent="0.25">
      <c r="A147" s="163"/>
      <c r="B147" s="163"/>
      <c r="C147" s="157"/>
      <c r="D147" s="161" t="b">
        <v>0</v>
      </c>
      <c r="E147" s="161" t="b">
        <v>0</v>
      </c>
      <c r="F147" s="161" t="b">
        <v>0</v>
      </c>
      <c r="G147" s="161" t="b">
        <v>0</v>
      </c>
      <c r="H147" s="161" t="b">
        <v>0</v>
      </c>
      <c r="I147" s="162"/>
      <c r="J147" s="58" t="str" cm="1">
        <f t="array" ref="J147">IFERROR(_xlfn.IFS(E147,$E$10,F147,$F$10,G147,$G$10,H147,$H$10),"")</f>
        <v/>
      </c>
      <c r="K147" s="58" t="str">
        <f t="shared" si="2"/>
        <v xml:space="preserve">   </v>
      </c>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row>
    <row r="148" spans="1:51" ht="30" customHeight="1" x14ac:dyDescent="0.25">
      <c r="A148" s="163"/>
      <c r="B148" s="163"/>
      <c r="C148" s="157"/>
      <c r="D148" s="161" t="b">
        <v>0</v>
      </c>
      <c r="E148" s="161" t="b">
        <v>0</v>
      </c>
      <c r="F148" s="161" t="b">
        <v>0</v>
      </c>
      <c r="G148" s="161" t="b">
        <v>0</v>
      </c>
      <c r="H148" s="161" t="b">
        <v>0</v>
      </c>
      <c r="I148" s="162"/>
      <c r="J148" s="58" t="str" cm="1">
        <f t="array" ref="J148">IFERROR(_xlfn.IFS(E148,$E$10,F148,$F$10,G148,$G$10,H148,$H$10),"")</f>
        <v/>
      </c>
      <c r="K148" s="58" t="str">
        <f t="shared" si="2"/>
        <v xml:space="preserve">   </v>
      </c>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row>
    <row r="149" spans="1:51" ht="30" customHeight="1" x14ac:dyDescent="0.25">
      <c r="A149" s="163"/>
      <c r="B149" s="163"/>
      <c r="C149" s="157"/>
      <c r="D149" s="161" t="b">
        <v>0</v>
      </c>
      <c r="E149" s="161" t="b">
        <v>0</v>
      </c>
      <c r="F149" s="161" t="b">
        <v>0</v>
      </c>
      <c r="G149" s="161" t="b">
        <v>0</v>
      </c>
      <c r="H149" s="161" t="b">
        <v>0</v>
      </c>
      <c r="I149" s="162"/>
      <c r="J149" s="58" t="str" cm="1">
        <f t="array" ref="J149">IFERROR(_xlfn.IFS(E149,$E$10,F149,$F$10,G149,$G$10,H149,$H$10),"")</f>
        <v/>
      </c>
      <c r="K149" s="58" t="str">
        <f t="shared" si="2"/>
        <v xml:space="preserve">   </v>
      </c>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row>
    <row r="150" spans="1:51" ht="30" customHeight="1" x14ac:dyDescent="0.25">
      <c r="A150" s="163"/>
      <c r="B150" s="163"/>
      <c r="C150" s="157"/>
      <c r="D150" s="161" t="b">
        <v>0</v>
      </c>
      <c r="E150" s="161" t="b">
        <v>0</v>
      </c>
      <c r="F150" s="161" t="b">
        <v>0</v>
      </c>
      <c r="G150" s="161" t="b">
        <v>0</v>
      </c>
      <c r="H150" s="161" t="b">
        <v>0</v>
      </c>
      <c r="I150" s="162"/>
      <c r="J150" s="58" t="str" cm="1">
        <f t="array" ref="J150">IFERROR(_xlfn.IFS(E150,$E$10,F150,$F$10,G150,$G$10,H150,$H$10),"")</f>
        <v/>
      </c>
      <c r="K150" s="58" t="str">
        <f t="shared" si="2"/>
        <v xml:space="preserve">   </v>
      </c>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row>
    <row r="151" spans="1:51" ht="30" customHeight="1" x14ac:dyDescent="0.25">
      <c r="A151" s="163"/>
      <c r="B151" s="163"/>
      <c r="C151" s="157"/>
      <c r="D151" s="161" t="b">
        <v>0</v>
      </c>
      <c r="E151" s="161" t="b">
        <v>0</v>
      </c>
      <c r="F151" s="161" t="b">
        <v>0</v>
      </c>
      <c r="G151" s="161" t="b">
        <v>0</v>
      </c>
      <c r="H151" s="161" t="b">
        <v>0</v>
      </c>
      <c r="I151" s="162"/>
      <c r="J151" s="58" t="str" cm="1">
        <f t="array" ref="J151">IFERROR(_xlfn.IFS(E151,$E$10,F151,$F$10,G151,$G$10,H151,$H$10),"")</f>
        <v/>
      </c>
      <c r="K151" s="58" t="str">
        <f t="shared" si="2"/>
        <v xml:space="preserve">   </v>
      </c>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row>
    <row r="152" spans="1:51" ht="30" customHeight="1" x14ac:dyDescent="0.25">
      <c r="A152" s="163"/>
      <c r="B152" s="163"/>
      <c r="C152" s="157"/>
      <c r="D152" s="161" t="b">
        <v>0</v>
      </c>
      <c r="E152" s="161" t="b">
        <v>0</v>
      </c>
      <c r="F152" s="161" t="b">
        <v>0</v>
      </c>
      <c r="G152" s="161" t="b">
        <v>0</v>
      </c>
      <c r="H152" s="161" t="b">
        <v>0</v>
      </c>
      <c r="I152" s="162"/>
      <c r="J152" s="58" t="str" cm="1">
        <f t="array" ref="J152">IFERROR(_xlfn.IFS(E152,$E$10,F152,$F$10,G152,$G$10,H152,$H$10),"")</f>
        <v/>
      </c>
      <c r="K152" s="58" t="str">
        <f t="shared" si="2"/>
        <v xml:space="preserve">   </v>
      </c>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row>
    <row r="153" spans="1:51" ht="30" customHeight="1" x14ac:dyDescent="0.25">
      <c r="A153" s="163"/>
      <c r="B153" s="163"/>
      <c r="C153" s="157"/>
      <c r="D153" s="161" t="b">
        <v>0</v>
      </c>
      <c r="E153" s="161" t="b">
        <v>0</v>
      </c>
      <c r="F153" s="161" t="b">
        <v>0</v>
      </c>
      <c r="G153" s="161" t="b">
        <v>0</v>
      </c>
      <c r="H153" s="161" t="b">
        <v>0</v>
      </c>
      <c r="I153" s="162"/>
      <c r="J153" s="58" t="str" cm="1">
        <f t="array" ref="J153">IFERROR(_xlfn.IFS(E153,$E$10,F153,$F$10,G153,$G$10,H153,$H$10),"")</f>
        <v/>
      </c>
      <c r="K153" s="58" t="str">
        <f t="shared" si="2"/>
        <v xml:space="preserve">   </v>
      </c>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row>
    <row r="154" spans="1:51" ht="30" customHeight="1" x14ac:dyDescent="0.25">
      <c r="A154" s="163"/>
      <c r="B154" s="163"/>
      <c r="C154" s="157"/>
      <c r="D154" s="161" t="b">
        <v>0</v>
      </c>
      <c r="E154" s="161" t="b">
        <v>0</v>
      </c>
      <c r="F154" s="161" t="b">
        <v>0</v>
      </c>
      <c r="G154" s="161" t="b">
        <v>0</v>
      </c>
      <c r="H154" s="161" t="b">
        <v>0</v>
      </c>
      <c r="I154" s="162"/>
      <c r="J154" s="58" t="str" cm="1">
        <f t="array" ref="J154">IFERROR(_xlfn.IFS(E154,$E$10,F154,$F$10,G154,$G$10,H154,$H$10),"")</f>
        <v/>
      </c>
      <c r="K154" s="58" t="str">
        <f t="shared" si="2"/>
        <v xml:space="preserve">   </v>
      </c>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row>
    <row r="155" spans="1:51" ht="30" customHeight="1" x14ac:dyDescent="0.25">
      <c r="A155" s="163"/>
      <c r="B155" s="163"/>
      <c r="C155" s="157"/>
      <c r="D155" s="161" t="b">
        <v>0</v>
      </c>
      <c r="E155" s="161" t="b">
        <v>0</v>
      </c>
      <c r="F155" s="161" t="b">
        <v>0</v>
      </c>
      <c r="G155" s="161" t="b">
        <v>0</v>
      </c>
      <c r="H155" s="161" t="b">
        <v>0</v>
      </c>
      <c r="I155" s="162"/>
      <c r="J155" s="58" t="str" cm="1">
        <f t="array" ref="J155">IFERROR(_xlfn.IFS(E155,$E$10,F155,$F$10,G155,$G$10,H155,$H$10),"")</f>
        <v/>
      </c>
      <c r="K155" s="58" t="str">
        <f t="shared" si="2"/>
        <v xml:space="preserve">   </v>
      </c>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row>
    <row r="156" spans="1:51" ht="30" customHeight="1" x14ac:dyDescent="0.25">
      <c r="A156" s="163"/>
      <c r="B156" s="163"/>
      <c r="C156" s="157"/>
      <c r="D156" s="161" t="b">
        <v>0</v>
      </c>
      <c r="E156" s="161" t="b">
        <v>0</v>
      </c>
      <c r="F156" s="161" t="b">
        <v>0</v>
      </c>
      <c r="G156" s="161" t="b">
        <v>0</v>
      </c>
      <c r="H156" s="161" t="b">
        <v>0</v>
      </c>
      <c r="I156" s="162"/>
      <c r="J156" s="58" t="str" cm="1">
        <f t="array" ref="J156">IFERROR(_xlfn.IFS(E156,$E$10,F156,$F$10,G156,$G$10,H156,$H$10),"")</f>
        <v/>
      </c>
      <c r="K156" s="58" t="str">
        <f t="shared" si="2"/>
        <v xml:space="preserve">   </v>
      </c>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row>
    <row r="157" spans="1:51" ht="30" customHeight="1" x14ac:dyDescent="0.25">
      <c r="A157" s="163"/>
      <c r="B157" s="163"/>
      <c r="C157" s="157"/>
      <c r="D157" s="161" t="b">
        <v>0</v>
      </c>
      <c r="E157" s="161" t="b">
        <v>0</v>
      </c>
      <c r="F157" s="161" t="b">
        <v>0</v>
      </c>
      <c r="G157" s="161" t="b">
        <v>0</v>
      </c>
      <c r="H157" s="161" t="b">
        <v>0</v>
      </c>
      <c r="I157" s="162"/>
      <c r="J157" s="58" t="str" cm="1">
        <f t="array" ref="J157">IFERROR(_xlfn.IFS(E157,$E$10,F157,$F$10,G157,$G$10,H157,$H$10),"")</f>
        <v/>
      </c>
      <c r="K157" s="58" t="str">
        <f t="shared" si="2"/>
        <v xml:space="preserve">   </v>
      </c>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row>
    <row r="158" spans="1:51" ht="30" customHeight="1" x14ac:dyDescent="0.25">
      <c r="A158" s="163"/>
      <c r="B158" s="163"/>
      <c r="C158" s="157"/>
      <c r="D158" s="161" t="b">
        <v>0</v>
      </c>
      <c r="E158" s="161" t="b">
        <v>0</v>
      </c>
      <c r="F158" s="161" t="b">
        <v>0</v>
      </c>
      <c r="G158" s="161" t="b">
        <v>0</v>
      </c>
      <c r="H158" s="161" t="b">
        <v>0</v>
      </c>
      <c r="I158" s="162"/>
      <c r="J158" s="58" t="str" cm="1">
        <f t="array" ref="J158">IFERROR(_xlfn.IFS(E158,$E$10,F158,$F$10,G158,$G$10,H158,$H$10),"")</f>
        <v/>
      </c>
      <c r="K158" s="58" t="str">
        <f t="shared" si="2"/>
        <v xml:space="preserve">   </v>
      </c>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row>
    <row r="159" spans="1:51" ht="30" customHeight="1" x14ac:dyDescent="0.25">
      <c r="A159" s="163"/>
      <c r="B159" s="163"/>
      <c r="C159" s="157"/>
      <c r="D159" s="161" t="b">
        <v>0</v>
      </c>
      <c r="E159" s="161" t="b">
        <v>0</v>
      </c>
      <c r="F159" s="161" t="b">
        <v>0</v>
      </c>
      <c r="G159" s="161" t="b">
        <v>0</v>
      </c>
      <c r="H159" s="161" t="b">
        <v>0</v>
      </c>
      <c r="I159" s="162"/>
      <c r="J159" s="58" t="str" cm="1">
        <f t="array" ref="J159">IFERROR(_xlfn.IFS(E159,$E$10,F159,$F$10,G159,$G$10,H159,$H$10),"")</f>
        <v/>
      </c>
      <c r="K159" s="58" t="str">
        <f t="shared" si="2"/>
        <v xml:space="preserve">   </v>
      </c>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row>
    <row r="160" spans="1:51" ht="30" customHeight="1" x14ac:dyDescent="0.25">
      <c r="A160" s="163"/>
      <c r="B160" s="163"/>
      <c r="C160" s="157"/>
      <c r="D160" s="161" t="b">
        <v>0</v>
      </c>
      <c r="E160" s="161" t="b">
        <v>0</v>
      </c>
      <c r="F160" s="161" t="b">
        <v>0</v>
      </c>
      <c r="G160" s="161" t="b">
        <v>0</v>
      </c>
      <c r="H160" s="161" t="b">
        <v>0</v>
      </c>
      <c r="I160" s="162"/>
      <c r="J160" s="58" t="str" cm="1">
        <f t="array" ref="J160">IFERROR(_xlfn.IFS(E160,$E$10,F160,$F$10,G160,$G$10,H160,$H$10),"")</f>
        <v/>
      </c>
      <c r="K160" s="58" t="str">
        <f t="shared" si="2"/>
        <v xml:space="preserve">   </v>
      </c>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row>
    <row r="161" spans="1:51" ht="30" customHeight="1" x14ac:dyDescent="0.25">
      <c r="A161" s="163"/>
      <c r="B161" s="163"/>
      <c r="C161" s="157"/>
      <c r="D161" s="161" t="b">
        <v>0</v>
      </c>
      <c r="E161" s="161" t="b">
        <v>0</v>
      </c>
      <c r="F161" s="161" t="b">
        <v>0</v>
      </c>
      <c r="G161" s="161" t="b">
        <v>0</v>
      </c>
      <c r="H161" s="161" t="b">
        <v>0</v>
      </c>
      <c r="I161" s="162"/>
      <c r="J161" s="58" t="str" cm="1">
        <f t="array" ref="J161">IFERROR(_xlfn.IFS(E161,$E$10,F161,$F$10,G161,$G$10,H161,$H$10),"")</f>
        <v/>
      </c>
      <c r="K161" s="58" t="str">
        <f t="shared" si="2"/>
        <v xml:space="preserve">   </v>
      </c>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row>
    <row r="162" spans="1:51" ht="30" customHeight="1" x14ac:dyDescent="0.25">
      <c r="A162" s="163"/>
      <c r="B162" s="163"/>
      <c r="C162" s="157"/>
      <c r="D162" s="161" t="b">
        <v>0</v>
      </c>
      <c r="E162" s="161" t="b">
        <v>0</v>
      </c>
      <c r="F162" s="161" t="b">
        <v>0</v>
      </c>
      <c r="G162" s="161" t="b">
        <v>0</v>
      </c>
      <c r="H162" s="161" t="b">
        <v>0</v>
      </c>
      <c r="I162" s="162"/>
      <c r="J162" s="58" t="str" cm="1">
        <f t="array" ref="J162">IFERROR(_xlfn.IFS(E162,$E$10,F162,$F$10,G162,$G$10,H162,$H$10),"")</f>
        <v/>
      </c>
      <c r="K162" s="58" t="str">
        <f t="shared" si="2"/>
        <v xml:space="preserve">   </v>
      </c>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row>
    <row r="163" spans="1:51" ht="30" customHeight="1" x14ac:dyDescent="0.25">
      <c r="A163" s="163"/>
      <c r="B163" s="163"/>
      <c r="C163" s="157"/>
      <c r="D163" s="161" t="b">
        <v>0</v>
      </c>
      <c r="E163" s="161" t="b">
        <v>0</v>
      </c>
      <c r="F163" s="161" t="b">
        <v>0</v>
      </c>
      <c r="G163" s="161" t="b">
        <v>0</v>
      </c>
      <c r="H163" s="161" t="b">
        <v>0</v>
      </c>
      <c r="I163" s="162"/>
      <c r="J163" s="58" t="str" cm="1">
        <f t="array" ref="J163">IFERROR(_xlfn.IFS(E163,$E$10,F163,$F$10,G163,$G$10,H163,$H$10),"")</f>
        <v/>
      </c>
      <c r="K163" s="58" t="str">
        <f t="shared" si="2"/>
        <v xml:space="preserve">   </v>
      </c>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row>
    <row r="164" spans="1:51" ht="30" customHeight="1" x14ac:dyDescent="0.25">
      <c r="A164" s="163"/>
      <c r="B164" s="163"/>
      <c r="C164" s="157"/>
      <c r="D164" s="161" t="b">
        <v>0</v>
      </c>
      <c r="E164" s="161" t="b">
        <v>0</v>
      </c>
      <c r="F164" s="161" t="b">
        <v>0</v>
      </c>
      <c r="G164" s="161" t="b">
        <v>0</v>
      </c>
      <c r="H164" s="161" t="b">
        <v>0</v>
      </c>
      <c r="I164" s="162"/>
      <c r="J164" s="58" t="str" cm="1">
        <f t="array" ref="J164">IFERROR(_xlfn.IFS(E164,$E$10,F164,$F$10,G164,$G$10,H164,$H$10),"")</f>
        <v/>
      </c>
      <c r="K164" s="58" t="str">
        <f t="shared" si="2"/>
        <v xml:space="preserve">   </v>
      </c>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row>
    <row r="165" spans="1:51" ht="30" customHeight="1" x14ac:dyDescent="0.25">
      <c r="A165" s="163"/>
      <c r="B165" s="163"/>
      <c r="C165" s="157"/>
      <c r="D165" s="161" t="b">
        <v>0</v>
      </c>
      <c r="E165" s="161" t="b">
        <v>0</v>
      </c>
      <c r="F165" s="161" t="b">
        <v>0</v>
      </c>
      <c r="G165" s="161" t="b">
        <v>0</v>
      </c>
      <c r="H165" s="161" t="b">
        <v>0</v>
      </c>
      <c r="I165" s="162"/>
      <c r="J165" s="58" t="str" cm="1">
        <f t="array" ref="J165">IFERROR(_xlfn.IFS(E165,$E$10,F165,$F$10,G165,$G$10,H165,$H$10),"")</f>
        <v/>
      </c>
      <c r="K165" s="58" t="str">
        <f t="shared" si="2"/>
        <v xml:space="preserve">   </v>
      </c>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row>
    <row r="166" spans="1:51" ht="30" customHeight="1" x14ac:dyDescent="0.25">
      <c r="A166" s="163"/>
      <c r="B166" s="163"/>
      <c r="C166" s="157"/>
      <c r="D166" s="161" t="b">
        <v>0</v>
      </c>
      <c r="E166" s="161" t="b">
        <v>0</v>
      </c>
      <c r="F166" s="161" t="b">
        <v>0</v>
      </c>
      <c r="G166" s="161" t="b">
        <v>0</v>
      </c>
      <c r="H166" s="161" t="b">
        <v>0</v>
      </c>
      <c r="I166" s="162"/>
      <c r="J166" s="58" t="str" cm="1">
        <f t="array" ref="J166">IFERROR(_xlfn.IFS(E166,$E$10,F166,$F$10,G166,$G$10,H166,$H$10),"")</f>
        <v/>
      </c>
      <c r="K166" s="58" t="str">
        <f t="shared" si="2"/>
        <v xml:space="preserve">   </v>
      </c>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row>
    <row r="167" spans="1:51" ht="30" customHeight="1" x14ac:dyDescent="0.25">
      <c r="A167" s="163"/>
      <c r="B167" s="163"/>
      <c r="C167" s="157"/>
      <c r="D167" s="161" t="b">
        <v>0</v>
      </c>
      <c r="E167" s="161" t="b">
        <v>0</v>
      </c>
      <c r="F167" s="161" t="b">
        <v>0</v>
      </c>
      <c r="G167" s="161" t="b">
        <v>0</v>
      </c>
      <c r="H167" s="161" t="b">
        <v>0</v>
      </c>
      <c r="I167" s="162"/>
      <c r="J167" s="58" t="str" cm="1">
        <f t="array" ref="J167">IFERROR(_xlfn.IFS(E167,$E$10,F167,$F$10,G167,$G$10,H167,$H$10),"")</f>
        <v/>
      </c>
      <c r="K167" s="58" t="str">
        <f t="shared" si="2"/>
        <v xml:space="preserve">   </v>
      </c>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row>
    <row r="168" spans="1:51" ht="30" customHeight="1" x14ac:dyDescent="0.25">
      <c r="A168" s="163"/>
      <c r="B168" s="163"/>
      <c r="C168" s="157"/>
      <c r="D168" s="161" t="b">
        <v>0</v>
      </c>
      <c r="E168" s="161" t="b">
        <v>0</v>
      </c>
      <c r="F168" s="161" t="b">
        <v>0</v>
      </c>
      <c r="G168" s="161" t="b">
        <v>0</v>
      </c>
      <c r="H168" s="161" t="b">
        <v>0</v>
      </c>
      <c r="I168" s="162"/>
      <c r="J168" s="58" t="str" cm="1">
        <f t="array" ref="J168">IFERROR(_xlfn.IFS(E168,$E$10,F168,$F$10,G168,$G$10,H168,$H$10),"")</f>
        <v/>
      </c>
      <c r="K168" s="58" t="str">
        <f t="shared" si="2"/>
        <v xml:space="preserve">   </v>
      </c>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row>
    <row r="169" spans="1:51" ht="30" customHeight="1" x14ac:dyDescent="0.25">
      <c r="A169" s="163"/>
      <c r="B169" s="163"/>
      <c r="C169" s="157"/>
      <c r="D169" s="161" t="b">
        <v>0</v>
      </c>
      <c r="E169" s="161" t="b">
        <v>0</v>
      </c>
      <c r="F169" s="161" t="b">
        <v>0</v>
      </c>
      <c r="G169" s="161" t="b">
        <v>0</v>
      </c>
      <c r="H169" s="161" t="b">
        <v>0</v>
      </c>
      <c r="I169" s="162"/>
      <c r="J169" s="58" t="str" cm="1">
        <f t="array" ref="J169">IFERROR(_xlfn.IFS(E169,$E$10,F169,$F$10,G169,$G$10,H169,$H$10),"")</f>
        <v/>
      </c>
      <c r="K169" s="58" t="str">
        <f t="shared" si="2"/>
        <v xml:space="preserve">   </v>
      </c>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row>
    <row r="170" spans="1:51" ht="30" customHeight="1" x14ac:dyDescent="0.25">
      <c r="A170" s="163"/>
      <c r="B170" s="163"/>
      <c r="C170" s="157"/>
      <c r="D170" s="161" t="b">
        <v>0</v>
      </c>
      <c r="E170" s="161" t="b">
        <v>0</v>
      </c>
      <c r="F170" s="161" t="b">
        <v>0</v>
      </c>
      <c r="G170" s="161" t="b">
        <v>0</v>
      </c>
      <c r="H170" s="161" t="b">
        <v>0</v>
      </c>
      <c r="I170" s="162"/>
      <c r="J170" s="58" t="str" cm="1">
        <f t="array" ref="J170">IFERROR(_xlfn.IFS(E170,$E$10,F170,$F$10,G170,$G$10,H170,$H$10),"")</f>
        <v/>
      </c>
      <c r="K170" s="58" t="str">
        <f t="shared" si="2"/>
        <v xml:space="preserve">   </v>
      </c>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row>
    <row r="171" spans="1:51" ht="30" customHeight="1" x14ac:dyDescent="0.25">
      <c r="A171" s="163"/>
      <c r="B171" s="163"/>
      <c r="C171" s="157"/>
      <c r="D171" s="161" t="b">
        <v>0</v>
      </c>
      <c r="E171" s="161" t="b">
        <v>0</v>
      </c>
      <c r="F171" s="161" t="b">
        <v>0</v>
      </c>
      <c r="G171" s="161" t="b">
        <v>0</v>
      </c>
      <c r="H171" s="161" t="b">
        <v>0</v>
      </c>
      <c r="I171" s="162"/>
      <c r="J171" s="58" t="str" cm="1">
        <f t="array" ref="J171">IFERROR(_xlfn.IFS(E171,$E$10,F171,$F$10,G171,$G$10,H171,$H$10),"")</f>
        <v/>
      </c>
      <c r="K171" s="58" t="str">
        <f t="shared" si="2"/>
        <v xml:space="preserve">   </v>
      </c>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row>
    <row r="172" spans="1:51" ht="30" customHeight="1" x14ac:dyDescent="0.25">
      <c r="A172" s="163"/>
      <c r="B172" s="163"/>
      <c r="C172" s="157"/>
      <c r="D172" s="161" t="b">
        <v>0</v>
      </c>
      <c r="E172" s="161" t="b">
        <v>0</v>
      </c>
      <c r="F172" s="161" t="b">
        <v>0</v>
      </c>
      <c r="G172" s="161" t="b">
        <v>0</v>
      </c>
      <c r="H172" s="161" t="b">
        <v>0</v>
      </c>
      <c r="I172" s="162"/>
      <c r="J172" s="58" t="str" cm="1">
        <f t="array" ref="J172">IFERROR(_xlfn.IFS(E172,$E$10,F172,$F$10,G172,$G$10,H172,$H$10),"")</f>
        <v/>
      </c>
      <c r="K172" s="58" t="str">
        <f t="shared" si="2"/>
        <v xml:space="preserve">   </v>
      </c>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row>
    <row r="173" spans="1:51" ht="30" customHeight="1" x14ac:dyDescent="0.25">
      <c r="A173" s="163"/>
      <c r="B173" s="163"/>
      <c r="C173" s="157"/>
      <c r="D173" s="161" t="b">
        <v>0</v>
      </c>
      <c r="E173" s="161" t="b">
        <v>0</v>
      </c>
      <c r="F173" s="161" t="b">
        <v>0</v>
      </c>
      <c r="G173" s="161" t="b">
        <v>0</v>
      </c>
      <c r="H173" s="161" t="b">
        <v>0</v>
      </c>
      <c r="I173" s="162"/>
      <c r="J173" s="58" t="str" cm="1">
        <f t="array" ref="J173">IFERROR(_xlfn.IFS(E173,$E$10,F173,$F$10,G173,$G$10,H173,$H$10),"")</f>
        <v/>
      </c>
      <c r="K173" s="58" t="str">
        <f t="shared" si="2"/>
        <v xml:space="preserve">   </v>
      </c>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row>
    <row r="174" spans="1:51" ht="30" customHeight="1" x14ac:dyDescent="0.25">
      <c r="A174" s="163"/>
      <c r="B174" s="163"/>
      <c r="C174" s="157"/>
      <c r="D174" s="161" t="b">
        <v>0</v>
      </c>
      <c r="E174" s="161" t="b">
        <v>0</v>
      </c>
      <c r="F174" s="161" t="b">
        <v>0</v>
      </c>
      <c r="G174" s="161" t="b">
        <v>0</v>
      </c>
      <c r="H174" s="161" t="b">
        <v>0</v>
      </c>
      <c r="I174" s="162"/>
      <c r="J174" s="58" t="str" cm="1">
        <f t="array" ref="J174">IFERROR(_xlfn.IFS(E174,$E$10,F174,$F$10,G174,$G$10,H174,$H$10),"")</f>
        <v/>
      </c>
      <c r="K174" s="58" t="str">
        <f t="shared" si="2"/>
        <v xml:space="preserve">   </v>
      </c>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row>
    <row r="175" spans="1:51" ht="30" customHeight="1" x14ac:dyDescent="0.25">
      <c r="A175" s="163"/>
      <c r="B175" s="163"/>
      <c r="C175" s="157"/>
      <c r="D175" s="161" t="b">
        <v>0</v>
      </c>
      <c r="E175" s="161" t="b">
        <v>0</v>
      </c>
      <c r="F175" s="161" t="b">
        <v>0</v>
      </c>
      <c r="G175" s="161" t="b">
        <v>0</v>
      </c>
      <c r="H175" s="161" t="b">
        <v>0</v>
      </c>
      <c r="I175" s="162"/>
      <c r="J175" s="58" t="str" cm="1">
        <f t="array" ref="J175">IFERROR(_xlfn.IFS(E175,$E$10,F175,$F$10,G175,$G$10,H175,$H$10),"")</f>
        <v/>
      </c>
      <c r="K175" s="58" t="str">
        <f t="shared" si="2"/>
        <v xml:space="preserve">   </v>
      </c>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row>
    <row r="176" spans="1:51" ht="30" customHeight="1" x14ac:dyDescent="0.25">
      <c r="A176" s="163"/>
      <c r="B176" s="163"/>
      <c r="C176" s="157"/>
      <c r="D176" s="161" t="b">
        <v>0</v>
      </c>
      <c r="E176" s="161" t="b">
        <v>0</v>
      </c>
      <c r="F176" s="161" t="b">
        <v>0</v>
      </c>
      <c r="G176" s="161" t="b">
        <v>0</v>
      </c>
      <c r="H176" s="161" t="b">
        <v>0</v>
      </c>
      <c r="I176" s="162"/>
      <c r="J176" s="58" t="str" cm="1">
        <f t="array" ref="J176">IFERROR(_xlfn.IFS(E176,$E$10,F176,$F$10,G176,$G$10,H176,$H$10),"")</f>
        <v/>
      </c>
      <c r="K176" s="58" t="str">
        <f t="shared" si="2"/>
        <v xml:space="preserve">   </v>
      </c>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row>
    <row r="177" spans="1:51" ht="30" customHeight="1" x14ac:dyDescent="0.25">
      <c r="A177" s="163"/>
      <c r="B177" s="163"/>
      <c r="C177" s="157"/>
      <c r="D177" s="161" t="b">
        <v>0</v>
      </c>
      <c r="E177" s="161" t="b">
        <v>0</v>
      </c>
      <c r="F177" s="161" t="b">
        <v>0</v>
      </c>
      <c r="G177" s="161" t="b">
        <v>0</v>
      </c>
      <c r="H177" s="161" t="b">
        <v>0</v>
      </c>
      <c r="I177" s="162"/>
      <c r="J177" s="58" t="str" cm="1">
        <f t="array" ref="J177">IFERROR(_xlfn.IFS(E177,$E$10,F177,$F$10,G177,$G$10,H177,$H$10),"")</f>
        <v/>
      </c>
      <c r="K177" s="58" t="str">
        <f t="shared" si="2"/>
        <v xml:space="preserve">   </v>
      </c>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row>
    <row r="178" spans="1:51" ht="30" customHeight="1" x14ac:dyDescent="0.25">
      <c r="A178" s="163"/>
      <c r="B178" s="163"/>
      <c r="C178" s="157"/>
      <c r="D178" s="161" t="b">
        <v>0</v>
      </c>
      <c r="E178" s="161" t="b">
        <v>0</v>
      </c>
      <c r="F178" s="161" t="b">
        <v>0</v>
      </c>
      <c r="G178" s="161" t="b">
        <v>0</v>
      </c>
      <c r="H178" s="161" t="b">
        <v>0</v>
      </c>
      <c r="I178" s="162"/>
      <c r="J178" s="58" t="str" cm="1">
        <f t="array" ref="J178">IFERROR(_xlfn.IFS(E178,$E$10,F178,$F$10,G178,$G$10,H178,$H$10),"")</f>
        <v/>
      </c>
      <c r="K178" s="58" t="str">
        <f t="shared" si="2"/>
        <v xml:space="preserve">   </v>
      </c>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row>
    <row r="179" spans="1:51" ht="30" customHeight="1" x14ac:dyDescent="0.25">
      <c r="A179" s="163"/>
      <c r="B179" s="163"/>
      <c r="C179" s="157"/>
      <c r="D179" s="161" t="b">
        <v>0</v>
      </c>
      <c r="E179" s="161" t="b">
        <v>0</v>
      </c>
      <c r="F179" s="161" t="b">
        <v>0</v>
      </c>
      <c r="G179" s="161" t="b">
        <v>0</v>
      </c>
      <c r="H179" s="161" t="b">
        <v>0</v>
      </c>
      <c r="I179" s="162"/>
      <c r="J179" s="58" t="str" cm="1">
        <f t="array" ref="J179">IFERROR(_xlfn.IFS(E179,$E$10,F179,$F$10,G179,$G$10,H179,$H$10),"")</f>
        <v/>
      </c>
      <c r="K179" s="58" t="str">
        <f t="shared" si="2"/>
        <v xml:space="preserve">   </v>
      </c>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row>
    <row r="180" spans="1:51" ht="30" customHeight="1" x14ac:dyDescent="0.25">
      <c r="A180" s="163"/>
      <c r="B180" s="163"/>
      <c r="C180" s="157"/>
      <c r="D180" s="161" t="b">
        <v>0</v>
      </c>
      <c r="E180" s="161" t="b">
        <v>0</v>
      </c>
      <c r="F180" s="161" t="b">
        <v>0</v>
      </c>
      <c r="G180" s="161" t="b">
        <v>0</v>
      </c>
      <c r="H180" s="161" t="b">
        <v>0</v>
      </c>
      <c r="I180" s="162"/>
      <c r="J180" s="58" t="str" cm="1">
        <f t="array" ref="J180">IFERROR(_xlfn.IFS(E180,$E$10,F180,$F$10,G180,$G$10,H180,$H$10),"")</f>
        <v/>
      </c>
      <c r="K180" s="58" t="str">
        <f t="shared" si="2"/>
        <v xml:space="preserve">   </v>
      </c>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row>
    <row r="181" spans="1:51" ht="30" customHeight="1" x14ac:dyDescent="0.25">
      <c r="A181" s="163"/>
      <c r="B181" s="163"/>
      <c r="C181" s="157"/>
      <c r="D181" s="161" t="b">
        <v>0</v>
      </c>
      <c r="E181" s="161" t="b">
        <v>0</v>
      </c>
      <c r="F181" s="161" t="b">
        <v>0</v>
      </c>
      <c r="G181" s="161" t="b">
        <v>0</v>
      </c>
      <c r="H181" s="161" t="b">
        <v>0</v>
      </c>
      <c r="I181" s="162"/>
      <c r="J181" s="58" t="str" cm="1">
        <f t="array" ref="J181">IFERROR(_xlfn.IFS(E181,$E$10,F181,$F$10,G181,$G$10,H181,$H$10),"")</f>
        <v/>
      </c>
      <c r="K181" s="58" t="str">
        <f t="shared" si="2"/>
        <v xml:space="preserve">   </v>
      </c>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row>
    <row r="182" spans="1:51" ht="30" customHeight="1" x14ac:dyDescent="0.25">
      <c r="A182" s="163"/>
      <c r="B182" s="163"/>
      <c r="C182" s="157"/>
      <c r="D182" s="161" t="b">
        <v>0</v>
      </c>
      <c r="E182" s="161" t="b">
        <v>0</v>
      </c>
      <c r="F182" s="161" t="b">
        <v>0</v>
      </c>
      <c r="G182" s="161" t="b">
        <v>0</v>
      </c>
      <c r="H182" s="161" t="b">
        <v>0</v>
      </c>
      <c r="I182" s="162"/>
      <c r="J182" s="58" t="str" cm="1">
        <f t="array" ref="J182">IFERROR(_xlfn.IFS(E182,$E$10,F182,$F$10,G182,$G$10,H182,$H$10),"")</f>
        <v/>
      </c>
      <c r="K182" s="58" t="str">
        <f t="shared" si="2"/>
        <v xml:space="preserve">   </v>
      </c>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row>
    <row r="183" spans="1:51" ht="30" customHeight="1" x14ac:dyDescent="0.25">
      <c r="A183" s="163"/>
      <c r="B183" s="163"/>
      <c r="C183" s="157"/>
      <c r="D183" s="161" t="b">
        <v>0</v>
      </c>
      <c r="E183" s="161" t="b">
        <v>0</v>
      </c>
      <c r="F183" s="161" t="b">
        <v>0</v>
      </c>
      <c r="G183" s="161" t="b">
        <v>0</v>
      </c>
      <c r="H183" s="161" t="b">
        <v>0</v>
      </c>
      <c r="I183" s="162"/>
      <c r="J183" s="58" t="str" cm="1">
        <f t="array" ref="J183">IFERROR(_xlfn.IFS(E183,$E$10,F183,$F$10,G183,$G$10,H183,$H$10),"")</f>
        <v/>
      </c>
      <c r="K183" s="58" t="str">
        <f t="shared" si="2"/>
        <v xml:space="preserve">   </v>
      </c>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row>
    <row r="184" spans="1:51" ht="30" customHeight="1" x14ac:dyDescent="0.25">
      <c r="A184" s="163"/>
      <c r="B184" s="163"/>
      <c r="C184" s="157"/>
      <c r="D184" s="161" t="b">
        <v>0</v>
      </c>
      <c r="E184" s="161" t="b">
        <v>0</v>
      </c>
      <c r="F184" s="161" t="b">
        <v>0</v>
      </c>
      <c r="G184" s="161" t="b">
        <v>0</v>
      </c>
      <c r="H184" s="161" t="b">
        <v>0</v>
      </c>
      <c r="I184" s="162"/>
      <c r="J184" s="58" t="str" cm="1">
        <f t="array" ref="J184">IFERROR(_xlfn.IFS(E184,$E$10,F184,$F$10,G184,$G$10,H184,$H$10),"")</f>
        <v/>
      </c>
      <c r="K184" s="58" t="str">
        <f t="shared" si="2"/>
        <v xml:space="preserve">   </v>
      </c>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row>
    <row r="185" spans="1:51" ht="30" customHeight="1" x14ac:dyDescent="0.25">
      <c r="A185" s="163"/>
      <c r="B185" s="163"/>
      <c r="C185" s="157"/>
      <c r="D185" s="161" t="b">
        <v>0</v>
      </c>
      <c r="E185" s="161" t="b">
        <v>0</v>
      </c>
      <c r="F185" s="161" t="b">
        <v>0</v>
      </c>
      <c r="G185" s="161" t="b">
        <v>0</v>
      </c>
      <c r="H185" s="161" t="b">
        <v>0</v>
      </c>
      <c r="I185" s="162"/>
      <c r="J185" s="58" t="str" cm="1">
        <f t="array" ref="J185">IFERROR(_xlfn.IFS(E185,$E$10,F185,$F$10,G185,$G$10,H185,$H$10),"")</f>
        <v/>
      </c>
      <c r="K185" s="58" t="str">
        <f t="shared" si="2"/>
        <v xml:space="preserve">   </v>
      </c>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row>
    <row r="186" spans="1:51" ht="30" customHeight="1" x14ac:dyDescent="0.25">
      <c r="A186" s="163"/>
      <c r="B186" s="163"/>
      <c r="C186" s="157"/>
      <c r="D186" s="161" t="b">
        <v>0</v>
      </c>
      <c r="E186" s="161" t="b">
        <v>0</v>
      </c>
      <c r="F186" s="161" t="b">
        <v>0</v>
      </c>
      <c r="G186" s="161" t="b">
        <v>0</v>
      </c>
      <c r="H186" s="161" t="b">
        <v>0</v>
      </c>
      <c r="I186" s="162"/>
      <c r="J186" s="58" t="str" cm="1">
        <f t="array" ref="J186">IFERROR(_xlfn.IFS(E186,$E$10,F186,$F$10,G186,$G$10,H186,$H$10),"")</f>
        <v/>
      </c>
      <c r="K186" s="58" t="str">
        <f t="shared" si="2"/>
        <v xml:space="preserve">   </v>
      </c>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row>
    <row r="187" spans="1:51" ht="30" customHeight="1" x14ac:dyDescent="0.25">
      <c r="A187" s="163"/>
      <c r="B187" s="163"/>
      <c r="C187" s="157"/>
      <c r="D187" s="161" t="b">
        <v>0</v>
      </c>
      <c r="E187" s="161" t="b">
        <v>0</v>
      </c>
      <c r="F187" s="161" t="b">
        <v>0</v>
      </c>
      <c r="G187" s="161" t="b">
        <v>0</v>
      </c>
      <c r="H187" s="161" t="b">
        <v>0</v>
      </c>
      <c r="I187" s="162"/>
      <c r="J187" s="58" t="str" cm="1">
        <f t="array" ref="J187">IFERROR(_xlfn.IFS(E187,$E$10,F187,$F$10,G187,$G$10,H187,$H$10),"")</f>
        <v/>
      </c>
      <c r="K187" s="58" t="str">
        <f t="shared" si="2"/>
        <v xml:space="preserve">   </v>
      </c>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row>
    <row r="188" spans="1:51" ht="30" customHeight="1" x14ac:dyDescent="0.25">
      <c r="A188" s="163"/>
      <c r="B188" s="163"/>
      <c r="C188" s="157"/>
      <c r="D188" s="161" t="b">
        <v>0</v>
      </c>
      <c r="E188" s="161" t="b">
        <v>0</v>
      </c>
      <c r="F188" s="161" t="b">
        <v>0</v>
      </c>
      <c r="G188" s="161" t="b">
        <v>0</v>
      </c>
      <c r="H188" s="161" t="b">
        <v>0</v>
      </c>
      <c r="I188" s="162"/>
      <c r="J188" s="58" t="str" cm="1">
        <f t="array" ref="J188">IFERROR(_xlfn.IFS(E188,$E$10,F188,$F$10,G188,$G$10,H188,$H$10),"")</f>
        <v/>
      </c>
      <c r="K188" s="58" t="str">
        <f t="shared" si="2"/>
        <v xml:space="preserve">   </v>
      </c>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row>
    <row r="189" spans="1:51" ht="30" customHeight="1" x14ac:dyDescent="0.25">
      <c r="A189" s="163"/>
      <c r="B189" s="163"/>
      <c r="C189" s="157"/>
      <c r="D189" s="161" t="b">
        <v>0</v>
      </c>
      <c r="E189" s="161" t="b">
        <v>0</v>
      </c>
      <c r="F189" s="161" t="b">
        <v>0</v>
      </c>
      <c r="G189" s="161" t="b">
        <v>0</v>
      </c>
      <c r="H189" s="161" t="b">
        <v>0</v>
      </c>
      <c r="I189" s="162"/>
      <c r="J189" s="58" t="str" cm="1">
        <f t="array" ref="J189">IFERROR(_xlfn.IFS(E189,$E$10,F189,$F$10,G189,$G$10,H189,$H$10),"")</f>
        <v/>
      </c>
      <c r="K189" s="58" t="str">
        <f t="shared" si="2"/>
        <v xml:space="preserve">   </v>
      </c>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row>
    <row r="190" spans="1:51" ht="30" customHeight="1" x14ac:dyDescent="0.25">
      <c r="A190" s="163"/>
      <c r="B190" s="163"/>
      <c r="C190" s="157"/>
      <c r="D190" s="161" t="b">
        <v>0</v>
      </c>
      <c r="E190" s="161" t="b">
        <v>0</v>
      </c>
      <c r="F190" s="161" t="b">
        <v>0</v>
      </c>
      <c r="G190" s="161" t="b">
        <v>0</v>
      </c>
      <c r="H190" s="161" t="b">
        <v>0</v>
      </c>
      <c r="I190" s="162"/>
      <c r="J190" s="58" t="str" cm="1">
        <f t="array" ref="J190">IFERROR(_xlfn.IFS(E190,$E$10,F190,$F$10,G190,$G$10,H190,$H$10),"")</f>
        <v/>
      </c>
      <c r="K190" s="58" t="str">
        <f t="shared" si="2"/>
        <v xml:space="preserve">   </v>
      </c>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row>
    <row r="191" spans="1:51" ht="30" customHeight="1" x14ac:dyDescent="0.25">
      <c r="A191" s="163"/>
      <c r="B191" s="163"/>
      <c r="C191" s="157"/>
      <c r="D191" s="161" t="b">
        <v>0</v>
      </c>
      <c r="E191" s="161" t="b">
        <v>0</v>
      </c>
      <c r="F191" s="161" t="b">
        <v>0</v>
      </c>
      <c r="G191" s="161" t="b">
        <v>0</v>
      </c>
      <c r="H191" s="161" t="b">
        <v>0</v>
      </c>
      <c r="I191" s="162"/>
      <c r="J191" s="58" t="str" cm="1">
        <f t="array" ref="J191">IFERROR(_xlfn.IFS(E191,$E$10,F191,$F$10,G191,$G$10,H191,$H$10),"")</f>
        <v/>
      </c>
      <c r="K191" s="58" t="str">
        <f t="shared" si="2"/>
        <v xml:space="preserve">   </v>
      </c>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row>
    <row r="192" spans="1:51" ht="30" customHeight="1" x14ac:dyDescent="0.25">
      <c r="A192" s="163"/>
      <c r="B192" s="163"/>
      <c r="C192" s="157"/>
      <c r="D192" s="161" t="b">
        <v>0</v>
      </c>
      <c r="E192" s="161" t="b">
        <v>0</v>
      </c>
      <c r="F192" s="161" t="b">
        <v>0</v>
      </c>
      <c r="G192" s="161" t="b">
        <v>0</v>
      </c>
      <c r="H192" s="161" t="b">
        <v>0</v>
      </c>
      <c r="I192" s="162"/>
      <c r="J192" s="58" t="str" cm="1">
        <f t="array" ref="J192">IFERROR(_xlfn.IFS(E192,$E$10,F192,$F$10,G192,$G$10,H192,$H$10),"")</f>
        <v/>
      </c>
      <c r="K192" s="58" t="str">
        <f t="shared" si="2"/>
        <v xml:space="preserve">   </v>
      </c>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row>
    <row r="193" spans="1:51" ht="30" customHeight="1" x14ac:dyDescent="0.25">
      <c r="A193" s="163"/>
      <c r="B193" s="163"/>
      <c r="C193" s="157"/>
      <c r="D193" s="161" t="b">
        <v>0</v>
      </c>
      <c r="E193" s="161" t="b">
        <v>0</v>
      </c>
      <c r="F193" s="161" t="b">
        <v>0</v>
      </c>
      <c r="G193" s="161" t="b">
        <v>0</v>
      </c>
      <c r="H193" s="161" t="b">
        <v>0</v>
      </c>
      <c r="I193" s="162"/>
      <c r="J193" s="58" t="str" cm="1">
        <f t="array" ref="J193">IFERROR(_xlfn.IFS(E193,$E$10,F193,$F$10,G193,$G$10,H193,$H$10),"")</f>
        <v/>
      </c>
      <c r="K193" s="58" t="str">
        <f t="shared" si="2"/>
        <v xml:space="preserve">   </v>
      </c>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row>
    <row r="194" spans="1:51" ht="30" customHeight="1" x14ac:dyDescent="0.25">
      <c r="A194" s="163"/>
      <c r="B194" s="163"/>
      <c r="C194" s="157"/>
      <c r="D194" s="161" t="b">
        <v>0</v>
      </c>
      <c r="E194" s="161" t="b">
        <v>0</v>
      </c>
      <c r="F194" s="161" t="b">
        <v>0</v>
      </c>
      <c r="G194" s="161" t="b">
        <v>0</v>
      </c>
      <c r="H194" s="161" t="b">
        <v>0</v>
      </c>
      <c r="I194" s="162"/>
      <c r="J194" s="58" t="str" cm="1">
        <f t="array" ref="J194">IFERROR(_xlfn.IFS(E194,$E$10,F194,$F$10,G194,$G$10,H194,$H$10),"")</f>
        <v/>
      </c>
      <c r="K194" s="58" t="str">
        <f t="shared" si="2"/>
        <v xml:space="preserve">   </v>
      </c>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row>
    <row r="195" spans="1:51" ht="30" customHeight="1" x14ac:dyDescent="0.25">
      <c r="A195" s="163"/>
      <c r="B195" s="163"/>
      <c r="C195" s="157"/>
      <c r="D195" s="161" t="b">
        <v>0</v>
      </c>
      <c r="E195" s="161" t="b">
        <v>0</v>
      </c>
      <c r="F195" s="161" t="b">
        <v>0</v>
      </c>
      <c r="G195" s="161" t="b">
        <v>0</v>
      </c>
      <c r="H195" s="161" t="b">
        <v>0</v>
      </c>
      <c r="I195" s="162"/>
      <c r="J195" s="58" t="str" cm="1">
        <f t="array" ref="J195">IFERROR(_xlfn.IFS(E195,$E$10,F195,$F$10,G195,$G$10,H195,$H$10),"")</f>
        <v/>
      </c>
      <c r="K195" s="58" t="str">
        <f t="shared" si="2"/>
        <v xml:space="preserve">   </v>
      </c>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row>
    <row r="196" spans="1:51" ht="30" customHeight="1" x14ac:dyDescent="0.25">
      <c r="A196" s="163"/>
      <c r="B196" s="163"/>
      <c r="C196" s="157"/>
      <c r="D196" s="161" t="b">
        <v>0</v>
      </c>
      <c r="E196" s="161" t="b">
        <v>0</v>
      </c>
      <c r="F196" s="161" t="b">
        <v>0</v>
      </c>
      <c r="G196" s="161" t="b">
        <v>0</v>
      </c>
      <c r="H196" s="161" t="b">
        <v>0</v>
      </c>
      <c r="I196" s="162"/>
      <c r="J196" s="58" t="str" cm="1">
        <f t="array" ref="J196">IFERROR(_xlfn.IFS(E196,$E$10,F196,$F$10,G196,$G$10,H196,$H$10),"")</f>
        <v/>
      </c>
      <c r="K196" s="58" t="str">
        <f t="shared" si="2"/>
        <v xml:space="preserve">   </v>
      </c>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row>
    <row r="197" spans="1:51" ht="30" customHeight="1" x14ac:dyDescent="0.25">
      <c r="A197" s="163"/>
      <c r="B197" s="163"/>
      <c r="C197" s="157"/>
      <c r="D197" s="161" t="b">
        <v>0</v>
      </c>
      <c r="E197" s="161" t="b">
        <v>0</v>
      </c>
      <c r="F197" s="161" t="b">
        <v>0</v>
      </c>
      <c r="G197" s="161" t="b">
        <v>0</v>
      </c>
      <c r="H197" s="161" t="b">
        <v>0</v>
      </c>
      <c r="I197" s="162"/>
      <c r="J197" s="58" t="str" cm="1">
        <f t="array" ref="J197">IFERROR(_xlfn.IFS(E197,$E$10,F197,$F$10,G197,$G$10,H197,$H$10),"")</f>
        <v/>
      </c>
      <c r="K197" s="58" t="str">
        <f t="shared" si="2"/>
        <v xml:space="preserve">   </v>
      </c>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row>
    <row r="198" spans="1:51" ht="30" customHeight="1" x14ac:dyDescent="0.25">
      <c r="A198" s="163"/>
      <c r="B198" s="163"/>
      <c r="C198" s="157"/>
      <c r="D198" s="161" t="b">
        <v>0</v>
      </c>
      <c r="E198" s="161" t="b">
        <v>0</v>
      </c>
      <c r="F198" s="161" t="b">
        <v>0</v>
      </c>
      <c r="G198" s="161" t="b">
        <v>0</v>
      </c>
      <c r="H198" s="161" t="b">
        <v>0</v>
      </c>
      <c r="I198" s="162"/>
      <c r="J198" s="58" t="str" cm="1">
        <f t="array" ref="J198">IFERROR(_xlfn.IFS(E198,$E$10,F198,$F$10,G198,$G$10,H198,$H$10),"")</f>
        <v/>
      </c>
      <c r="K198" s="58" t="str">
        <f t="shared" si="2"/>
        <v xml:space="preserve">   </v>
      </c>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row>
    <row r="199" spans="1:51" ht="30" customHeight="1" x14ac:dyDescent="0.25">
      <c r="A199" s="163"/>
      <c r="B199" s="163"/>
      <c r="C199" s="157"/>
      <c r="D199" s="161" t="b">
        <v>0</v>
      </c>
      <c r="E199" s="161" t="b">
        <v>0</v>
      </c>
      <c r="F199" s="161" t="b">
        <v>0</v>
      </c>
      <c r="G199" s="161" t="b">
        <v>0</v>
      </c>
      <c r="H199" s="161" t="b">
        <v>0</v>
      </c>
      <c r="I199" s="162"/>
      <c r="J199" s="58" t="str" cm="1">
        <f t="array" ref="J199">IFERROR(_xlfn.IFS(E199,$E$10,F199,$F$10,G199,$G$10,H199,$H$10),"")</f>
        <v/>
      </c>
      <c r="K199" s="58" t="str">
        <f t="shared" si="2"/>
        <v xml:space="preserve">   </v>
      </c>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row>
    <row r="200" spans="1:51" ht="30" customHeight="1" x14ac:dyDescent="0.25">
      <c r="A200" s="163"/>
      <c r="B200" s="163"/>
      <c r="C200" s="157"/>
      <c r="D200" s="161" t="b">
        <v>0</v>
      </c>
      <c r="E200" s="161" t="b">
        <v>0</v>
      </c>
      <c r="F200" s="161" t="b">
        <v>0</v>
      </c>
      <c r="G200" s="161" t="b">
        <v>0</v>
      </c>
      <c r="H200" s="161" t="b">
        <v>0</v>
      </c>
      <c r="I200" s="162"/>
      <c r="J200" s="58" t="str" cm="1">
        <f t="array" ref="J200">IFERROR(_xlfn.IFS(E200,$E$10,F200,$F$10,G200,$G$10,H200,$H$10),"")</f>
        <v/>
      </c>
      <c r="K200" s="58" t="str">
        <f t="shared" si="2"/>
        <v xml:space="preserve">   </v>
      </c>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row>
    <row r="201" spans="1:51" ht="30" customHeight="1" x14ac:dyDescent="0.25">
      <c r="A201" s="163"/>
      <c r="B201" s="163"/>
      <c r="C201" s="157"/>
      <c r="D201" s="161" t="b">
        <v>0</v>
      </c>
      <c r="E201" s="161" t="b">
        <v>0</v>
      </c>
      <c r="F201" s="161" t="b">
        <v>0</v>
      </c>
      <c r="G201" s="161" t="b">
        <v>0</v>
      </c>
      <c r="H201" s="161" t="b">
        <v>0</v>
      </c>
      <c r="I201" s="162"/>
      <c r="J201" s="58" t="str" cm="1">
        <f t="array" ref="J201">IFERROR(_xlfn.IFS(E201,$E$10,F201,$F$10,G201,$G$10,H201,$H$10),"")</f>
        <v/>
      </c>
      <c r="K201" s="58" t="str">
        <f t="shared" si="2"/>
        <v xml:space="preserve">   </v>
      </c>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row>
    <row r="202" spans="1:51" ht="30" customHeight="1" x14ac:dyDescent="0.25">
      <c r="A202" s="163"/>
      <c r="B202" s="163"/>
      <c r="C202" s="157"/>
      <c r="D202" s="161" t="b">
        <v>0</v>
      </c>
      <c r="E202" s="161" t="b">
        <v>0</v>
      </c>
      <c r="F202" s="161" t="b">
        <v>0</v>
      </c>
      <c r="G202" s="161" t="b">
        <v>0</v>
      </c>
      <c r="H202" s="161" t="b">
        <v>0</v>
      </c>
      <c r="I202" s="162"/>
      <c r="J202" s="58" t="str" cm="1">
        <f t="array" ref="J202">IFERROR(_xlfn.IFS(E202,$E$10,F202,$F$10,G202,$G$10,H202,$H$10),"")</f>
        <v/>
      </c>
      <c r="K202" s="58" t="str">
        <f t="shared" si="2"/>
        <v xml:space="preserve">   </v>
      </c>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row>
    <row r="203" spans="1:51" ht="30" customHeight="1" x14ac:dyDescent="0.25">
      <c r="A203" s="163"/>
      <c r="B203" s="163"/>
      <c r="C203" s="157"/>
      <c r="D203" s="161" t="b">
        <v>0</v>
      </c>
      <c r="E203" s="161" t="b">
        <v>0</v>
      </c>
      <c r="F203" s="161" t="b">
        <v>0</v>
      </c>
      <c r="G203" s="161" t="b">
        <v>0</v>
      </c>
      <c r="H203" s="161" t="b">
        <v>0</v>
      </c>
      <c r="I203" s="162"/>
      <c r="J203" s="58" t="str" cm="1">
        <f t="array" ref="J203">IFERROR(_xlfn.IFS(E203,$E$10,F203,$F$10,G203,$G$10,H203,$H$10),"")</f>
        <v/>
      </c>
      <c r="K203" s="58" t="str">
        <f t="shared" si="2"/>
        <v xml:space="preserve">   </v>
      </c>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row>
    <row r="204" spans="1:51" ht="30" customHeight="1" x14ac:dyDescent="0.25">
      <c r="A204" s="163"/>
      <c r="B204" s="163"/>
      <c r="C204" s="157"/>
      <c r="D204" s="161" t="b">
        <v>0</v>
      </c>
      <c r="E204" s="161" t="b">
        <v>0</v>
      </c>
      <c r="F204" s="161" t="b">
        <v>0</v>
      </c>
      <c r="G204" s="161" t="b">
        <v>0</v>
      </c>
      <c r="H204" s="161" t="b">
        <v>0</v>
      </c>
      <c r="I204" s="162"/>
      <c r="J204" s="58" t="str" cm="1">
        <f t="array" ref="J204">IFERROR(_xlfn.IFS(E204,$E$10,F204,$F$10,G204,$G$10,H204,$H$10),"")</f>
        <v/>
      </c>
      <c r="K204" s="58" t="str">
        <f t="shared" si="2"/>
        <v xml:space="preserve">   </v>
      </c>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row>
    <row r="205" spans="1:51" ht="30" customHeight="1" x14ac:dyDescent="0.25">
      <c r="A205" s="163"/>
      <c r="B205" s="163"/>
      <c r="C205" s="157"/>
      <c r="D205" s="161" t="b">
        <v>0</v>
      </c>
      <c r="E205" s="161" t="b">
        <v>0</v>
      </c>
      <c r="F205" s="161" t="b">
        <v>0</v>
      </c>
      <c r="G205" s="161" t="b">
        <v>0</v>
      </c>
      <c r="H205" s="161" t="b">
        <v>0</v>
      </c>
      <c r="I205" s="162"/>
      <c r="J205" s="58" t="str" cm="1">
        <f t="array" ref="J205">IFERROR(_xlfn.IFS(E205,$E$10,F205,$F$10,G205,$G$10,H205,$H$10),"")</f>
        <v/>
      </c>
      <c r="K205" s="58" t="str">
        <f t="shared" ref="K205:K268" si="3">_xlfn.TEXTJOIN(" ",FALSE,IF(E205,$E$10,""),IF(F205,$F$10,""),IF(G205,$G$10,""),IF(H205,$H$10,""))</f>
        <v xml:space="preserve">   </v>
      </c>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row>
    <row r="206" spans="1:51" ht="30" customHeight="1" x14ac:dyDescent="0.25">
      <c r="A206" s="163"/>
      <c r="B206" s="163"/>
      <c r="C206" s="157"/>
      <c r="D206" s="161" t="b">
        <v>0</v>
      </c>
      <c r="E206" s="161" t="b">
        <v>0</v>
      </c>
      <c r="F206" s="161" t="b">
        <v>0</v>
      </c>
      <c r="G206" s="161" t="b">
        <v>0</v>
      </c>
      <c r="H206" s="161" t="b">
        <v>0</v>
      </c>
      <c r="I206" s="162"/>
      <c r="J206" s="58" t="str" cm="1">
        <f t="array" ref="J206">IFERROR(_xlfn.IFS(E206,$E$10,F206,$F$10,G206,$G$10,H206,$H$10),"")</f>
        <v/>
      </c>
      <c r="K206" s="58" t="str">
        <f t="shared" si="3"/>
        <v xml:space="preserve">   </v>
      </c>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row>
    <row r="207" spans="1:51" ht="30" customHeight="1" x14ac:dyDescent="0.25">
      <c r="A207" s="163"/>
      <c r="B207" s="163"/>
      <c r="C207" s="157"/>
      <c r="D207" s="161" t="b">
        <v>0</v>
      </c>
      <c r="E207" s="161" t="b">
        <v>0</v>
      </c>
      <c r="F207" s="161" t="b">
        <v>0</v>
      </c>
      <c r="G207" s="161" t="b">
        <v>0</v>
      </c>
      <c r="H207" s="161" t="b">
        <v>0</v>
      </c>
      <c r="I207" s="162"/>
      <c r="J207" s="58" t="str" cm="1">
        <f t="array" ref="J207">IFERROR(_xlfn.IFS(E207,$E$10,F207,$F$10,G207,$G$10,H207,$H$10),"")</f>
        <v/>
      </c>
      <c r="K207" s="58" t="str">
        <f t="shared" si="3"/>
        <v xml:space="preserve">   </v>
      </c>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row>
    <row r="208" spans="1:51" ht="30" customHeight="1" x14ac:dyDescent="0.25">
      <c r="A208" s="163"/>
      <c r="B208" s="163"/>
      <c r="C208" s="157"/>
      <c r="D208" s="161" t="b">
        <v>0</v>
      </c>
      <c r="E208" s="161" t="b">
        <v>0</v>
      </c>
      <c r="F208" s="161" t="b">
        <v>0</v>
      </c>
      <c r="G208" s="161" t="b">
        <v>0</v>
      </c>
      <c r="H208" s="161" t="b">
        <v>0</v>
      </c>
      <c r="I208" s="162"/>
      <c r="J208" s="58" t="str" cm="1">
        <f t="array" ref="J208">IFERROR(_xlfn.IFS(E208,$E$10,F208,$F$10,G208,$G$10,H208,$H$10),"")</f>
        <v/>
      </c>
      <c r="K208" s="58" t="str">
        <f t="shared" si="3"/>
        <v xml:space="preserve">   </v>
      </c>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row>
    <row r="209" spans="1:51" ht="30" customHeight="1" x14ac:dyDescent="0.25">
      <c r="A209" s="163"/>
      <c r="B209" s="163"/>
      <c r="C209" s="157"/>
      <c r="D209" s="161" t="b">
        <v>0</v>
      </c>
      <c r="E209" s="161" t="b">
        <v>0</v>
      </c>
      <c r="F209" s="161" t="b">
        <v>0</v>
      </c>
      <c r="G209" s="161" t="b">
        <v>0</v>
      </c>
      <c r="H209" s="161" t="b">
        <v>0</v>
      </c>
      <c r="I209" s="162"/>
      <c r="J209" s="58" t="str" cm="1">
        <f t="array" ref="J209">IFERROR(_xlfn.IFS(E209,$E$10,F209,$F$10,G209,$G$10,H209,$H$10),"")</f>
        <v/>
      </c>
      <c r="K209" s="58" t="str">
        <f t="shared" si="3"/>
        <v xml:space="preserve">   </v>
      </c>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row>
    <row r="210" spans="1:51" ht="30" customHeight="1" x14ac:dyDescent="0.25">
      <c r="A210" s="163"/>
      <c r="B210" s="163"/>
      <c r="C210" s="157"/>
      <c r="D210" s="161" t="b">
        <v>0</v>
      </c>
      <c r="E210" s="161" t="b">
        <v>0</v>
      </c>
      <c r="F210" s="161" t="b">
        <v>0</v>
      </c>
      <c r="G210" s="161" t="b">
        <v>0</v>
      </c>
      <c r="H210" s="161" t="b">
        <v>0</v>
      </c>
      <c r="I210" s="162"/>
      <c r="J210" s="58" t="str" cm="1">
        <f t="array" ref="J210">IFERROR(_xlfn.IFS(E210,$E$10,F210,$F$10,G210,$G$10,H210,$H$10),"")</f>
        <v/>
      </c>
      <c r="K210" s="58" t="str">
        <f t="shared" si="3"/>
        <v xml:space="preserve">   </v>
      </c>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row>
    <row r="211" spans="1:51" ht="30" customHeight="1" x14ac:dyDescent="0.25">
      <c r="A211" s="163"/>
      <c r="B211" s="163"/>
      <c r="C211" s="157"/>
      <c r="D211" s="161" t="b">
        <v>0</v>
      </c>
      <c r="E211" s="161" t="b">
        <v>0</v>
      </c>
      <c r="F211" s="161" t="b">
        <v>0</v>
      </c>
      <c r="G211" s="161" t="b">
        <v>0</v>
      </c>
      <c r="H211" s="161" t="b">
        <v>0</v>
      </c>
      <c r="I211" s="162"/>
      <c r="J211" s="58" t="str" cm="1">
        <f t="array" ref="J211">IFERROR(_xlfn.IFS(E211,$E$10,F211,$F$10,G211,$G$10,H211,$H$10),"")</f>
        <v/>
      </c>
      <c r="K211" s="58" t="str">
        <f t="shared" si="3"/>
        <v xml:space="preserve">   </v>
      </c>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row>
    <row r="212" spans="1:51" ht="30" customHeight="1" x14ac:dyDescent="0.25">
      <c r="A212" s="163"/>
      <c r="B212" s="163"/>
      <c r="C212" s="157"/>
      <c r="D212" s="161" t="b">
        <v>0</v>
      </c>
      <c r="E212" s="161" t="b">
        <v>0</v>
      </c>
      <c r="F212" s="161" t="b">
        <v>0</v>
      </c>
      <c r="G212" s="161" t="b">
        <v>0</v>
      </c>
      <c r="H212" s="161" t="b">
        <v>0</v>
      </c>
      <c r="I212" s="162"/>
      <c r="J212" s="58" t="str" cm="1">
        <f t="array" ref="J212">IFERROR(_xlfn.IFS(E212,$E$10,F212,$F$10,G212,$G$10,H212,$H$10),"")</f>
        <v/>
      </c>
      <c r="K212" s="58" t="str">
        <f t="shared" si="3"/>
        <v xml:space="preserve">   </v>
      </c>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row>
    <row r="213" spans="1:51" ht="30" customHeight="1" x14ac:dyDescent="0.25">
      <c r="A213" s="163"/>
      <c r="B213" s="163"/>
      <c r="C213" s="157"/>
      <c r="D213" s="161" t="b">
        <v>0</v>
      </c>
      <c r="E213" s="161" t="b">
        <v>0</v>
      </c>
      <c r="F213" s="161" t="b">
        <v>0</v>
      </c>
      <c r="G213" s="161" t="b">
        <v>0</v>
      </c>
      <c r="H213" s="161" t="b">
        <v>0</v>
      </c>
      <c r="I213" s="162"/>
      <c r="J213" s="58" t="str" cm="1">
        <f t="array" ref="J213">IFERROR(_xlfn.IFS(E213,$E$10,F213,$F$10,G213,$G$10,H213,$H$10),"")</f>
        <v/>
      </c>
      <c r="K213" s="58" t="str">
        <f t="shared" si="3"/>
        <v xml:space="preserve">   </v>
      </c>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row>
    <row r="214" spans="1:51" ht="30" customHeight="1" x14ac:dyDescent="0.25">
      <c r="A214" s="163"/>
      <c r="B214" s="163"/>
      <c r="C214" s="157"/>
      <c r="D214" s="161" t="b">
        <v>0</v>
      </c>
      <c r="E214" s="161" t="b">
        <v>0</v>
      </c>
      <c r="F214" s="161" t="b">
        <v>0</v>
      </c>
      <c r="G214" s="161" t="b">
        <v>0</v>
      </c>
      <c r="H214" s="161" t="b">
        <v>0</v>
      </c>
      <c r="I214" s="162"/>
      <c r="J214" s="58" t="str" cm="1">
        <f t="array" ref="J214">IFERROR(_xlfn.IFS(E214,$E$10,F214,$F$10,G214,$G$10,H214,$H$10),"")</f>
        <v/>
      </c>
      <c r="K214" s="58" t="str">
        <f t="shared" si="3"/>
        <v xml:space="preserve">   </v>
      </c>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row>
    <row r="215" spans="1:51" ht="30" customHeight="1" x14ac:dyDescent="0.25">
      <c r="A215" s="163"/>
      <c r="B215" s="163"/>
      <c r="C215" s="157"/>
      <c r="D215" s="161" t="b">
        <v>0</v>
      </c>
      <c r="E215" s="161" t="b">
        <v>0</v>
      </c>
      <c r="F215" s="161" t="b">
        <v>0</v>
      </c>
      <c r="G215" s="161" t="b">
        <v>0</v>
      </c>
      <c r="H215" s="161" t="b">
        <v>0</v>
      </c>
      <c r="I215" s="162"/>
      <c r="J215" s="58" t="str" cm="1">
        <f t="array" ref="J215">IFERROR(_xlfn.IFS(E215,$E$10,F215,$F$10,G215,$G$10,H215,$H$10),"")</f>
        <v/>
      </c>
      <c r="K215" s="58" t="str">
        <f t="shared" si="3"/>
        <v xml:space="preserve">   </v>
      </c>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row>
    <row r="216" spans="1:51" ht="30" customHeight="1" x14ac:dyDescent="0.25">
      <c r="A216" s="163"/>
      <c r="B216" s="163"/>
      <c r="C216" s="157"/>
      <c r="D216" s="161" t="b">
        <v>0</v>
      </c>
      <c r="E216" s="161" t="b">
        <v>0</v>
      </c>
      <c r="F216" s="161" t="b">
        <v>0</v>
      </c>
      <c r="G216" s="161" t="b">
        <v>0</v>
      </c>
      <c r="H216" s="161" t="b">
        <v>0</v>
      </c>
      <c r="I216" s="162"/>
      <c r="J216" s="58" t="str" cm="1">
        <f t="array" ref="J216">IFERROR(_xlfn.IFS(E216,$E$10,F216,$F$10,G216,$G$10,H216,$H$10),"")</f>
        <v/>
      </c>
      <c r="K216" s="58" t="str">
        <f t="shared" si="3"/>
        <v xml:space="preserve">   </v>
      </c>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row>
    <row r="217" spans="1:51" ht="30" customHeight="1" x14ac:dyDescent="0.25">
      <c r="A217" s="163"/>
      <c r="B217" s="163"/>
      <c r="C217" s="157"/>
      <c r="D217" s="161" t="b">
        <v>0</v>
      </c>
      <c r="E217" s="161" t="b">
        <v>0</v>
      </c>
      <c r="F217" s="161" t="b">
        <v>0</v>
      </c>
      <c r="G217" s="161" t="b">
        <v>0</v>
      </c>
      <c r="H217" s="161" t="b">
        <v>0</v>
      </c>
      <c r="I217" s="162"/>
      <c r="J217" s="58" t="str" cm="1">
        <f t="array" ref="J217">IFERROR(_xlfn.IFS(E217,$E$10,F217,$F$10,G217,$G$10,H217,$H$10),"")</f>
        <v/>
      </c>
      <c r="K217" s="58" t="str">
        <f t="shared" si="3"/>
        <v xml:space="preserve">   </v>
      </c>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row>
    <row r="218" spans="1:51" ht="30" customHeight="1" x14ac:dyDescent="0.25">
      <c r="A218" s="163"/>
      <c r="B218" s="163"/>
      <c r="C218" s="157"/>
      <c r="D218" s="161" t="b">
        <v>0</v>
      </c>
      <c r="E218" s="161" t="b">
        <v>0</v>
      </c>
      <c r="F218" s="161" t="b">
        <v>0</v>
      </c>
      <c r="G218" s="161" t="b">
        <v>0</v>
      </c>
      <c r="H218" s="161" t="b">
        <v>0</v>
      </c>
      <c r="I218" s="162"/>
      <c r="J218" s="58" t="str" cm="1">
        <f t="array" ref="J218">IFERROR(_xlfn.IFS(E218,$E$10,F218,$F$10,G218,$G$10,H218,$H$10),"")</f>
        <v/>
      </c>
      <c r="K218" s="58" t="str">
        <f t="shared" si="3"/>
        <v xml:space="preserve">   </v>
      </c>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row>
    <row r="219" spans="1:51" ht="30" customHeight="1" x14ac:dyDescent="0.25">
      <c r="A219" s="163"/>
      <c r="B219" s="163"/>
      <c r="C219" s="157"/>
      <c r="D219" s="161" t="b">
        <v>0</v>
      </c>
      <c r="E219" s="161" t="b">
        <v>0</v>
      </c>
      <c r="F219" s="161" t="b">
        <v>0</v>
      </c>
      <c r="G219" s="161" t="b">
        <v>0</v>
      </c>
      <c r="H219" s="161" t="b">
        <v>0</v>
      </c>
      <c r="I219" s="162"/>
      <c r="J219" s="58" t="str" cm="1">
        <f t="array" ref="J219">IFERROR(_xlfn.IFS(E219,$E$10,F219,$F$10,G219,$G$10,H219,$H$10),"")</f>
        <v/>
      </c>
      <c r="K219" s="58" t="str">
        <f t="shared" si="3"/>
        <v xml:space="preserve">   </v>
      </c>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row>
    <row r="220" spans="1:51" ht="30" customHeight="1" x14ac:dyDescent="0.25">
      <c r="A220" s="163"/>
      <c r="B220" s="163"/>
      <c r="C220" s="157"/>
      <c r="D220" s="161" t="b">
        <v>0</v>
      </c>
      <c r="E220" s="161" t="b">
        <v>0</v>
      </c>
      <c r="F220" s="161" t="b">
        <v>0</v>
      </c>
      <c r="G220" s="161" t="b">
        <v>0</v>
      </c>
      <c r="H220" s="161" t="b">
        <v>0</v>
      </c>
      <c r="I220" s="162"/>
      <c r="J220" s="58" t="str" cm="1">
        <f t="array" ref="J220">IFERROR(_xlfn.IFS(E220,$E$10,F220,$F$10,G220,$G$10,H220,$H$10),"")</f>
        <v/>
      </c>
      <c r="K220" s="58" t="str">
        <f t="shared" si="3"/>
        <v xml:space="preserve">   </v>
      </c>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row>
    <row r="221" spans="1:51" ht="30" customHeight="1" x14ac:dyDescent="0.25">
      <c r="A221" s="163"/>
      <c r="B221" s="163"/>
      <c r="C221" s="157"/>
      <c r="D221" s="161" t="b">
        <v>0</v>
      </c>
      <c r="E221" s="161" t="b">
        <v>0</v>
      </c>
      <c r="F221" s="161" t="b">
        <v>0</v>
      </c>
      <c r="G221" s="161" t="b">
        <v>0</v>
      </c>
      <c r="H221" s="161" t="b">
        <v>0</v>
      </c>
      <c r="I221" s="162"/>
      <c r="J221" s="58" t="str" cm="1">
        <f t="array" ref="J221">IFERROR(_xlfn.IFS(E221,$E$10,F221,$F$10,G221,$G$10,H221,$H$10),"")</f>
        <v/>
      </c>
      <c r="K221" s="58" t="str">
        <f t="shared" si="3"/>
        <v xml:space="preserve">   </v>
      </c>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row>
    <row r="222" spans="1:51" ht="30" customHeight="1" x14ac:dyDescent="0.25">
      <c r="A222" s="163"/>
      <c r="B222" s="163"/>
      <c r="C222" s="157"/>
      <c r="D222" s="161" t="b">
        <v>0</v>
      </c>
      <c r="E222" s="161" t="b">
        <v>0</v>
      </c>
      <c r="F222" s="161" t="b">
        <v>0</v>
      </c>
      <c r="G222" s="161" t="b">
        <v>0</v>
      </c>
      <c r="H222" s="161" t="b">
        <v>0</v>
      </c>
      <c r="I222" s="162"/>
      <c r="J222" s="58" t="str" cm="1">
        <f t="array" ref="J222">IFERROR(_xlfn.IFS(E222,$E$10,F222,$F$10,G222,$G$10,H222,$H$10),"")</f>
        <v/>
      </c>
      <c r="K222" s="58" t="str">
        <f t="shared" si="3"/>
        <v xml:space="preserve">   </v>
      </c>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row>
    <row r="223" spans="1:51" ht="30" customHeight="1" x14ac:dyDescent="0.25">
      <c r="A223" s="163"/>
      <c r="B223" s="163"/>
      <c r="C223" s="157"/>
      <c r="D223" s="161" t="b">
        <v>0</v>
      </c>
      <c r="E223" s="161" t="b">
        <v>0</v>
      </c>
      <c r="F223" s="161" t="b">
        <v>0</v>
      </c>
      <c r="G223" s="161" t="b">
        <v>0</v>
      </c>
      <c r="H223" s="161" t="b">
        <v>0</v>
      </c>
      <c r="I223" s="162"/>
      <c r="J223" s="58" t="str" cm="1">
        <f t="array" ref="J223">IFERROR(_xlfn.IFS(E223,$E$10,F223,$F$10,G223,$G$10,H223,$H$10),"")</f>
        <v/>
      </c>
      <c r="K223" s="58" t="str">
        <f t="shared" si="3"/>
        <v xml:space="preserve">   </v>
      </c>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row>
    <row r="224" spans="1:51" ht="30" customHeight="1" x14ac:dyDescent="0.25">
      <c r="A224" s="163"/>
      <c r="B224" s="163"/>
      <c r="C224" s="157"/>
      <c r="D224" s="161" t="b">
        <v>0</v>
      </c>
      <c r="E224" s="161" t="b">
        <v>0</v>
      </c>
      <c r="F224" s="161" t="b">
        <v>0</v>
      </c>
      <c r="G224" s="161" t="b">
        <v>0</v>
      </c>
      <c r="H224" s="161" t="b">
        <v>0</v>
      </c>
      <c r="I224" s="162"/>
      <c r="J224" s="58" t="str" cm="1">
        <f t="array" ref="J224">IFERROR(_xlfn.IFS(E224,$E$10,F224,$F$10,G224,$G$10,H224,$H$10),"")</f>
        <v/>
      </c>
      <c r="K224" s="58" t="str">
        <f t="shared" si="3"/>
        <v xml:space="preserve">   </v>
      </c>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row>
    <row r="225" spans="1:51" ht="30" customHeight="1" x14ac:dyDescent="0.25">
      <c r="A225" s="163"/>
      <c r="B225" s="163"/>
      <c r="C225" s="157"/>
      <c r="D225" s="161" t="b">
        <v>0</v>
      </c>
      <c r="E225" s="161" t="b">
        <v>0</v>
      </c>
      <c r="F225" s="161" t="b">
        <v>0</v>
      </c>
      <c r="G225" s="161" t="b">
        <v>0</v>
      </c>
      <c r="H225" s="161" t="b">
        <v>0</v>
      </c>
      <c r="I225" s="162"/>
      <c r="J225" s="58" t="str" cm="1">
        <f t="array" ref="J225">IFERROR(_xlfn.IFS(E225,$E$10,F225,$F$10,G225,$G$10,H225,$H$10),"")</f>
        <v/>
      </c>
      <c r="K225" s="58" t="str">
        <f t="shared" si="3"/>
        <v xml:space="preserve">   </v>
      </c>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row>
    <row r="226" spans="1:51" ht="30" customHeight="1" x14ac:dyDescent="0.25">
      <c r="A226" s="163"/>
      <c r="B226" s="163"/>
      <c r="C226" s="157"/>
      <c r="D226" s="161" t="b">
        <v>0</v>
      </c>
      <c r="E226" s="161" t="b">
        <v>0</v>
      </c>
      <c r="F226" s="161" t="b">
        <v>0</v>
      </c>
      <c r="G226" s="161" t="b">
        <v>0</v>
      </c>
      <c r="H226" s="161" t="b">
        <v>0</v>
      </c>
      <c r="I226" s="162"/>
      <c r="J226" s="58" t="str" cm="1">
        <f t="array" ref="J226">IFERROR(_xlfn.IFS(E226,$E$10,F226,$F$10,G226,$G$10,H226,$H$10),"")</f>
        <v/>
      </c>
      <c r="K226" s="58" t="str">
        <f t="shared" si="3"/>
        <v xml:space="preserve">   </v>
      </c>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row>
    <row r="227" spans="1:51" ht="30" customHeight="1" x14ac:dyDescent="0.25">
      <c r="A227" s="163"/>
      <c r="B227" s="163"/>
      <c r="C227" s="157"/>
      <c r="D227" s="161" t="b">
        <v>0</v>
      </c>
      <c r="E227" s="161" t="b">
        <v>0</v>
      </c>
      <c r="F227" s="161" t="b">
        <v>0</v>
      </c>
      <c r="G227" s="161" t="b">
        <v>0</v>
      </c>
      <c r="H227" s="161" t="b">
        <v>0</v>
      </c>
      <c r="I227" s="162"/>
      <c r="J227" s="58" t="str" cm="1">
        <f t="array" ref="J227">IFERROR(_xlfn.IFS(E227,$E$10,F227,$F$10,G227,$G$10,H227,$H$10),"")</f>
        <v/>
      </c>
      <c r="K227" s="58" t="str">
        <f t="shared" si="3"/>
        <v xml:space="preserve">   </v>
      </c>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row>
    <row r="228" spans="1:51" ht="30" customHeight="1" x14ac:dyDescent="0.25">
      <c r="A228" s="163"/>
      <c r="B228" s="163"/>
      <c r="C228" s="157"/>
      <c r="D228" s="161" t="b">
        <v>0</v>
      </c>
      <c r="E228" s="161" t="b">
        <v>0</v>
      </c>
      <c r="F228" s="161" t="b">
        <v>0</v>
      </c>
      <c r="G228" s="161" t="b">
        <v>0</v>
      </c>
      <c r="H228" s="161" t="b">
        <v>0</v>
      </c>
      <c r="I228" s="162"/>
      <c r="J228" s="58" t="str" cm="1">
        <f t="array" ref="J228">IFERROR(_xlfn.IFS(E228,$E$10,F228,$F$10,G228,$G$10,H228,$H$10),"")</f>
        <v/>
      </c>
      <c r="K228" s="58" t="str">
        <f t="shared" si="3"/>
        <v xml:space="preserve">   </v>
      </c>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row>
    <row r="229" spans="1:51" ht="30" customHeight="1" x14ac:dyDescent="0.25">
      <c r="A229" s="163"/>
      <c r="B229" s="163"/>
      <c r="C229" s="157"/>
      <c r="D229" s="161" t="b">
        <v>0</v>
      </c>
      <c r="E229" s="161" t="b">
        <v>0</v>
      </c>
      <c r="F229" s="161" t="b">
        <v>0</v>
      </c>
      <c r="G229" s="161" t="b">
        <v>0</v>
      </c>
      <c r="H229" s="161" t="b">
        <v>0</v>
      </c>
      <c r="I229" s="162"/>
      <c r="J229" s="58" t="str" cm="1">
        <f t="array" ref="J229">IFERROR(_xlfn.IFS(E229,$E$10,F229,$F$10,G229,$G$10,H229,$H$10),"")</f>
        <v/>
      </c>
      <c r="K229" s="58" t="str">
        <f t="shared" si="3"/>
        <v xml:space="preserve">   </v>
      </c>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row>
    <row r="230" spans="1:51" ht="30" customHeight="1" x14ac:dyDescent="0.25">
      <c r="A230" s="163"/>
      <c r="B230" s="163"/>
      <c r="C230" s="157"/>
      <c r="D230" s="161" t="b">
        <v>0</v>
      </c>
      <c r="E230" s="161" t="b">
        <v>0</v>
      </c>
      <c r="F230" s="161" t="b">
        <v>0</v>
      </c>
      <c r="G230" s="161" t="b">
        <v>0</v>
      </c>
      <c r="H230" s="161" t="b">
        <v>0</v>
      </c>
      <c r="I230" s="162"/>
      <c r="J230" s="58" t="str" cm="1">
        <f t="array" ref="J230">IFERROR(_xlfn.IFS(E230,$E$10,F230,$F$10,G230,$G$10,H230,$H$10),"")</f>
        <v/>
      </c>
      <c r="K230" s="58" t="str">
        <f t="shared" si="3"/>
        <v xml:space="preserve">   </v>
      </c>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row>
    <row r="231" spans="1:51" ht="30" customHeight="1" x14ac:dyDescent="0.25">
      <c r="A231" s="163"/>
      <c r="B231" s="163"/>
      <c r="C231" s="157"/>
      <c r="D231" s="161" t="b">
        <v>0</v>
      </c>
      <c r="E231" s="161" t="b">
        <v>0</v>
      </c>
      <c r="F231" s="161" t="b">
        <v>0</v>
      </c>
      <c r="G231" s="161" t="b">
        <v>0</v>
      </c>
      <c r="H231" s="161" t="b">
        <v>0</v>
      </c>
      <c r="I231" s="162"/>
      <c r="J231" s="58" t="str" cm="1">
        <f t="array" ref="J231">IFERROR(_xlfn.IFS(E231,$E$10,F231,$F$10,G231,$G$10,H231,$H$10),"")</f>
        <v/>
      </c>
      <c r="K231" s="58" t="str">
        <f t="shared" si="3"/>
        <v xml:space="preserve">   </v>
      </c>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row>
    <row r="232" spans="1:51" ht="30" customHeight="1" x14ac:dyDescent="0.25">
      <c r="A232" s="163"/>
      <c r="B232" s="163"/>
      <c r="C232" s="157"/>
      <c r="D232" s="161" t="b">
        <v>0</v>
      </c>
      <c r="E232" s="161" t="b">
        <v>0</v>
      </c>
      <c r="F232" s="161" t="b">
        <v>0</v>
      </c>
      <c r="G232" s="161" t="b">
        <v>0</v>
      </c>
      <c r="H232" s="161" t="b">
        <v>0</v>
      </c>
      <c r="I232" s="162"/>
      <c r="J232" s="58" t="str" cm="1">
        <f t="array" ref="J232">IFERROR(_xlfn.IFS(E232,$E$10,F232,$F$10,G232,$G$10,H232,$H$10),"")</f>
        <v/>
      </c>
      <c r="K232" s="58" t="str">
        <f t="shared" si="3"/>
        <v xml:space="preserve">   </v>
      </c>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row>
    <row r="233" spans="1:51" ht="30" customHeight="1" x14ac:dyDescent="0.25">
      <c r="A233" s="163"/>
      <c r="B233" s="163"/>
      <c r="C233" s="157"/>
      <c r="D233" s="161" t="b">
        <v>0</v>
      </c>
      <c r="E233" s="161" t="b">
        <v>0</v>
      </c>
      <c r="F233" s="161" t="b">
        <v>0</v>
      </c>
      <c r="G233" s="161" t="b">
        <v>0</v>
      </c>
      <c r="H233" s="161" t="b">
        <v>0</v>
      </c>
      <c r="I233" s="162"/>
      <c r="J233" s="58" t="str" cm="1">
        <f t="array" ref="J233">IFERROR(_xlfn.IFS(E233,$E$10,F233,$F$10,G233,$G$10,H233,$H$10),"")</f>
        <v/>
      </c>
      <c r="K233" s="58" t="str">
        <f t="shared" si="3"/>
        <v xml:space="preserve">   </v>
      </c>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row>
    <row r="234" spans="1:51" ht="30" customHeight="1" x14ac:dyDescent="0.25">
      <c r="A234" s="163"/>
      <c r="B234" s="163"/>
      <c r="C234" s="157"/>
      <c r="D234" s="161" t="b">
        <v>0</v>
      </c>
      <c r="E234" s="161" t="b">
        <v>0</v>
      </c>
      <c r="F234" s="161" t="b">
        <v>0</v>
      </c>
      <c r="G234" s="161" t="b">
        <v>0</v>
      </c>
      <c r="H234" s="161" t="b">
        <v>0</v>
      </c>
      <c r="I234" s="162"/>
      <c r="J234" s="58" t="str" cm="1">
        <f t="array" ref="J234">IFERROR(_xlfn.IFS(E234,$E$10,F234,$F$10,G234,$G$10,H234,$H$10),"")</f>
        <v/>
      </c>
      <c r="K234" s="58" t="str">
        <f t="shared" si="3"/>
        <v xml:space="preserve">   </v>
      </c>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row>
    <row r="235" spans="1:51" ht="30" customHeight="1" x14ac:dyDescent="0.25">
      <c r="A235" s="163"/>
      <c r="B235" s="163"/>
      <c r="C235" s="157"/>
      <c r="D235" s="161" t="b">
        <v>0</v>
      </c>
      <c r="E235" s="161" t="b">
        <v>0</v>
      </c>
      <c r="F235" s="161" t="b">
        <v>0</v>
      </c>
      <c r="G235" s="161" t="b">
        <v>0</v>
      </c>
      <c r="H235" s="161" t="b">
        <v>0</v>
      </c>
      <c r="I235" s="162"/>
      <c r="J235" s="58" t="str" cm="1">
        <f t="array" ref="J235">IFERROR(_xlfn.IFS(E235,$E$10,F235,$F$10,G235,$G$10,H235,$H$10),"")</f>
        <v/>
      </c>
      <c r="K235" s="58" t="str">
        <f t="shared" si="3"/>
        <v xml:space="preserve">   </v>
      </c>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row>
    <row r="236" spans="1:51" ht="30" customHeight="1" x14ac:dyDescent="0.25">
      <c r="A236" s="163"/>
      <c r="B236" s="163"/>
      <c r="C236" s="157"/>
      <c r="D236" s="161" t="b">
        <v>0</v>
      </c>
      <c r="E236" s="161" t="b">
        <v>0</v>
      </c>
      <c r="F236" s="161" t="b">
        <v>0</v>
      </c>
      <c r="G236" s="161" t="b">
        <v>0</v>
      </c>
      <c r="H236" s="161" t="b">
        <v>0</v>
      </c>
      <c r="I236" s="162"/>
      <c r="J236" s="58" t="str" cm="1">
        <f t="array" ref="J236">IFERROR(_xlfn.IFS(E236,$E$10,F236,$F$10,G236,$G$10,H236,$H$10),"")</f>
        <v/>
      </c>
      <c r="K236" s="58" t="str">
        <f t="shared" si="3"/>
        <v xml:space="preserve">   </v>
      </c>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row>
    <row r="237" spans="1:51" ht="30" customHeight="1" x14ac:dyDescent="0.25">
      <c r="A237" s="163"/>
      <c r="B237" s="163"/>
      <c r="C237" s="157"/>
      <c r="D237" s="161" t="b">
        <v>0</v>
      </c>
      <c r="E237" s="161" t="b">
        <v>0</v>
      </c>
      <c r="F237" s="161" t="b">
        <v>0</v>
      </c>
      <c r="G237" s="161" t="b">
        <v>0</v>
      </c>
      <c r="H237" s="161" t="b">
        <v>0</v>
      </c>
      <c r="I237" s="162"/>
      <c r="J237" s="58" t="str" cm="1">
        <f t="array" ref="J237">IFERROR(_xlfn.IFS(E237,$E$10,F237,$F$10,G237,$G$10,H237,$H$10),"")</f>
        <v/>
      </c>
      <c r="K237" s="58" t="str">
        <f t="shared" si="3"/>
        <v xml:space="preserve">   </v>
      </c>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row>
    <row r="238" spans="1:51" ht="30" customHeight="1" x14ac:dyDescent="0.25">
      <c r="A238" s="163"/>
      <c r="B238" s="163"/>
      <c r="C238" s="157"/>
      <c r="D238" s="161" t="b">
        <v>0</v>
      </c>
      <c r="E238" s="161" t="b">
        <v>0</v>
      </c>
      <c r="F238" s="161" t="b">
        <v>0</v>
      </c>
      <c r="G238" s="161" t="b">
        <v>0</v>
      </c>
      <c r="H238" s="161" t="b">
        <v>0</v>
      </c>
      <c r="I238" s="162"/>
      <c r="J238" s="58" t="str" cm="1">
        <f t="array" ref="J238">IFERROR(_xlfn.IFS(E238,$E$10,F238,$F$10,G238,$G$10,H238,$H$10),"")</f>
        <v/>
      </c>
      <c r="K238" s="58" t="str">
        <f t="shared" si="3"/>
        <v xml:space="preserve">   </v>
      </c>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row>
    <row r="239" spans="1:51" ht="30" customHeight="1" x14ac:dyDescent="0.25">
      <c r="A239" s="163"/>
      <c r="B239" s="163"/>
      <c r="C239" s="157"/>
      <c r="D239" s="161" t="b">
        <v>0</v>
      </c>
      <c r="E239" s="161" t="b">
        <v>0</v>
      </c>
      <c r="F239" s="161" t="b">
        <v>0</v>
      </c>
      <c r="G239" s="161" t="b">
        <v>0</v>
      </c>
      <c r="H239" s="161" t="b">
        <v>0</v>
      </c>
      <c r="I239" s="162"/>
      <c r="J239" s="58" t="str" cm="1">
        <f t="array" ref="J239">IFERROR(_xlfn.IFS(E239,$E$10,F239,$F$10,G239,$G$10,H239,$H$10),"")</f>
        <v/>
      </c>
      <c r="K239" s="58" t="str">
        <f t="shared" si="3"/>
        <v xml:space="preserve">   </v>
      </c>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row>
    <row r="240" spans="1:51" ht="30" customHeight="1" x14ac:dyDescent="0.25">
      <c r="A240" s="163"/>
      <c r="B240" s="163"/>
      <c r="C240" s="157"/>
      <c r="D240" s="161" t="b">
        <v>0</v>
      </c>
      <c r="E240" s="161" t="b">
        <v>0</v>
      </c>
      <c r="F240" s="161" t="b">
        <v>0</v>
      </c>
      <c r="G240" s="161" t="b">
        <v>0</v>
      </c>
      <c r="H240" s="161" t="b">
        <v>0</v>
      </c>
      <c r="I240" s="162"/>
      <c r="J240" s="58" t="str" cm="1">
        <f t="array" ref="J240">IFERROR(_xlfn.IFS(E240,$E$10,F240,$F$10,G240,$G$10,H240,$H$10),"")</f>
        <v/>
      </c>
      <c r="K240" s="58" t="str">
        <f t="shared" si="3"/>
        <v xml:space="preserve">   </v>
      </c>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row>
    <row r="241" spans="1:51" ht="30" customHeight="1" x14ac:dyDescent="0.25">
      <c r="A241" s="163"/>
      <c r="B241" s="163"/>
      <c r="C241" s="157"/>
      <c r="D241" s="161" t="b">
        <v>0</v>
      </c>
      <c r="E241" s="161" t="b">
        <v>0</v>
      </c>
      <c r="F241" s="161" t="b">
        <v>0</v>
      </c>
      <c r="G241" s="161" t="b">
        <v>0</v>
      </c>
      <c r="H241" s="161" t="b">
        <v>0</v>
      </c>
      <c r="I241" s="162"/>
      <c r="J241" s="58" t="str" cm="1">
        <f t="array" ref="J241">IFERROR(_xlfn.IFS(E241,$E$10,F241,$F$10,G241,$G$10,H241,$H$10),"")</f>
        <v/>
      </c>
      <c r="K241" s="58" t="str">
        <f t="shared" si="3"/>
        <v xml:space="preserve">   </v>
      </c>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row>
    <row r="242" spans="1:51" ht="30" customHeight="1" x14ac:dyDescent="0.25">
      <c r="A242" s="163"/>
      <c r="B242" s="163"/>
      <c r="C242" s="157"/>
      <c r="D242" s="161" t="b">
        <v>0</v>
      </c>
      <c r="E242" s="161" t="b">
        <v>0</v>
      </c>
      <c r="F242" s="161" t="b">
        <v>0</v>
      </c>
      <c r="G242" s="161" t="b">
        <v>0</v>
      </c>
      <c r="H242" s="161" t="b">
        <v>0</v>
      </c>
      <c r="I242" s="162"/>
      <c r="J242" s="58" t="str" cm="1">
        <f t="array" ref="J242">IFERROR(_xlfn.IFS(E242,$E$10,F242,$F$10,G242,$G$10,H242,$H$10),"")</f>
        <v/>
      </c>
      <c r="K242" s="58" t="str">
        <f t="shared" si="3"/>
        <v xml:space="preserve">   </v>
      </c>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row>
    <row r="243" spans="1:51" ht="30" customHeight="1" x14ac:dyDescent="0.25">
      <c r="A243" s="163"/>
      <c r="B243" s="163"/>
      <c r="C243" s="157"/>
      <c r="D243" s="161" t="b">
        <v>0</v>
      </c>
      <c r="E243" s="161" t="b">
        <v>0</v>
      </c>
      <c r="F243" s="161" t="b">
        <v>0</v>
      </c>
      <c r="G243" s="161" t="b">
        <v>0</v>
      </c>
      <c r="H243" s="161" t="b">
        <v>0</v>
      </c>
      <c r="I243" s="162"/>
      <c r="J243" s="58" t="str" cm="1">
        <f t="array" ref="J243">IFERROR(_xlfn.IFS(E243,$E$10,F243,$F$10,G243,$G$10,H243,$H$10),"")</f>
        <v/>
      </c>
      <c r="K243" s="58" t="str">
        <f t="shared" si="3"/>
        <v xml:space="preserve">   </v>
      </c>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row>
    <row r="244" spans="1:51" ht="30" customHeight="1" x14ac:dyDescent="0.25">
      <c r="A244" s="163"/>
      <c r="B244" s="163"/>
      <c r="C244" s="157"/>
      <c r="D244" s="161" t="b">
        <v>0</v>
      </c>
      <c r="E244" s="161" t="b">
        <v>0</v>
      </c>
      <c r="F244" s="161" t="b">
        <v>0</v>
      </c>
      <c r="G244" s="161" t="b">
        <v>0</v>
      </c>
      <c r="H244" s="161" t="b">
        <v>0</v>
      </c>
      <c r="I244" s="162"/>
      <c r="J244" s="58" t="str" cm="1">
        <f t="array" ref="J244">IFERROR(_xlfn.IFS(E244,$E$10,F244,$F$10,G244,$G$10,H244,$H$10),"")</f>
        <v/>
      </c>
      <c r="K244" s="58" t="str">
        <f t="shared" si="3"/>
        <v xml:space="preserve">   </v>
      </c>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row>
    <row r="245" spans="1:51" ht="30" customHeight="1" x14ac:dyDescent="0.25">
      <c r="A245" s="163"/>
      <c r="B245" s="163"/>
      <c r="C245" s="157"/>
      <c r="D245" s="161" t="b">
        <v>0</v>
      </c>
      <c r="E245" s="161" t="b">
        <v>0</v>
      </c>
      <c r="F245" s="161" t="b">
        <v>0</v>
      </c>
      <c r="G245" s="161" t="b">
        <v>0</v>
      </c>
      <c r="H245" s="161" t="b">
        <v>0</v>
      </c>
      <c r="I245" s="162"/>
      <c r="J245" s="58" t="str" cm="1">
        <f t="array" ref="J245">IFERROR(_xlfn.IFS(E245,$E$10,F245,$F$10,G245,$G$10,H245,$H$10),"")</f>
        <v/>
      </c>
      <c r="K245" s="58" t="str">
        <f t="shared" si="3"/>
        <v xml:space="preserve">   </v>
      </c>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row>
    <row r="246" spans="1:51" ht="30" customHeight="1" x14ac:dyDescent="0.25">
      <c r="A246" s="163"/>
      <c r="B246" s="163"/>
      <c r="C246" s="157"/>
      <c r="D246" s="161" t="b">
        <v>0</v>
      </c>
      <c r="E246" s="161" t="b">
        <v>0</v>
      </c>
      <c r="F246" s="161" t="b">
        <v>0</v>
      </c>
      <c r="G246" s="161" t="b">
        <v>0</v>
      </c>
      <c r="H246" s="161" t="b">
        <v>0</v>
      </c>
      <c r="I246" s="162"/>
      <c r="J246" s="58" t="str" cm="1">
        <f t="array" ref="J246">IFERROR(_xlfn.IFS(E246,$E$10,F246,$F$10,G246,$G$10,H246,$H$10),"")</f>
        <v/>
      </c>
      <c r="K246" s="58" t="str">
        <f t="shared" si="3"/>
        <v xml:space="preserve">   </v>
      </c>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row>
    <row r="247" spans="1:51" ht="30" customHeight="1" x14ac:dyDescent="0.25">
      <c r="A247" s="163"/>
      <c r="B247" s="163"/>
      <c r="C247" s="157"/>
      <c r="D247" s="161" t="b">
        <v>0</v>
      </c>
      <c r="E247" s="161" t="b">
        <v>0</v>
      </c>
      <c r="F247" s="161" t="b">
        <v>0</v>
      </c>
      <c r="G247" s="161" t="b">
        <v>0</v>
      </c>
      <c r="H247" s="161" t="b">
        <v>0</v>
      </c>
      <c r="I247" s="162"/>
      <c r="J247" s="58" t="str" cm="1">
        <f t="array" ref="J247">IFERROR(_xlfn.IFS(E247,$E$10,F247,$F$10,G247,$G$10,H247,$H$10),"")</f>
        <v/>
      </c>
      <c r="K247" s="58" t="str">
        <f t="shared" si="3"/>
        <v xml:space="preserve">   </v>
      </c>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row>
    <row r="248" spans="1:51" ht="30" customHeight="1" x14ac:dyDescent="0.25">
      <c r="A248" s="163"/>
      <c r="B248" s="163"/>
      <c r="C248" s="157"/>
      <c r="D248" s="161" t="b">
        <v>0</v>
      </c>
      <c r="E248" s="161" t="b">
        <v>0</v>
      </c>
      <c r="F248" s="161" t="b">
        <v>0</v>
      </c>
      <c r="G248" s="161" t="b">
        <v>0</v>
      </c>
      <c r="H248" s="161" t="b">
        <v>0</v>
      </c>
      <c r="I248" s="162"/>
      <c r="J248" s="58" t="str" cm="1">
        <f t="array" ref="J248">IFERROR(_xlfn.IFS(E248,$E$10,F248,$F$10,G248,$G$10,H248,$H$10),"")</f>
        <v/>
      </c>
      <c r="K248" s="58" t="str">
        <f t="shared" si="3"/>
        <v xml:space="preserve">   </v>
      </c>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row>
    <row r="249" spans="1:51" ht="30" customHeight="1" x14ac:dyDescent="0.25">
      <c r="A249" s="163"/>
      <c r="B249" s="163"/>
      <c r="C249" s="157"/>
      <c r="D249" s="161" t="b">
        <v>0</v>
      </c>
      <c r="E249" s="161" t="b">
        <v>0</v>
      </c>
      <c r="F249" s="161" t="b">
        <v>0</v>
      </c>
      <c r="G249" s="161" t="b">
        <v>0</v>
      </c>
      <c r="H249" s="161" t="b">
        <v>0</v>
      </c>
      <c r="I249" s="162"/>
      <c r="J249" s="58" t="str" cm="1">
        <f t="array" ref="J249">IFERROR(_xlfn.IFS(E249,$E$10,F249,$F$10,G249,$G$10,H249,$H$10),"")</f>
        <v/>
      </c>
      <c r="K249" s="58" t="str">
        <f t="shared" si="3"/>
        <v xml:space="preserve">   </v>
      </c>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row>
    <row r="250" spans="1:51" ht="30" customHeight="1" x14ac:dyDescent="0.25">
      <c r="A250" s="163"/>
      <c r="B250" s="163"/>
      <c r="C250" s="157"/>
      <c r="D250" s="161" t="b">
        <v>0</v>
      </c>
      <c r="E250" s="161" t="b">
        <v>0</v>
      </c>
      <c r="F250" s="161" t="b">
        <v>0</v>
      </c>
      <c r="G250" s="161" t="b">
        <v>0</v>
      </c>
      <c r="H250" s="161" t="b">
        <v>0</v>
      </c>
      <c r="I250" s="162"/>
      <c r="J250" s="58" t="str" cm="1">
        <f t="array" ref="J250">IFERROR(_xlfn.IFS(E250,$E$10,F250,$F$10,G250,$G$10,H250,$H$10),"")</f>
        <v/>
      </c>
      <c r="K250" s="58" t="str">
        <f t="shared" si="3"/>
        <v xml:space="preserve">   </v>
      </c>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row>
    <row r="251" spans="1:51" ht="30" customHeight="1" x14ac:dyDescent="0.25">
      <c r="A251" s="163"/>
      <c r="B251" s="163"/>
      <c r="C251" s="157"/>
      <c r="D251" s="161" t="b">
        <v>0</v>
      </c>
      <c r="E251" s="161" t="b">
        <v>0</v>
      </c>
      <c r="F251" s="161" t="b">
        <v>0</v>
      </c>
      <c r="G251" s="161" t="b">
        <v>0</v>
      </c>
      <c r="H251" s="161" t="b">
        <v>0</v>
      </c>
      <c r="I251" s="162"/>
      <c r="J251" s="58" t="str" cm="1">
        <f t="array" ref="J251">IFERROR(_xlfn.IFS(E251,$E$10,F251,$F$10,G251,$G$10,H251,$H$10),"")</f>
        <v/>
      </c>
      <c r="K251" s="58" t="str">
        <f t="shared" si="3"/>
        <v xml:space="preserve">   </v>
      </c>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row>
    <row r="252" spans="1:51" ht="30" customHeight="1" x14ac:dyDescent="0.25">
      <c r="A252" s="163"/>
      <c r="B252" s="163"/>
      <c r="C252" s="157"/>
      <c r="D252" s="161" t="b">
        <v>0</v>
      </c>
      <c r="E252" s="161" t="b">
        <v>0</v>
      </c>
      <c r="F252" s="161" t="b">
        <v>0</v>
      </c>
      <c r="G252" s="161" t="b">
        <v>0</v>
      </c>
      <c r="H252" s="161" t="b">
        <v>0</v>
      </c>
      <c r="I252" s="162"/>
      <c r="J252" s="58" t="str" cm="1">
        <f t="array" ref="J252">IFERROR(_xlfn.IFS(E252,$E$10,F252,$F$10,G252,$G$10,H252,$H$10),"")</f>
        <v/>
      </c>
      <c r="K252" s="58" t="str">
        <f t="shared" si="3"/>
        <v xml:space="preserve">   </v>
      </c>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row>
    <row r="253" spans="1:51" ht="30" customHeight="1" x14ac:dyDescent="0.25">
      <c r="A253" s="163"/>
      <c r="B253" s="163"/>
      <c r="C253" s="157"/>
      <c r="D253" s="161" t="b">
        <v>0</v>
      </c>
      <c r="E253" s="161" t="b">
        <v>0</v>
      </c>
      <c r="F253" s="161" t="b">
        <v>0</v>
      </c>
      <c r="G253" s="161" t="b">
        <v>0</v>
      </c>
      <c r="H253" s="161" t="b">
        <v>0</v>
      </c>
      <c r="I253" s="162"/>
      <c r="J253" s="58" t="str" cm="1">
        <f t="array" ref="J253">IFERROR(_xlfn.IFS(E253,$E$10,F253,$F$10,G253,$G$10,H253,$H$10),"")</f>
        <v/>
      </c>
      <c r="K253" s="58" t="str">
        <f t="shared" si="3"/>
        <v xml:space="preserve">   </v>
      </c>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row>
    <row r="254" spans="1:51" ht="30" customHeight="1" x14ac:dyDescent="0.25">
      <c r="A254" s="163"/>
      <c r="B254" s="163"/>
      <c r="C254" s="157"/>
      <c r="D254" s="161" t="b">
        <v>0</v>
      </c>
      <c r="E254" s="161" t="b">
        <v>0</v>
      </c>
      <c r="F254" s="161" t="b">
        <v>0</v>
      </c>
      <c r="G254" s="161" t="b">
        <v>0</v>
      </c>
      <c r="H254" s="161" t="b">
        <v>0</v>
      </c>
      <c r="I254" s="162"/>
      <c r="J254" s="58" t="str" cm="1">
        <f t="array" ref="J254">IFERROR(_xlfn.IFS(E254,$E$10,F254,$F$10,G254,$G$10,H254,$H$10),"")</f>
        <v/>
      </c>
      <c r="K254" s="58" t="str">
        <f t="shared" si="3"/>
        <v xml:space="preserve">   </v>
      </c>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row>
    <row r="255" spans="1:51" ht="30" customHeight="1" x14ac:dyDescent="0.25">
      <c r="A255" s="163"/>
      <c r="B255" s="163"/>
      <c r="C255" s="157"/>
      <c r="D255" s="161" t="b">
        <v>0</v>
      </c>
      <c r="E255" s="161" t="b">
        <v>0</v>
      </c>
      <c r="F255" s="161" t="b">
        <v>0</v>
      </c>
      <c r="G255" s="161" t="b">
        <v>0</v>
      </c>
      <c r="H255" s="161" t="b">
        <v>0</v>
      </c>
      <c r="I255" s="162"/>
      <c r="J255" s="58" t="str" cm="1">
        <f t="array" ref="J255">IFERROR(_xlfn.IFS(E255,$E$10,F255,$F$10,G255,$G$10,H255,$H$10),"")</f>
        <v/>
      </c>
      <c r="K255" s="58" t="str">
        <f t="shared" si="3"/>
        <v xml:space="preserve">   </v>
      </c>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row>
    <row r="256" spans="1:51" ht="30" customHeight="1" x14ac:dyDescent="0.25">
      <c r="A256" s="163"/>
      <c r="B256" s="163"/>
      <c r="C256" s="157"/>
      <c r="D256" s="161" t="b">
        <v>0</v>
      </c>
      <c r="E256" s="161" t="b">
        <v>0</v>
      </c>
      <c r="F256" s="161" t="b">
        <v>0</v>
      </c>
      <c r="G256" s="161" t="b">
        <v>0</v>
      </c>
      <c r="H256" s="161" t="b">
        <v>0</v>
      </c>
      <c r="I256" s="162"/>
      <c r="J256" s="58" t="str" cm="1">
        <f t="array" ref="J256">IFERROR(_xlfn.IFS(E256,$E$10,F256,$F$10,G256,$G$10,H256,$H$10),"")</f>
        <v/>
      </c>
      <c r="K256" s="58" t="str">
        <f t="shared" si="3"/>
        <v xml:space="preserve">   </v>
      </c>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row>
    <row r="257" spans="1:51" ht="30" customHeight="1" x14ac:dyDescent="0.25">
      <c r="A257" s="163"/>
      <c r="B257" s="163"/>
      <c r="C257" s="157"/>
      <c r="D257" s="161" t="b">
        <v>0</v>
      </c>
      <c r="E257" s="161" t="b">
        <v>0</v>
      </c>
      <c r="F257" s="161" t="b">
        <v>0</v>
      </c>
      <c r="G257" s="161" t="b">
        <v>0</v>
      </c>
      <c r="H257" s="161" t="b">
        <v>0</v>
      </c>
      <c r="I257" s="162"/>
      <c r="J257" s="58" t="str" cm="1">
        <f t="array" ref="J257">IFERROR(_xlfn.IFS(E257,$E$10,F257,$F$10,G257,$G$10,H257,$H$10),"")</f>
        <v/>
      </c>
      <c r="K257" s="58" t="str">
        <f t="shared" si="3"/>
        <v xml:space="preserve">   </v>
      </c>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row>
    <row r="258" spans="1:51" ht="30" customHeight="1" x14ac:dyDescent="0.25">
      <c r="A258" s="163"/>
      <c r="B258" s="163"/>
      <c r="C258" s="157"/>
      <c r="D258" s="161" t="b">
        <v>0</v>
      </c>
      <c r="E258" s="161" t="b">
        <v>0</v>
      </c>
      <c r="F258" s="161" t="b">
        <v>0</v>
      </c>
      <c r="G258" s="161" t="b">
        <v>0</v>
      </c>
      <c r="H258" s="161" t="b">
        <v>0</v>
      </c>
      <c r="I258" s="162"/>
      <c r="J258" s="58" t="str" cm="1">
        <f t="array" ref="J258">IFERROR(_xlfn.IFS(E258,$E$10,F258,$F$10,G258,$G$10,H258,$H$10),"")</f>
        <v/>
      </c>
      <c r="K258" s="58" t="str">
        <f t="shared" si="3"/>
        <v xml:space="preserve">   </v>
      </c>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row>
    <row r="259" spans="1:51" ht="30" customHeight="1" x14ac:dyDescent="0.25">
      <c r="A259" s="164"/>
      <c r="B259" s="164"/>
      <c r="C259" s="165"/>
      <c r="D259" s="166" t="b">
        <v>0</v>
      </c>
      <c r="E259" s="165"/>
      <c r="F259" s="165"/>
      <c r="G259" s="165"/>
      <c r="H259" s="165"/>
      <c r="I259" s="167"/>
      <c r="J259" s="58" t="str" cm="1">
        <f t="array" ref="J259">IFERROR(_xlfn.IFS(E259,$E$10,F259,$F$10,G259,$G$10,H259,$H$10),"")</f>
        <v/>
      </c>
      <c r="K259" s="58" t="str">
        <f t="shared" si="3"/>
        <v xml:space="preserve">   </v>
      </c>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row>
    <row r="260" spans="1:51" ht="30" customHeight="1" x14ac:dyDescent="0.25">
      <c r="A260" s="164"/>
      <c r="B260" s="164"/>
      <c r="C260" s="165"/>
      <c r="D260" s="166" t="b">
        <v>0</v>
      </c>
      <c r="E260" s="165"/>
      <c r="F260" s="165"/>
      <c r="G260" s="165"/>
      <c r="H260" s="165"/>
      <c r="I260" s="167"/>
      <c r="J260" s="58" t="str" cm="1">
        <f t="array" ref="J260">IFERROR(_xlfn.IFS(E260,$E$10,F260,$F$10,G260,$G$10,H260,$H$10),"")</f>
        <v/>
      </c>
      <c r="K260" s="58" t="str">
        <f t="shared" si="3"/>
        <v xml:space="preserve">   </v>
      </c>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row>
    <row r="261" spans="1:51" ht="30" customHeight="1" x14ac:dyDescent="0.25">
      <c r="A261" s="164"/>
      <c r="B261" s="164"/>
      <c r="C261" s="165"/>
      <c r="D261" s="166" t="b">
        <v>0</v>
      </c>
      <c r="E261" s="165"/>
      <c r="F261" s="165"/>
      <c r="G261" s="165"/>
      <c r="H261" s="165"/>
      <c r="I261" s="167"/>
      <c r="J261" s="58" t="str" cm="1">
        <f t="array" ref="J261">IFERROR(_xlfn.IFS(E261,$E$10,F261,$F$10,G261,$G$10,H261,$H$10),"")</f>
        <v/>
      </c>
      <c r="K261" s="58" t="str">
        <f t="shared" si="3"/>
        <v xml:space="preserve">   </v>
      </c>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row>
    <row r="262" spans="1:51" ht="30" customHeight="1" x14ac:dyDescent="0.25">
      <c r="A262" s="164"/>
      <c r="B262" s="164"/>
      <c r="C262" s="165"/>
      <c r="D262" s="166" t="b">
        <v>0</v>
      </c>
      <c r="E262" s="165"/>
      <c r="F262" s="165"/>
      <c r="G262" s="165"/>
      <c r="H262" s="165"/>
      <c r="I262" s="167"/>
      <c r="J262" s="58" t="str" cm="1">
        <f t="array" ref="J262">IFERROR(_xlfn.IFS(E262,$E$10,F262,$F$10,G262,$G$10,H262,$H$10),"")</f>
        <v/>
      </c>
      <c r="K262" s="58" t="str">
        <f t="shared" si="3"/>
        <v xml:space="preserve">   </v>
      </c>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row>
    <row r="263" spans="1:51" ht="30" customHeight="1" x14ac:dyDescent="0.25">
      <c r="A263" s="164"/>
      <c r="B263" s="164"/>
      <c r="C263" s="165"/>
      <c r="D263" s="166" t="b">
        <v>0</v>
      </c>
      <c r="E263" s="165"/>
      <c r="F263" s="165"/>
      <c r="G263" s="165"/>
      <c r="H263" s="165"/>
      <c r="I263" s="167"/>
      <c r="J263" s="58" t="str" cm="1">
        <f t="array" ref="J263">IFERROR(_xlfn.IFS(E263,$E$10,F263,$F$10,G263,$G$10,H263,$H$10),"")</f>
        <v/>
      </c>
      <c r="K263" s="58" t="str">
        <f t="shared" si="3"/>
        <v xml:space="preserve">   </v>
      </c>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row>
    <row r="264" spans="1:51" ht="30" customHeight="1" x14ac:dyDescent="0.25">
      <c r="A264" s="164"/>
      <c r="B264" s="164"/>
      <c r="C264" s="165"/>
      <c r="D264" s="166" t="b">
        <v>0</v>
      </c>
      <c r="E264" s="165"/>
      <c r="F264" s="165"/>
      <c r="G264" s="165"/>
      <c r="H264" s="165"/>
      <c r="I264" s="167"/>
      <c r="J264" s="58" t="str" cm="1">
        <f t="array" ref="J264">IFERROR(_xlfn.IFS(E264,$E$10,F264,$F$10,G264,$G$10,H264,$H$10),"")</f>
        <v/>
      </c>
      <c r="K264" s="58" t="str">
        <f t="shared" si="3"/>
        <v xml:space="preserve">   </v>
      </c>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row>
    <row r="265" spans="1:51" ht="30" customHeight="1" x14ac:dyDescent="0.25">
      <c r="A265" s="164"/>
      <c r="B265" s="164"/>
      <c r="C265" s="165"/>
      <c r="D265" s="166" t="b">
        <v>0</v>
      </c>
      <c r="E265" s="165"/>
      <c r="F265" s="165"/>
      <c r="G265" s="165"/>
      <c r="H265" s="165"/>
      <c r="I265" s="167"/>
      <c r="J265" s="58" t="str" cm="1">
        <f t="array" ref="J265">IFERROR(_xlfn.IFS(E265,$E$10,F265,$F$10,G265,$G$10,H265,$H$10),"")</f>
        <v/>
      </c>
      <c r="K265" s="58" t="str">
        <f t="shared" si="3"/>
        <v xml:space="preserve">   </v>
      </c>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row>
    <row r="266" spans="1:51" ht="30" customHeight="1" x14ac:dyDescent="0.25">
      <c r="A266" s="164"/>
      <c r="B266" s="164"/>
      <c r="C266" s="165"/>
      <c r="D266" s="166" t="b">
        <v>0</v>
      </c>
      <c r="E266" s="165"/>
      <c r="F266" s="165"/>
      <c r="G266" s="165"/>
      <c r="H266" s="165"/>
      <c r="I266" s="167"/>
      <c r="J266" s="58" t="str" cm="1">
        <f t="array" ref="J266">IFERROR(_xlfn.IFS(E266,$E$10,F266,$F$10,G266,$G$10,H266,$H$10),"")</f>
        <v/>
      </c>
      <c r="K266" s="58" t="str">
        <f t="shared" si="3"/>
        <v xml:space="preserve">   </v>
      </c>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row>
    <row r="267" spans="1:51" ht="30" customHeight="1" x14ac:dyDescent="0.25">
      <c r="A267" s="164"/>
      <c r="B267" s="164"/>
      <c r="C267" s="165"/>
      <c r="D267" s="166" t="b">
        <v>0</v>
      </c>
      <c r="E267" s="165"/>
      <c r="F267" s="165"/>
      <c r="G267" s="165"/>
      <c r="H267" s="165"/>
      <c r="I267" s="167"/>
      <c r="J267" s="58" t="str" cm="1">
        <f t="array" ref="J267">IFERROR(_xlfn.IFS(E267,$E$10,F267,$F$10,G267,$G$10,H267,$H$10),"")</f>
        <v/>
      </c>
      <c r="K267" s="58" t="str">
        <f t="shared" si="3"/>
        <v xml:space="preserve">   </v>
      </c>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row>
    <row r="268" spans="1:51" ht="30" customHeight="1" x14ac:dyDescent="0.25">
      <c r="A268" s="164"/>
      <c r="B268" s="164"/>
      <c r="C268" s="165"/>
      <c r="D268" s="166" t="b">
        <v>0</v>
      </c>
      <c r="E268" s="165"/>
      <c r="F268" s="165"/>
      <c r="G268" s="165"/>
      <c r="H268" s="165"/>
      <c r="I268" s="167"/>
      <c r="J268" s="58" t="str" cm="1">
        <f t="array" ref="J268">IFERROR(_xlfn.IFS(E268,$E$10,F268,$F$10,G268,$G$10,H268,$H$10),"")</f>
        <v/>
      </c>
      <c r="K268" s="58" t="str">
        <f t="shared" si="3"/>
        <v xml:space="preserve">   </v>
      </c>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row>
    <row r="269" spans="1:51" ht="30" customHeight="1" x14ac:dyDescent="0.25">
      <c r="A269" s="164"/>
      <c r="B269" s="164"/>
      <c r="C269" s="165"/>
      <c r="D269" s="166" t="b">
        <v>0</v>
      </c>
      <c r="E269" s="165"/>
      <c r="F269" s="165"/>
      <c r="G269" s="165"/>
      <c r="H269" s="165"/>
      <c r="I269" s="167"/>
      <c r="J269" s="58" t="str" cm="1">
        <f t="array" ref="J269">IFERROR(_xlfn.IFS(E269,$E$10,F269,$F$10,G269,$G$10,H269,$H$10),"")</f>
        <v/>
      </c>
      <c r="K269" s="58" t="str">
        <f t="shared" ref="K269:K332" si="4">_xlfn.TEXTJOIN(" ",FALSE,IF(E269,$E$10,""),IF(F269,$F$10,""),IF(G269,$G$10,""),IF(H269,$H$10,""))</f>
        <v xml:space="preserve">   </v>
      </c>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row>
    <row r="270" spans="1:51" ht="30" customHeight="1" x14ac:dyDescent="0.25">
      <c r="A270" s="164"/>
      <c r="B270" s="164"/>
      <c r="C270" s="165"/>
      <c r="D270" s="166" t="b">
        <v>0</v>
      </c>
      <c r="E270" s="165"/>
      <c r="F270" s="165"/>
      <c r="G270" s="165"/>
      <c r="H270" s="165"/>
      <c r="I270" s="167"/>
      <c r="J270" s="58" t="str" cm="1">
        <f t="array" ref="J270">IFERROR(_xlfn.IFS(E270,$E$10,F270,$F$10,G270,$G$10,H270,$H$10),"")</f>
        <v/>
      </c>
      <c r="K270" s="58" t="str">
        <f t="shared" si="4"/>
        <v xml:space="preserve">   </v>
      </c>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row>
    <row r="271" spans="1:51" ht="30" customHeight="1" x14ac:dyDescent="0.25">
      <c r="A271" s="164"/>
      <c r="B271" s="164"/>
      <c r="C271" s="165"/>
      <c r="D271" s="166" t="b">
        <v>0</v>
      </c>
      <c r="E271" s="165"/>
      <c r="F271" s="165"/>
      <c r="G271" s="165"/>
      <c r="H271" s="165"/>
      <c r="I271" s="167"/>
      <c r="J271" s="58" t="str" cm="1">
        <f t="array" ref="J271">IFERROR(_xlfn.IFS(E271,$E$10,F271,$F$10,G271,$G$10,H271,$H$10),"")</f>
        <v/>
      </c>
      <c r="K271" s="58" t="str">
        <f t="shared" si="4"/>
        <v xml:space="preserve">   </v>
      </c>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row>
    <row r="272" spans="1:51" ht="30" customHeight="1" x14ac:dyDescent="0.25">
      <c r="A272" s="164"/>
      <c r="B272" s="164"/>
      <c r="C272" s="165"/>
      <c r="D272" s="166" t="b">
        <v>0</v>
      </c>
      <c r="E272" s="165"/>
      <c r="F272" s="165"/>
      <c r="G272" s="165"/>
      <c r="H272" s="165"/>
      <c r="I272" s="167"/>
      <c r="J272" s="58" t="str" cm="1">
        <f t="array" ref="J272">IFERROR(_xlfn.IFS(E272,$E$10,F272,$F$10,G272,$G$10,H272,$H$10),"")</f>
        <v/>
      </c>
      <c r="K272" s="58" t="str">
        <f t="shared" si="4"/>
        <v xml:space="preserve">   </v>
      </c>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row>
    <row r="273" spans="1:51" ht="30" customHeight="1" x14ac:dyDescent="0.25">
      <c r="A273" s="164"/>
      <c r="B273" s="164"/>
      <c r="C273" s="165"/>
      <c r="D273" s="166" t="b">
        <v>0</v>
      </c>
      <c r="E273" s="165"/>
      <c r="F273" s="165"/>
      <c r="G273" s="165"/>
      <c r="H273" s="165"/>
      <c r="I273" s="167"/>
      <c r="J273" s="58" t="str" cm="1">
        <f t="array" ref="J273">IFERROR(_xlfn.IFS(E273,$E$10,F273,$F$10,G273,$G$10,H273,$H$10),"")</f>
        <v/>
      </c>
      <c r="K273" s="58" t="str">
        <f t="shared" si="4"/>
        <v xml:space="preserve">   </v>
      </c>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row>
    <row r="274" spans="1:51" ht="30" customHeight="1" x14ac:dyDescent="0.25">
      <c r="A274" s="164"/>
      <c r="B274" s="164"/>
      <c r="C274" s="165"/>
      <c r="D274" s="166" t="b">
        <v>0</v>
      </c>
      <c r="E274" s="165"/>
      <c r="F274" s="165"/>
      <c r="G274" s="165"/>
      <c r="H274" s="165"/>
      <c r="I274" s="167"/>
      <c r="J274" s="58" t="str" cm="1">
        <f t="array" ref="J274">IFERROR(_xlfn.IFS(E274,$E$10,F274,$F$10,G274,$G$10,H274,$H$10),"")</f>
        <v/>
      </c>
      <c r="K274" s="58" t="str">
        <f t="shared" si="4"/>
        <v xml:space="preserve">   </v>
      </c>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row>
    <row r="275" spans="1:51" ht="30" customHeight="1" x14ac:dyDescent="0.25">
      <c r="A275" s="164"/>
      <c r="B275" s="164"/>
      <c r="C275" s="165"/>
      <c r="D275" s="166" t="b">
        <v>0</v>
      </c>
      <c r="E275" s="165"/>
      <c r="F275" s="165"/>
      <c r="G275" s="165"/>
      <c r="H275" s="165"/>
      <c r="I275" s="167"/>
      <c r="J275" s="58" t="str" cm="1">
        <f t="array" ref="J275">IFERROR(_xlfn.IFS(E275,$E$10,F275,$F$10,G275,$G$10,H275,$H$10),"")</f>
        <v/>
      </c>
      <c r="K275" s="58" t="str">
        <f t="shared" si="4"/>
        <v xml:space="preserve">   </v>
      </c>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row>
    <row r="276" spans="1:51" ht="30" customHeight="1" x14ac:dyDescent="0.25">
      <c r="A276" s="164"/>
      <c r="B276" s="164"/>
      <c r="C276" s="165"/>
      <c r="D276" s="166" t="b">
        <v>0</v>
      </c>
      <c r="E276" s="165"/>
      <c r="F276" s="165"/>
      <c r="G276" s="165"/>
      <c r="H276" s="165"/>
      <c r="I276" s="167"/>
      <c r="J276" s="58" t="str" cm="1">
        <f t="array" ref="J276">IFERROR(_xlfn.IFS(E276,$E$10,F276,$F$10,G276,$G$10,H276,$H$10),"")</f>
        <v/>
      </c>
      <c r="K276" s="58" t="str">
        <f t="shared" si="4"/>
        <v xml:space="preserve">   </v>
      </c>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row>
    <row r="277" spans="1:51" ht="30" customHeight="1" x14ac:dyDescent="0.25">
      <c r="A277" s="164"/>
      <c r="B277" s="164"/>
      <c r="C277" s="165"/>
      <c r="D277" s="166" t="b">
        <v>0</v>
      </c>
      <c r="E277" s="165"/>
      <c r="F277" s="165"/>
      <c r="G277" s="165"/>
      <c r="H277" s="165"/>
      <c r="I277" s="167"/>
      <c r="J277" s="58" t="str" cm="1">
        <f t="array" ref="J277">IFERROR(_xlfn.IFS(E277,$E$10,F277,$F$10,G277,$G$10,H277,$H$10),"")</f>
        <v/>
      </c>
      <c r="K277" s="58" t="str">
        <f t="shared" si="4"/>
        <v xml:space="preserve">   </v>
      </c>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row>
    <row r="278" spans="1:51" ht="30" customHeight="1" x14ac:dyDescent="0.25">
      <c r="A278" s="164"/>
      <c r="B278" s="164"/>
      <c r="C278" s="165"/>
      <c r="D278" s="166" t="b">
        <v>0</v>
      </c>
      <c r="E278" s="165"/>
      <c r="F278" s="165"/>
      <c r="G278" s="165"/>
      <c r="H278" s="165"/>
      <c r="I278" s="167"/>
      <c r="J278" s="58" t="str" cm="1">
        <f t="array" ref="J278">IFERROR(_xlfn.IFS(E278,$E$10,F278,$F$10,G278,$G$10,H278,$H$10),"")</f>
        <v/>
      </c>
      <c r="K278" s="58" t="str">
        <f t="shared" si="4"/>
        <v xml:space="preserve">   </v>
      </c>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row>
    <row r="279" spans="1:51" ht="30" customHeight="1" x14ac:dyDescent="0.25">
      <c r="A279" s="164"/>
      <c r="B279" s="164"/>
      <c r="C279" s="165"/>
      <c r="D279" s="166" t="b">
        <v>0</v>
      </c>
      <c r="E279" s="165"/>
      <c r="F279" s="165"/>
      <c r="G279" s="165"/>
      <c r="H279" s="165"/>
      <c r="I279" s="167"/>
      <c r="J279" s="58" t="str" cm="1">
        <f t="array" ref="J279">IFERROR(_xlfn.IFS(E279,$E$10,F279,$F$10,G279,$G$10,H279,$H$10),"")</f>
        <v/>
      </c>
      <c r="K279" s="58" t="str">
        <f t="shared" si="4"/>
        <v xml:space="preserve">   </v>
      </c>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row>
    <row r="280" spans="1:51" ht="30" customHeight="1" x14ac:dyDescent="0.25">
      <c r="A280" s="164"/>
      <c r="B280" s="164"/>
      <c r="C280" s="165"/>
      <c r="D280" s="166" t="b">
        <v>0</v>
      </c>
      <c r="E280" s="165"/>
      <c r="F280" s="165"/>
      <c r="G280" s="165"/>
      <c r="H280" s="165"/>
      <c r="I280" s="167"/>
      <c r="J280" s="58" t="str" cm="1">
        <f t="array" ref="J280">IFERROR(_xlfn.IFS(E280,$E$10,F280,$F$10,G280,$G$10,H280,$H$10),"")</f>
        <v/>
      </c>
      <c r="K280" s="58" t="str">
        <f t="shared" si="4"/>
        <v xml:space="preserve">   </v>
      </c>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row>
    <row r="281" spans="1:51" ht="30" customHeight="1" x14ac:dyDescent="0.25">
      <c r="A281" s="164"/>
      <c r="B281" s="164"/>
      <c r="C281" s="165"/>
      <c r="D281" s="166" t="b">
        <v>0</v>
      </c>
      <c r="E281" s="165"/>
      <c r="F281" s="165"/>
      <c r="G281" s="165"/>
      <c r="H281" s="165"/>
      <c r="I281" s="167"/>
      <c r="J281" s="58" t="str" cm="1">
        <f t="array" ref="J281">IFERROR(_xlfn.IFS(E281,$E$10,F281,$F$10,G281,$G$10,H281,$H$10),"")</f>
        <v/>
      </c>
      <c r="K281" s="58" t="str">
        <f t="shared" si="4"/>
        <v xml:space="preserve">   </v>
      </c>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row>
    <row r="282" spans="1:51" ht="30" customHeight="1" x14ac:dyDescent="0.25">
      <c r="A282" s="164"/>
      <c r="B282" s="164"/>
      <c r="C282" s="165"/>
      <c r="D282" s="166" t="b">
        <v>0</v>
      </c>
      <c r="E282" s="165"/>
      <c r="F282" s="165"/>
      <c r="G282" s="165"/>
      <c r="H282" s="165"/>
      <c r="I282" s="167"/>
      <c r="J282" s="58" t="str" cm="1">
        <f t="array" ref="J282">IFERROR(_xlfn.IFS(E282,$E$10,F282,$F$10,G282,$G$10,H282,$H$10),"")</f>
        <v/>
      </c>
      <c r="K282" s="58" t="str">
        <f t="shared" si="4"/>
        <v xml:space="preserve">   </v>
      </c>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row>
    <row r="283" spans="1:51" ht="30" customHeight="1" x14ac:dyDescent="0.25">
      <c r="A283" s="164"/>
      <c r="B283" s="164"/>
      <c r="C283" s="165"/>
      <c r="D283" s="166" t="b">
        <v>0</v>
      </c>
      <c r="E283" s="165"/>
      <c r="F283" s="165"/>
      <c r="G283" s="165"/>
      <c r="H283" s="165"/>
      <c r="I283" s="167"/>
      <c r="J283" s="58" t="str" cm="1">
        <f t="array" ref="J283">IFERROR(_xlfn.IFS(E283,$E$10,F283,$F$10,G283,$G$10,H283,$H$10),"")</f>
        <v/>
      </c>
      <c r="K283" s="58" t="str">
        <f t="shared" si="4"/>
        <v xml:space="preserve">   </v>
      </c>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row>
    <row r="284" spans="1:51" ht="30" customHeight="1" x14ac:dyDescent="0.25">
      <c r="A284" s="164"/>
      <c r="B284" s="164"/>
      <c r="C284" s="165"/>
      <c r="D284" s="166" t="b">
        <v>0</v>
      </c>
      <c r="E284" s="165"/>
      <c r="F284" s="165"/>
      <c r="G284" s="165"/>
      <c r="H284" s="165"/>
      <c r="I284" s="167"/>
      <c r="J284" s="58" t="str" cm="1">
        <f t="array" ref="J284">IFERROR(_xlfn.IFS(E284,$E$10,F284,$F$10,G284,$G$10,H284,$H$10),"")</f>
        <v/>
      </c>
      <c r="K284" s="58" t="str">
        <f t="shared" si="4"/>
        <v xml:space="preserve">   </v>
      </c>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row>
    <row r="285" spans="1:51" ht="30" customHeight="1" x14ac:dyDescent="0.25">
      <c r="A285" s="164"/>
      <c r="B285" s="164"/>
      <c r="C285" s="165"/>
      <c r="D285" s="166" t="b">
        <v>0</v>
      </c>
      <c r="E285" s="165"/>
      <c r="F285" s="165"/>
      <c r="G285" s="165"/>
      <c r="H285" s="165"/>
      <c r="I285" s="167"/>
      <c r="J285" s="58" t="str" cm="1">
        <f t="array" ref="J285">IFERROR(_xlfn.IFS(E285,$E$10,F285,$F$10,G285,$G$10,H285,$H$10),"")</f>
        <v/>
      </c>
      <c r="K285" s="58" t="str">
        <f t="shared" si="4"/>
        <v xml:space="preserve">   </v>
      </c>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row>
    <row r="286" spans="1:51" ht="30" customHeight="1" x14ac:dyDescent="0.25">
      <c r="A286" s="164"/>
      <c r="B286" s="164"/>
      <c r="C286" s="165"/>
      <c r="D286" s="166" t="b">
        <v>0</v>
      </c>
      <c r="E286" s="165"/>
      <c r="F286" s="165"/>
      <c r="G286" s="165"/>
      <c r="H286" s="165"/>
      <c r="I286" s="167"/>
      <c r="J286" s="58" t="str" cm="1">
        <f t="array" ref="J286">IFERROR(_xlfn.IFS(E286,$E$10,F286,$F$10,G286,$G$10,H286,$H$10),"")</f>
        <v/>
      </c>
      <c r="K286" s="58" t="str">
        <f t="shared" si="4"/>
        <v xml:space="preserve">   </v>
      </c>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row>
    <row r="287" spans="1:51" ht="30" customHeight="1" x14ac:dyDescent="0.25">
      <c r="A287" s="164"/>
      <c r="B287" s="164"/>
      <c r="C287" s="165"/>
      <c r="D287" s="166" t="b">
        <v>0</v>
      </c>
      <c r="E287" s="165"/>
      <c r="F287" s="165"/>
      <c r="G287" s="165"/>
      <c r="H287" s="165"/>
      <c r="I287" s="167"/>
      <c r="J287" s="58" t="str" cm="1">
        <f t="array" ref="J287">IFERROR(_xlfn.IFS(E287,$E$10,F287,$F$10,G287,$G$10,H287,$H$10),"")</f>
        <v/>
      </c>
      <c r="K287" s="58" t="str">
        <f t="shared" si="4"/>
        <v xml:space="preserve">   </v>
      </c>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row>
    <row r="288" spans="1:51" ht="30" customHeight="1" x14ac:dyDescent="0.25">
      <c r="A288" s="164"/>
      <c r="B288" s="164"/>
      <c r="C288" s="165"/>
      <c r="D288" s="166" t="b">
        <v>0</v>
      </c>
      <c r="E288" s="165"/>
      <c r="F288" s="165"/>
      <c r="G288" s="165"/>
      <c r="H288" s="165"/>
      <c r="I288" s="167"/>
      <c r="J288" s="58" t="str" cm="1">
        <f t="array" ref="J288">IFERROR(_xlfn.IFS(E288,$E$10,F288,$F$10,G288,$G$10,H288,$H$10),"")</f>
        <v/>
      </c>
      <c r="K288" s="58" t="str">
        <f t="shared" si="4"/>
        <v xml:space="preserve">   </v>
      </c>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row>
    <row r="289" spans="1:51" ht="30" customHeight="1" x14ac:dyDescent="0.25">
      <c r="A289" s="164"/>
      <c r="B289" s="164"/>
      <c r="C289" s="165"/>
      <c r="D289" s="166" t="b">
        <v>0</v>
      </c>
      <c r="E289" s="165"/>
      <c r="F289" s="165"/>
      <c r="G289" s="165"/>
      <c r="H289" s="165"/>
      <c r="I289" s="167"/>
      <c r="J289" s="58" t="str" cm="1">
        <f t="array" ref="J289">IFERROR(_xlfn.IFS(E289,$E$10,F289,$F$10,G289,$G$10,H289,$H$10),"")</f>
        <v/>
      </c>
      <c r="K289" s="58" t="str">
        <f t="shared" si="4"/>
        <v xml:space="preserve">   </v>
      </c>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row>
    <row r="290" spans="1:51" ht="30" customHeight="1" x14ac:dyDescent="0.25">
      <c r="A290" s="164"/>
      <c r="B290" s="164"/>
      <c r="C290" s="165"/>
      <c r="D290" s="166" t="b">
        <v>0</v>
      </c>
      <c r="E290" s="165"/>
      <c r="F290" s="165"/>
      <c r="G290" s="165"/>
      <c r="H290" s="165"/>
      <c r="I290" s="167"/>
      <c r="J290" s="58" t="str" cm="1">
        <f t="array" ref="J290">IFERROR(_xlfn.IFS(E290,$E$10,F290,$F$10,G290,$G$10,H290,$H$10),"")</f>
        <v/>
      </c>
      <c r="K290" s="58" t="str">
        <f t="shared" si="4"/>
        <v xml:space="preserve">   </v>
      </c>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row>
    <row r="291" spans="1:51" ht="30" customHeight="1" x14ac:dyDescent="0.25">
      <c r="A291" s="164"/>
      <c r="B291" s="164"/>
      <c r="C291" s="165"/>
      <c r="D291" s="166" t="b">
        <v>0</v>
      </c>
      <c r="E291" s="165"/>
      <c r="F291" s="165"/>
      <c r="G291" s="165"/>
      <c r="H291" s="165"/>
      <c r="I291" s="167"/>
      <c r="J291" s="58" t="str" cm="1">
        <f t="array" ref="J291">IFERROR(_xlfn.IFS(E291,$E$10,F291,$F$10,G291,$G$10,H291,$H$10),"")</f>
        <v/>
      </c>
      <c r="K291" s="58" t="str">
        <f t="shared" si="4"/>
        <v xml:space="preserve">   </v>
      </c>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row>
    <row r="292" spans="1:51" ht="30" customHeight="1" x14ac:dyDescent="0.25">
      <c r="A292" s="164"/>
      <c r="B292" s="164"/>
      <c r="C292" s="165"/>
      <c r="D292" s="166" t="b">
        <v>0</v>
      </c>
      <c r="E292" s="165"/>
      <c r="F292" s="165"/>
      <c r="G292" s="165"/>
      <c r="H292" s="165"/>
      <c r="I292" s="167"/>
      <c r="J292" s="58" t="str" cm="1">
        <f t="array" ref="J292">IFERROR(_xlfn.IFS(E292,$E$10,F292,$F$10,G292,$G$10,H292,$H$10),"")</f>
        <v/>
      </c>
      <c r="K292" s="58" t="str">
        <f t="shared" si="4"/>
        <v xml:space="preserve">   </v>
      </c>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row>
    <row r="293" spans="1:51" ht="30" customHeight="1" x14ac:dyDescent="0.25">
      <c r="A293" s="164"/>
      <c r="B293" s="164"/>
      <c r="C293" s="165"/>
      <c r="D293" s="166" t="b">
        <v>0</v>
      </c>
      <c r="E293" s="165"/>
      <c r="F293" s="165"/>
      <c r="G293" s="165"/>
      <c r="H293" s="165"/>
      <c r="I293" s="167"/>
      <c r="J293" s="58" t="str" cm="1">
        <f t="array" ref="J293">IFERROR(_xlfn.IFS(E293,$E$10,F293,$F$10,G293,$G$10,H293,$H$10),"")</f>
        <v/>
      </c>
      <c r="K293" s="58" t="str">
        <f t="shared" si="4"/>
        <v xml:space="preserve">   </v>
      </c>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row>
    <row r="294" spans="1:51" ht="30" customHeight="1" x14ac:dyDescent="0.25">
      <c r="A294" s="164"/>
      <c r="B294" s="164"/>
      <c r="C294" s="165"/>
      <c r="D294" s="166" t="b">
        <v>0</v>
      </c>
      <c r="E294" s="165"/>
      <c r="F294" s="165"/>
      <c r="G294" s="165"/>
      <c r="H294" s="165"/>
      <c r="I294" s="167"/>
      <c r="J294" s="58" t="str" cm="1">
        <f t="array" ref="J294">IFERROR(_xlfn.IFS(E294,$E$10,F294,$F$10,G294,$G$10,H294,$H$10),"")</f>
        <v/>
      </c>
      <c r="K294" s="58" t="str">
        <f t="shared" si="4"/>
        <v xml:space="preserve">   </v>
      </c>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row>
    <row r="295" spans="1:51" ht="30" customHeight="1" x14ac:dyDescent="0.25">
      <c r="A295" s="164"/>
      <c r="B295" s="164"/>
      <c r="C295" s="165"/>
      <c r="D295" s="166" t="b">
        <v>0</v>
      </c>
      <c r="E295" s="165"/>
      <c r="F295" s="165"/>
      <c r="G295" s="165"/>
      <c r="H295" s="165"/>
      <c r="I295" s="167"/>
      <c r="J295" s="58" t="str" cm="1">
        <f t="array" ref="J295">IFERROR(_xlfn.IFS(E295,$E$10,F295,$F$10,G295,$G$10,H295,$H$10),"")</f>
        <v/>
      </c>
      <c r="K295" s="58" t="str">
        <f t="shared" si="4"/>
        <v xml:space="preserve">   </v>
      </c>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row>
    <row r="296" spans="1:51" ht="30" customHeight="1" x14ac:dyDescent="0.25">
      <c r="A296" s="164"/>
      <c r="B296" s="164"/>
      <c r="C296" s="165"/>
      <c r="D296" s="166" t="b">
        <v>0</v>
      </c>
      <c r="E296" s="165"/>
      <c r="F296" s="165"/>
      <c r="G296" s="165"/>
      <c r="H296" s="165"/>
      <c r="I296" s="167"/>
      <c r="J296" s="58" t="str" cm="1">
        <f t="array" ref="J296">IFERROR(_xlfn.IFS(E296,$E$10,F296,$F$10,G296,$G$10,H296,$H$10),"")</f>
        <v/>
      </c>
      <c r="K296" s="58" t="str">
        <f t="shared" si="4"/>
        <v xml:space="preserve">   </v>
      </c>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row>
    <row r="297" spans="1:51" ht="30" customHeight="1" x14ac:dyDescent="0.25">
      <c r="A297" s="164"/>
      <c r="B297" s="164"/>
      <c r="C297" s="165"/>
      <c r="D297" s="166" t="b">
        <v>0</v>
      </c>
      <c r="E297" s="165"/>
      <c r="F297" s="165"/>
      <c r="G297" s="165"/>
      <c r="H297" s="165"/>
      <c r="I297" s="167"/>
      <c r="J297" s="58" t="str" cm="1">
        <f t="array" ref="J297">IFERROR(_xlfn.IFS(E297,$E$10,F297,$F$10,G297,$G$10,H297,$H$10),"")</f>
        <v/>
      </c>
      <c r="K297" s="58" t="str">
        <f t="shared" si="4"/>
        <v xml:space="preserve">   </v>
      </c>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row>
    <row r="298" spans="1:51" ht="30" customHeight="1" x14ac:dyDescent="0.25">
      <c r="A298" s="164"/>
      <c r="B298" s="164"/>
      <c r="C298" s="165"/>
      <c r="D298" s="166" t="b">
        <v>0</v>
      </c>
      <c r="E298" s="165"/>
      <c r="F298" s="165"/>
      <c r="G298" s="165"/>
      <c r="H298" s="165"/>
      <c r="I298" s="167"/>
      <c r="J298" s="58" t="str" cm="1">
        <f t="array" ref="J298">IFERROR(_xlfn.IFS(E298,$E$10,F298,$F$10,G298,$G$10,H298,$H$10),"")</f>
        <v/>
      </c>
      <c r="K298" s="58" t="str">
        <f t="shared" si="4"/>
        <v xml:space="preserve">   </v>
      </c>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row>
    <row r="299" spans="1:51" ht="30" customHeight="1" x14ac:dyDescent="0.25">
      <c r="A299" s="164"/>
      <c r="B299" s="164"/>
      <c r="C299" s="165"/>
      <c r="D299" s="166" t="b">
        <v>0</v>
      </c>
      <c r="E299" s="165"/>
      <c r="F299" s="165"/>
      <c r="G299" s="165"/>
      <c r="H299" s="165"/>
      <c r="I299" s="167"/>
      <c r="J299" s="58" t="str" cm="1">
        <f t="array" ref="J299">IFERROR(_xlfn.IFS(E299,$E$10,F299,$F$10,G299,$G$10,H299,$H$10),"")</f>
        <v/>
      </c>
      <c r="K299" s="58" t="str">
        <f t="shared" si="4"/>
        <v xml:space="preserve">   </v>
      </c>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row>
    <row r="300" spans="1:51" ht="30" customHeight="1" x14ac:dyDescent="0.25">
      <c r="A300" s="164"/>
      <c r="B300" s="164"/>
      <c r="C300" s="165"/>
      <c r="D300" s="166" t="b">
        <v>0</v>
      </c>
      <c r="E300" s="165"/>
      <c r="F300" s="165"/>
      <c r="G300" s="165"/>
      <c r="H300" s="165"/>
      <c r="I300" s="167"/>
      <c r="J300" s="58" t="str" cm="1">
        <f t="array" ref="J300">IFERROR(_xlfn.IFS(E300,$E$10,F300,$F$10,G300,$G$10,H300,$H$10),"")</f>
        <v/>
      </c>
      <c r="K300" s="58" t="str">
        <f t="shared" si="4"/>
        <v xml:space="preserve">   </v>
      </c>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row>
    <row r="301" spans="1:51" ht="30" customHeight="1" x14ac:dyDescent="0.25">
      <c r="A301" s="164"/>
      <c r="B301" s="164"/>
      <c r="C301" s="165"/>
      <c r="D301" s="166" t="b">
        <v>0</v>
      </c>
      <c r="E301" s="165"/>
      <c r="F301" s="165"/>
      <c r="G301" s="165"/>
      <c r="H301" s="165"/>
      <c r="I301" s="167"/>
      <c r="J301" s="58" t="str" cm="1">
        <f t="array" ref="J301">IFERROR(_xlfn.IFS(E301,$E$10,F301,$F$10,G301,$G$10,H301,$H$10),"")</f>
        <v/>
      </c>
      <c r="K301" s="58" t="str">
        <f t="shared" si="4"/>
        <v xml:space="preserve">   </v>
      </c>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row>
    <row r="302" spans="1:51" ht="30" customHeight="1" x14ac:dyDescent="0.25">
      <c r="A302" s="164"/>
      <c r="B302" s="164"/>
      <c r="C302" s="165"/>
      <c r="D302" s="166" t="b">
        <v>0</v>
      </c>
      <c r="E302" s="165"/>
      <c r="F302" s="165"/>
      <c r="G302" s="165"/>
      <c r="H302" s="165"/>
      <c r="I302" s="167"/>
      <c r="J302" s="58" t="str" cm="1">
        <f t="array" ref="J302">IFERROR(_xlfn.IFS(E302,$E$10,F302,$F$10,G302,$G$10,H302,$H$10),"")</f>
        <v/>
      </c>
      <c r="K302" s="58" t="str">
        <f t="shared" si="4"/>
        <v xml:space="preserve">   </v>
      </c>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row>
    <row r="303" spans="1:51" ht="30" customHeight="1" x14ac:dyDescent="0.25">
      <c r="A303" s="164"/>
      <c r="B303" s="164"/>
      <c r="C303" s="165"/>
      <c r="D303" s="166" t="b">
        <v>0</v>
      </c>
      <c r="E303" s="165"/>
      <c r="F303" s="165"/>
      <c r="G303" s="165"/>
      <c r="H303" s="165"/>
      <c r="I303" s="167"/>
      <c r="J303" s="58" t="str" cm="1">
        <f t="array" ref="J303">IFERROR(_xlfn.IFS(E303,$E$10,F303,$F$10,G303,$G$10,H303,$H$10),"")</f>
        <v/>
      </c>
      <c r="K303" s="58" t="str">
        <f t="shared" si="4"/>
        <v xml:space="preserve">   </v>
      </c>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row>
    <row r="304" spans="1:51" ht="30" customHeight="1" x14ac:dyDescent="0.25">
      <c r="A304" s="164"/>
      <c r="B304" s="164"/>
      <c r="C304" s="165"/>
      <c r="D304" s="166" t="b">
        <v>0</v>
      </c>
      <c r="E304" s="165"/>
      <c r="F304" s="165"/>
      <c r="G304" s="165"/>
      <c r="H304" s="165"/>
      <c r="I304" s="167"/>
      <c r="J304" s="58" t="str" cm="1">
        <f t="array" ref="J304">IFERROR(_xlfn.IFS(E304,$E$10,F304,$F$10,G304,$G$10,H304,$H$10),"")</f>
        <v/>
      </c>
      <c r="K304" s="58" t="str">
        <f t="shared" si="4"/>
        <v xml:space="preserve">   </v>
      </c>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row>
    <row r="305" spans="1:51" ht="30" customHeight="1" x14ac:dyDescent="0.25">
      <c r="A305" s="164"/>
      <c r="B305" s="164"/>
      <c r="C305" s="165"/>
      <c r="D305" s="166" t="b">
        <v>0</v>
      </c>
      <c r="E305" s="165"/>
      <c r="F305" s="165"/>
      <c r="G305" s="165"/>
      <c r="H305" s="165"/>
      <c r="I305" s="167"/>
      <c r="J305" s="58" t="str" cm="1">
        <f t="array" ref="J305">IFERROR(_xlfn.IFS(E305,$E$10,F305,$F$10,G305,$G$10,H305,$H$10),"")</f>
        <v/>
      </c>
      <c r="K305" s="58" t="str">
        <f t="shared" si="4"/>
        <v xml:space="preserve">   </v>
      </c>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row>
    <row r="306" spans="1:51" ht="30" customHeight="1" x14ac:dyDescent="0.25">
      <c r="A306" s="164"/>
      <c r="B306" s="164"/>
      <c r="C306" s="165"/>
      <c r="D306" s="166" t="b">
        <v>0</v>
      </c>
      <c r="E306" s="165"/>
      <c r="F306" s="165"/>
      <c r="G306" s="165"/>
      <c r="H306" s="165"/>
      <c r="I306" s="167"/>
      <c r="J306" s="58" t="str" cm="1">
        <f t="array" ref="J306">IFERROR(_xlfn.IFS(E306,$E$10,F306,$F$10,G306,$G$10,H306,$H$10),"")</f>
        <v/>
      </c>
      <c r="K306" s="58" t="str">
        <f t="shared" si="4"/>
        <v xml:space="preserve">   </v>
      </c>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row>
    <row r="307" spans="1:51" ht="30" customHeight="1" x14ac:dyDescent="0.25">
      <c r="A307" s="164"/>
      <c r="B307" s="164"/>
      <c r="C307" s="165"/>
      <c r="D307" s="166" t="b">
        <v>0</v>
      </c>
      <c r="E307" s="165"/>
      <c r="F307" s="165"/>
      <c r="G307" s="165"/>
      <c r="H307" s="165"/>
      <c r="I307" s="167"/>
      <c r="J307" s="58" t="str" cm="1">
        <f t="array" ref="J307">IFERROR(_xlfn.IFS(E307,$E$10,F307,$F$10,G307,$G$10,H307,$H$10),"")</f>
        <v/>
      </c>
      <c r="K307" s="58" t="str">
        <f t="shared" si="4"/>
        <v xml:space="preserve">   </v>
      </c>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row>
    <row r="308" spans="1:51" ht="30" customHeight="1" x14ac:dyDescent="0.25">
      <c r="A308" s="164"/>
      <c r="B308" s="164"/>
      <c r="C308" s="165"/>
      <c r="D308" s="166" t="b">
        <v>0</v>
      </c>
      <c r="E308" s="165"/>
      <c r="F308" s="165"/>
      <c r="G308" s="165"/>
      <c r="H308" s="165"/>
      <c r="I308" s="167"/>
      <c r="J308" s="58" t="str" cm="1">
        <f t="array" ref="J308">IFERROR(_xlfn.IFS(E308,$E$10,F308,$F$10,G308,$G$10,H308,$H$10),"")</f>
        <v/>
      </c>
      <c r="K308" s="58" t="str">
        <f t="shared" si="4"/>
        <v xml:space="preserve">   </v>
      </c>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row>
    <row r="309" spans="1:51" ht="30" customHeight="1" x14ac:dyDescent="0.25">
      <c r="A309" s="164"/>
      <c r="B309" s="164"/>
      <c r="C309" s="165"/>
      <c r="D309" s="166" t="b">
        <v>0</v>
      </c>
      <c r="E309" s="165"/>
      <c r="F309" s="165"/>
      <c r="G309" s="165"/>
      <c r="H309" s="165"/>
      <c r="I309" s="167"/>
      <c r="J309" s="58" t="str" cm="1">
        <f t="array" ref="J309">IFERROR(_xlfn.IFS(E309,$E$10,F309,$F$10,G309,$G$10,H309,$H$10),"")</f>
        <v/>
      </c>
      <c r="K309" s="58" t="str">
        <f t="shared" si="4"/>
        <v xml:space="preserve">   </v>
      </c>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row>
    <row r="310" spans="1:51" ht="30" customHeight="1" x14ac:dyDescent="0.25">
      <c r="A310" s="164"/>
      <c r="B310" s="164"/>
      <c r="C310" s="165"/>
      <c r="D310" s="166" t="b">
        <v>0</v>
      </c>
      <c r="E310" s="165"/>
      <c r="F310" s="165"/>
      <c r="G310" s="165"/>
      <c r="H310" s="165"/>
      <c r="I310" s="167"/>
      <c r="J310" s="58" t="str" cm="1">
        <f t="array" ref="J310">IFERROR(_xlfn.IFS(E310,$E$10,F310,$F$10,G310,$G$10,H310,$H$10),"")</f>
        <v/>
      </c>
      <c r="K310" s="58" t="str">
        <f t="shared" si="4"/>
        <v xml:space="preserve">   </v>
      </c>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row>
    <row r="311" spans="1:51" ht="30" customHeight="1" x14ac:dyDescent="0.25">
      <c r="A311" s="164"/>
      <c r="B311" s="164"/>
      <c r="C311" s="165"/>
      <c r="D311" s="166" t="b">
        <v>0</v>
      </c>
      <c r="E311" s="165"/>
      <c r="F311" s="165"/>
      <c r="G311" s="165"/>
      <c r="H311" s="165"/>
      <c r="I311" s="167"/>
      <c r="J311" s="58" t="str" cm="1">
        <f t="array" ref="J311">IFERROR(_xlfn.IFS(E311,$E$10,F311,$F$10,G311,$G$10,H311,$H$10),"")</f>
        <v/>
      </c>
      <c r="K311" s="58" t="str">
        <f t="shared" si="4"/>
        <v xml:space="preserve">   </v>
      </c>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row>
    <row r="312" spans="1:51" ht="30" customHeight="1" x14ac:dyDescent="0.25">
      <c r="A312" s="164"/>
      <c r="B312" s="164"/>
      <c r="C312" s="165"/>
      <c r="D312" s="166" t="b">
        <v>0</v>
      </c>
      <c r="E312" s="165"/>
      <c r="F312" s="165"/>
      <c r="G312" s="165"/>
      <c r="H312" s="165"/>
      <c r="I312" s="167"/>
      <c r="J312" s="58" t="str" cm="1">
        <f t="array" ref="J312">IFERROR(_xlfn.IFS(E312,$E$10,F312,$F$10,G312,$G$10,H312,$H$10),"")</f>
        <v/>
      </c>
      <c r="K312" s="58" t="str">
        <f t="shared" si="4"/>
        <v xml:space="preserve">   </v>
      </c>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row>
    <row r="313" spans="1:51" ht="30" customHeight="1" x14ac:dyDescent="0.25">
      <c r="A313" s="164"/>
      <c r="B313" s="164"/>
      <c r="C313" s="165"/>
      <c r="D313" s="166" t="b">
        <v>0</v>
      </c>
      <c r="E313" s="165"/>
      <c r="F313" s="165"/>
      <c r="G313" s="165"/>
      <c r="H313" s="165"/>
      <c r="I313" s="167"/>
      <c r="J313" s="58" t="str" cm="1">
        <f t="array" ref="J313">IFERROR(_xlfn.IFS(E313,$E$10,F313,$F$10,G313,$G$10,H313,$H$10),"")</f>
        <v/>
      </c>
      <c r="K313" s="58" t="str">
        <f t="shared" si="4"/>
        <v xml:space="preserve">   </v>
      </c>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row>
    <row r="314" spans="1:51" ht="30" customHeight="1" x14ac:dyDescent="0.25">
      <c r="A314" s="164"/>
      <c r="B314" s="164"/>
      <c r="C314" s="165"/>
      <c r="D314" s="166" t="b">
        <v>0</v>
      </c>
      <c r="E314" s="165"/>
      <c r="F314" s="165"/>
      <c r="G314" s="165"/>
      <c r="H314" s="165"/>
      <c r="I314" s="167"/>
      <c r="J314" s="58" t="str" cm="1">
        <f t="array" ref="J314">IFERROR(_xlfn.IFS(E314,$E$10,F314,$F$10,G314,$G$10,H314,$H$10),"")</f>
        <v/>
      </c>
      <c r="K314" s="58" t="str">
        <f t="shared" si="4"/>
        <v xml:space="preserve">   </v>
      </c>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row>
    <row r="315" spans="1:51" ht="30" customHeight="1" x14ac:dyDescent="0.25">
      <c r="A315" s="164"/>
      <c r="B315" s="164"/>
      <c r="C315" s="165"/>
      <c r="D315" s="166" t="b">
        <v>0</v>
      </c>
      <c r="E315" s="165"/>
      <c r="F315" s="165"/>
      <c r="G315" s="165"/>
      <c r="H315" s="165"/>
      <c r="I315" s="167"/>
      <c r="J315" s="58" t="str" cm="1">
        <f t="array" ref="J315">IFERROR(_xlfn.IFS(E315,$E$10,F315,$F$10,G315,$G$10,H315,$H$10),"")</f>
        <v/>
      </c>
      <c r="K315" s="58" t="str">
        <f t="shared" si="4"/>
        <v xml:space="preserve">   </v>
      </c>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row>
    <row r="316" spans="1:51" ht="30" customHeight="1" x14ac:dyDescent="0.25">
      <c r="A316" s="164"/>
      <c r="B316" s="164"/>
      <c r="C316" s="165"/>
      <c r="D316" s="166" t="b">
        <v>0</v>
      </c>
      <c r="E316" s="165"/>
      <c r="F316" s="165"/>
      <c r="G316" s="165"/>
      <c r="H316" s="165"/>
      <c r="I316" s="167"/>
      <c r="J316" s="58" t="str" cm="1">
        <f t="array" ref="J316">IFERROR(_xlfn.IFS(E316,$E$10,F316,$F$10,G316,$G$10,H316,$H$10),"")</f>
        <v/>
      </c>
      <c r="K316" s="58" t="str">
        <f t="shared" si="4"/>
        <v xml:space="preserve">   </v>
      </c>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row>
    <row r="317" spans="1:51" ht="30" customHeight="1" x14ac:dyDescent="0.25">
      <c r="A317" s="164"/>
      <c r="B317" s="164"/>
      <c r="C317" s="165"/>
      <c r="D317" s="166" t="b">
        <v>0</v>
      </c>
      <c r="E317" s="165"/>
      <c r="F317" s="165"/>
      <c r="G317" s="165"/>
      <c r="H317" s="165"/>
      <c r="I317" s="167"/>
      <c r="J317" s="58" t="str" cm="1">
        <f t="array" ref="J317">IFERROR(_xlfn.IFS(E317,$E$10,F317,$F$10,G317,$G$10,H317,$H$10),"")</f>
        <v/>
      </c>
      <c r="K317" s="58" t="str">
        <f t="shared" si="4"/>
        <v xml:space="preserve">   </v>
      </c>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row>
    <row r="318" spans="1:51" ht="30" customHeight="1" x14ac:dyDescent="0.25">
      <c r="A318" s="164"/>
      <c r="B318" s="164"/>
      <c r="C318" s="165"/>
      <c r="D318" s="166" t="b">
        <v>0</v>
      </c>
      <c r="E318" s="165"/>
      <c r="F318" s="165"/>
      <c r="G318" s="165"/>
      <c r="H318" s="165"/>
      <c r="I318" s="167"/>
      <c r="J318" s="58" t="str" cm="1">
        <f t="array" ref="J318">IFERROR(_xlfn.IFS(E318,$E$10,F318,$F$10,G318,$G$10,H318,$H$10),"")</f>
        <v/>
      </c>
      <c r="K318" s="58" t="str">
        <f t="shared" si="4"/>
        <v xml:space="preserve">   </v>
      </c>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row>
    <row r="319" spans="1:51" ht="30" customHeight="1" x14ac:dyDescent="0.25">
      <c r="A319" s="164"/>
      <c r="B319" s="164"/>
      <c r="C319" s="165"/>
      <c r="D319" s="166" t="b">
        <v>0</v>
      </c>
      <c r="E319" s="165"/>
      <c r="F319" s="165"/>
      <c r="G319" s="165"/>
      <c r="H319" s="165"/>
      <c r="I319" s="167"/>
      <c r="J319" s="58" t="str" cm="1">
        <f t="array" ref="J319">IFERROR(_xlfn.IFS(E319,$E$10,F319,$F$10,G319,$G$10,H319,$H$10),"")</f>
        <v/>
      </c>
      <c r="K319" s="58" t="str">
        <f t="shared" si="4"/>
        <v xml:space="preserve">   </v>
      </c>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row>
    <row r="320" spans="1:51" ht="30" customHeight="1" x14ac:dyDescent="0.25">
      <c r="A320" s="164"/>
      <c r="B320" s="164"/>
      <c r="C320" s="165"/>
      <c r="D320" s="166" t="b">
        <v>0</v>
      </c>
      <c r="E320" s="165"/>
      <c r="F320" s="165"/>
      <c r="G320" s="165"/>
      <c r="H320" s="165"/>
      <c r="I320" s="167"/>
      <c r="J320" s="58" t="str" cm="1">
        <f t="array" ref="J320">IFERROR(_xlfn.IFS(E320,$E$10,F320,$F$10,G320,$G$10,H320,$H$10),"")</f>
        <v/>
      </c>
      <c r="K320" s="58" t="str">
        <f t="shared" si="4"/>
        <v xml:space="preserve">   </v>
      </c>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row>
    <row r="321" spans="1:51" ht="30" customHeight="1" x14ac:dyDescent="0.25">
      <c r="A321" s="164"/>
      <c r="B321" s="164"/>
      <c r="C321" s="165"/>
      <c r="D321" s="166" t="b">
        <v>0</v>
      </c>
      <c r="E321" s="165"/>
      <c r="F321" s="165"/>
      <c r="G321" s="165"/>
      <c r="H321" s="165"/>
      <c r="I321" s="167"/>
      <c r="J321" s="58" t="str" cm="1">
        <f t="array" ref="J321">IFERROR(_xlfn.IFS(E321,$E$10,F321,$F$10,G321,$G$10,H321,$H$10),"")</f>
        <v/>
      </c>
      <c r="K321" s="58" t="str">
        <f t="shared" si="4"/>
        <v xml:space="preserve">   </v>
      </c>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row>
    <row r="322" spans="1:51" ht="30" customHeight="1" x14ac:dyDescent="0.25">
      <c r="A322" s="164"/>
      <c r="B322" s="164"/>
      <c r="C322" s="165"/>
      <c r="D322" s="166" t="b">
        <v>0</v>
      </c>
      <c r="E322" s="165"/>
      <c r="F322" s="165"/>
      <c r="G322" s="165"/>
      <c r="H322" s="165"/>
      <c r="I322" s="167"/>
      <c r="J322" s="58" t="str" cm="1">
        <f t="array" ref="J322">IFERROR(_xlfn.IFS(E322,$E$10,F322,$F$10,G322,$G$10,H322,$H$10),"")</f>
        <v/>
      </c>
      <c r="K322" s="58" t="str">
        <f t="shared" si="4"/>
        <v xml:space="preserve">   </v>
      </c>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row>
    <row r="323" spans="1:51" ht="30" customHeight="1" x14ac:dyDescent="0.25">
      <c r="A323" s="164"/>
      <c r="B323" s="164"/>
      <c r="C323" s="165"/>
      <c r="D323" s="166" t="b">
        <v>0</v>
      </c>
      <c r="E323" s="165"/>
      <c r="F323" s="165"/>
      <c r="G323" s="165"/>
      <c r="H323" s="165"/>
      <c r="I323" s="167"/>
      <c r="J323" s="58" t="str" cm="1">
        <f t="array" ref="J323">IFERROR(_xlfn.IFS(E323,$E$10,F323,$F$10,G323,$G$10,H323,$H$10),"")</f>
        <v/>
      </c>
      <c r="K323" s="58" t="str">
        <f t="shared" si="4"/>
        <v xml:space="preserve">   </v>
      </c>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row>
    <row r="324" spans="1:51" ht="30" customHeight="1" x14ac:dyDescent="0.25">
      <c r="A324" s="164"/>
      <c r="B324" s="164"/>
      <c r="C324" s="165"/>
      <c r="D324" s="166" t="b">
        <v>0</v>
      </c>
      <c r="E324" s="165"/>
      <c r="F324" s="165"/>
      <c r="G324" s="165"/>
      <c r="H324" s="165"/>
      <c r="I324" s="167"/>
      <c r="J324" s="58" t="str" cm="1">
        <f t="array" ref="J324">IFERROR(_xlfn.IFS(E324,$E$10,F324,$F$10,G324,$G$10,H324,$H$10),"")</f>
        <v/>
      </c>
      <c r="K324" s="58" t="str">
        <f t="shared" si="4"/>
        <v xml:space="preserve">   </v>
      </c>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row>
    <row r="325" spans="1:51" ht="30" customHeight="1" x14ac:dyDescent="0.25">
      <c r="A325" s="164"/>
      <c r="B325" s="164"/>
      <c r="C325" s="165"/>
      <c r="D325" s="166" t="b">
        <v>0</v>
      </c>
      <c r="E325" s="165"/>
      <c r="F325" s="165"/>
      <c r="G325" s="165"/>
      <c r="H325" s="165"/>
      <c r="I325" s="167"/>
      <c r="J325" s="58" t="str" cm="1">
        <f t="array" ref="J325">IFERROR(_xlfn.IFS(E325,$E$10,F325,$F$10,G325,$G$10,H325,$H$10),"")</f>
        <v/>
      </c>
      <c r="K325" s="58" t="str">
        <f t="shared" si="4"/>
        <v xml:space="preserve">   </v>
      </c>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row>
    <row r="326" spans="1:51" ht="30" customHeight="1" x14ac:dyDescent="0.25">
      <c r="A326" s="164"/>
      <c r="B326" s="164"/>
      <c r="C326" s="165"/>
      <c r="D326" s="166" t="b">
        <v>0</v>
      </c>
      <c r="E326" s="165"/>
      <c r="F326" s="165"/>
      <c r="G326" s="165"/>
      <c r="H326" s="165"/>
      <c r="I326" s="167"/>
      <c r="J326" s="58" t="str" cm="1">
        <f t="array" ref="J326">IFERROR(_xlfn.IFS(E326,$E$10,F326,$F$10,G326,$G$10,H326,$H$10),"")</f>
        <v/>
      </c>
      <c r="K326" s="58" t="str">
        <f t="shared" si="4"/>
        <v xml:space="preserve">   </v>
      </c>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row>
    <row r="327" spans="1:51" ht="30" customHeight="1" x14ac:dyDescent="0.25">
      <c r="A327" s="164"/>
      <c r="B327" s="164"/>
      <c r="C327" s="165"/>
      <c r="D327" s="166" t="b">
        <v>0</v>
      </c>
      <c r="E327" s="165"/>
      <c r="F327" s="165"/>
      <c r="G327" s="165"/>
      <c r="H327" s="165"/>
      <c r="I327" s="167"/>
      <c r="J327" s="58" t="str" cm="1">
        <f t="array" ref="J327">IFERROR(_xlfn.IFS(E327,$E$10,F327,$F$10,G327,$G$10,H327,$H$10),"")</f>
        <v/>
      </c>
      <c r="K327" s="58" t="str">
        <f t="shared" si="4"/>
        <v xml:space="preserve">   </v>
      </c>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row>
    <row r="328" spans="1:51" ht="30" customHeight="1" x14ac:dyDescent="0.25">
      <c r="A328" s="164"/>
      <c r="B328" s="164"/>
      <c r="C328" s="165"/>
      <c r="D328" s="166" t="b">
        <v>0</v>
      </c>
      <c r="E328" s="165"/>
      <c r="F328" s="165"/>
      <c r="G328" s="165"/>
      <c r="H328" s="165"/>
      <c r="I328" s="167"/>
      <c r="J328" s="58" t="str" cm="1">
        <f t="array" ref="J328">IFERROR(_xlfn.IFS(E328,$E$10,F328,$F$10,G328,$G$10,H328,$H$10),"")</f>
        <v/>
      </c>
      <c r="K328" s="58" t="str">
        <f t="shared" si="4"/>
        <v xml:space="preserve">   </v>
      </c>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row>
    <row r="329" spans="1:51" ht="30" customHeight="1" x14ac:dyDescent="0.25">
      <c r="A329" s="164"/>
      <c r="B329" s="164"/>
      <c r="C329" s="165"/>
      <c r="D329" s="166" t="b">
        <v>0</v>
      </c>
      <c r="E329" s="165"/>
      <c r="F329" s="165"/>
      <c r="G329" s="165"/>
      <c r="H329" s="165"/>
      <c r="I329" s="167"/>
      <c r="J329" s="58" t="str" cm="1">
        <f t="array" ref="J329">IFERROR(_xlfn.IFS(E329,$E$10,F329,$F$10,G329,$G$10,H329,$H$10),"")</f>
        <v/>
      </c>
      <c r="K329" s="58" t="str">
        <f t="shared" si="4"/>
        <v xml:space="preserve">   </v>
      </c>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row>
    <row r="330" spans="1:51" ht="30" customHeight="1" x14ac:dyDescent="0.25">
      <c r="A330" s="164"/>
      <c r="B330" s="164"/>
      <c r="C330" s="165"/>
      <c r="D330" s="166" t="b">
        <v>0</v>
      </c>
      <c r="E330" s="165"/>
      <c r="F330" s="165"/>
      <c r="G330" s="165"/>
      <c r="H330" s="165"/>
      <c r="I330" s="167"/>
      <c r="J330" s="58" t="str" cm="1">
        <f t="array" ref="J330">IFERROR(_xlfn.IFS(E330,$E$10,F330,$F$10,G330,$G$10,H330,$H$10),"")</f>
        <v/>
      </c>
      <c r="K330" s="58" t="str">
        <f t="shared" si="4"/>
        <v xml:space="preserve">   </v>
      </c>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row>
    <row r="331" spans="1:51" ht="30" customHeight="1" x14ac:dyDescent="0.25">
      <c r="A331" s="164"/>
      <c r="B331" s="164"/>
      <c r="C331" s="165"/>
      <c r="D331" s="166" t="b">
        <v>0</v>
      </c>
      <c r="E331" s="165"/>
      <c r="F331" s="165"/>
      <c r="G331" s="165"/>
      <c r="H331" s="165"/>
      <c r="I331" s="167"/>
      <c r="J331" s="58" t="str" cm="1">
        <f t="array" ref="J331">IFERROR(_xlfn.IFS(E331,$E$10,F331,$F$10,G331,$G$10,H331,$H$10),"")</f>
        <v/>
      </c>
      <c r="K331" s="58" t="str">
        <f t="shared" si="4"/>
        <v xml:space="preserve">   </v>
      </c>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row>
    <row r="332" spans="1:51" ht="30" customHeight="1" x14ac:dyDescent="0.25">
      <c r="A332" s="164"/>
      <c r="B332" s="164"/>
      <c r="C332" s="165"/>
      <c r="D332" s="166" t="b">
        <v>0</v>
      </c>
      <c r="E332" s="165"/>
      <c r="F332" s="165"/>
      <c r="G332" s="165"/>
      <c r="H332" s="165"/>
      <c r="I332" s="167"/>
      <c r="J332" s="58" t="str" cm="1">
        <f t="array" ref="J332">IFERROR(_xlfn.IFS(E332,$E$10,F332,$F$10,G332,$G$10,H332,$H$10),"")</f>
        <v/>
      </c>
      <c r="K332" s="58" t="str">
        <f t="shared" si="4"/>
        <v xml:space="preserve">   </v>
      </c>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row>
    <row r="333" spans="1:51" ht="30" customHeight="1" x14ac:dyDescent="0.25">
      <c r="A333" s="164"/>
      <c r="B333" s="164"/>
      <c r="C333" s="165"/>
      <c r="D333" s="166" t="b">
        <v>0</v>
      </c>
      <c r="E333" s="165"/>
      <c r="F333" s="165"/>
      <c r="G333" s="165"/>
      <c r="H333" s="165"/>
      <c r="I333" s="167"/>
      <c r="J333" s="58" t="str" cm="1">
        <f t="array" ref="J333">IFERROR(_xlfn.IFS(E333,$E$10,F333,$F$10,G333,$G$10,H333,$H$10),"")</f>
        <v/>
      </c>
      <c r="K333" s="58" t="str">
        <f t="shared" ref="K333:K396" si="5">_xlfn.TEXTJOIN(" ",FALSE,IF(E333,$E$10,""),IF(F333,$F$10,""),IF(G333,$G$10,""),IF(H333,$H$10,""))</f>
        <v xml:space="preserve">   </v>
      </c>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row>
    <row r="334" spans="1:51" ht="30" customHeight="1" x14ac:dyDescent="0.25">
      <c r="A334" s="164"/>
      <c r="B334" s="164"/>
      <c r="C334" s="165"/>
      <c r="D334" s="166" t="b">
        <v>0</v>
      </c>
      <c r="E334" s="165"/>
      <c r="F334" s="165"/>
      <c r="G334" s="165"/>
      <c r="H334" s="165"/>
      <c r="I334" s="167"/>
      <c r="J334" s="58" t="str" cm="1">
        <f t="array" ref="J334">IFERROR(_xlfn.IFS(E334,$E$10,F334,$F$10,G334,$G$10,H334,$H$10),"")</f>
        <v/>
      </c>
      <c r="K334" s="58" t="str">
        <f t="shared" si="5"/>
        <v xml:space="preserve">   </v>
      </c>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row>
    <row r="335" spans="1:51" ht="30" customHeight="1" x14ac:dyDescent="0.25">
      <c r="A335" s="164"/>
      <c r="B335" s="164"/>
      <c r="C335" s="165"/>
      <c r="D335" s="166" t="b">
        <v>0</v>
      </c>
      <c r="E335" s="165"/>
      <c r="F335" s="165"/>
      <c r="G335" s="165"/>
      <c r="H335" s="165"/>
      <c r="I335" s="167"/>
      <c r="J335" s="58" t="str" cm="1">
        <f t="array" ref="J335">IFERROR(_xlfn.IFS(E335,$E$10,F335,$F$10,G335,$G$10,H335,$H$10),"")</f>
        <v/>
      </c>
      <c r="K335" s="58" t="str">
        <f t="shared" si="5"/>
        <v xml:space="preserve">   </v>
      </c>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row>
    <row r="336" spans="1:51" ht="30" customHeight="1" x14ac:dyDescent="0.25">
      <c r="A336" s="164"/>
      <c r="B336" s="164"/>
      <c r="C336" s="165"/>
      <c r="D336" s="166" t="b">
        <v>0</v>
      </c>
      <c r="E336" s="165"/>
      <c r="F336" s="165"/>
      <c r="G336" s="165"/>
      <c r="H336" s="165"/>
      <c r="I336" s="167"/>
      <c r="J336" s="58" t="str" cm="1">
        <f t="array" ref="J336">IFERROR(_xlfn.IFS(E336,$E$10,F336,$F$10,G336,$G$10,H336,$H$10),"")</f>
        <v/>
      </c>
      <c r="K336" s="58" t="str">
        <f t="shared" si="5"/>
        <v xml:space="preserve">   </v>
      </c>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row>
    <row r="337" spans="1:51" ht="30" customHeight="1" x14ac:dyDescent="0.25">
      <c r="A337" s="164"/>
      <c r="B337" s="164"/>
      <c r="C337" s="165"/>
      <c r="D337" s="166" t="b">
        <v>0</v>
      </c>
      <c r="E337" s="165"/>
      <c r="F337" s="165"/>
      <c r="G337" s="165"/>
      <c r="H337" s="165"/>
      <c r="I337" s="167"/>
      <c r="J337" s="58" t="str" cm="1">
        <f t="array" ref="J337">IFERROR(_xlfn.IFS(E337,$E$10,F337,$F$10,G337,$G$10,H337,$H$10),"")</f>
        <v/>
      </c>
      <c r="K337" s="58" t="str">
        <f t="shared" si="5"/>
        <v xml:space="preserve">   </v>
      </c>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row>
    <row r="338" spans="1:51" ht="30" customHeight="1" x14ac:dyDescent="0.25">
      <c r="A338" s="164"/>
      <c r="B338" s="164"/>
      <c r="C338" s="165"/>
      <c r="D338" s="166" t="b">
        <v>0</v>
      </c>
      <c r="E338" s="165"/>
      <c r="F338" s="165"/>
      <c r="G338" s="165"/>
      <c r="H338" s="165"/>
      <c r="I338" s="167"/>
      <c r="J338" s="58" t="str" cm="1">
        <f t="array" ref="J338">IFERROR(_xlfn.IFS(E338,$E$10,F338,$F$10,G338,$G$10,H338,$H$10),"")</f>
        <v/>
      </c>
      <c r="K338" s="58" t="str">
        <f t="shared" si="5"/>
        <v xml:space="preserve">   </v>
      </c>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row>
    <row r="339" spans="1:51" ht="30" customHeight="1" x14ac:dyDescent="0.25">
      <c r="A339" s="164"/>
      <c r="B339" s="164"/>
      <c r="C339" s="165"/>
      <c r="D339" s="166" t="b">
        <v>0</v>
      </c>
      <c r="E339" s="165"/>
      <c r="F339" s="165"/>
      <c r="G339" s="165"/>
      <c r="H339" s="165"/>
      <c r="I339" s="167"/>
      <c r="J339" s="58" t="str" cm="1">
        <f t="array" ref="J339">IFERROR(_xlfn.IFS(E339,$E$10,F339,$F$10,G339,$G$10,H339,$H$10),"")</f>
        <v/>
      </c>
      <c r="K339" s="58" t="str">
        <f t="shared" si="5"/>
        <v xml:space="preserve">   </v>
      </c>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row>
    <row r="340" spans="1:51" ht="30" customHeight="1" x14ac:dyDescent="0.25">
      <c r="A340" s="164"/>
      <c r="B340" s="164"/>
      <c r="C340" s="165"/>
      <c r="D340" s="166" t="b">
        <v>0</v>
      </c>
      <c r="E340" s="165"/>
      <c r="F340" s="165"/>
      <c r="G340" s="165"/>
      <c r="H340" s="165"/>
      <c r="I340" s="167"/>
      <c r="J340" s="58" t="str" cm="1">
        <f t="array" ref="J340">IFERROR(_xlfn.IFS(E340,$E$10,F340,$F$10,G340,$G$10,H340,$H$10),"")</f>
        <v/>
      </c>
      <c r="K340" s="58" t="str">
        <f t="shared" si="5"/>
        <v xml:space="preserve">   </v>
      </c>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row>
    <row r="341" spans="1:51" ht="30" customHeight="1" x14ac:dyDescent="0.25">
      <c r="A341" s="164"/>
      <c r="B341" s="164"/>
      <c r="C341" s="165"/>
      <c r="D341" s="166" t="b">
        <v>0</v>
      </c>
      <c r="E341" s="165"/>
      <c r="F341" s="165"/>
      <c r="G341" s="165"/>
      <c r="H341" s="165"/>
      <c r="I341" s="167"/>
      <c r="J341" s="58" t="str" cm="1">
        <f t="array" ref="J341">IFERROR(_xlfn.IFS(E341,$E$10,F341,$F$10,G341,$G$10,H341,$H$10),"")</f>
        <v/>
      </c>
      <c r="K341" s="58" t="str">
        <f t="shared" si="5"/>
        <v xml:space="preserve">   </v>
      </c>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row>
    <row r="342" spans="1:51" ht="30" customHeight="1" x14ac:dyDescent="0.25">
      <c r="A342" s="164"/>
      <c r="B342" s="164"/>
      <c r="C342" s="165"/>
      <c r="D342" s="166" t="b">
        <v>0</v>
      </c>
      <c r="E342" s="165"/>
      <c r="F342" s="165"/>
      <c r="G342" s="165"/>
      <c r="H342" s="165"/>
      <c r="I342" s="167"/>
      <c r="J342" s="58" t="str" cm="1">
        <f t="array" ref="J342">IFERROR(_xlfn.IFS(E342,$E$10,F342,$F$10,G342,$G$10,H342,$H$10),"")</f>
        <v/>
      </c>
      <c r="K342" s="58" t="str">
        <f t="shared" si="5"/>
        <v xml:space="preserve">   </v>
      </c>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row>
    <row r="343" spans="1:51" ht="30" customHeight="1" x14ac:dyDescent="0.25">
      <c r="A343" s="164"/>
      <c r="B343" s="164"/>
      <c r="C343" s="165"/>
      <c r="D343" s="166" t="b">
        <v>0</v>
      </c>
      <c r="E343" s="165"/>
      <c r="F343" s="165"/>
      <c r="G343" s="165"/>
      <c r="H343" s="165"/>
      <c r="I343" s="167"/>
      <c r="J343" s="58" t="str" cm="1">
        <f t="array" ref="J343">IFERROR(_xlfn.IFS(E343,$E$10,F343,$F$10,G343,$G$10,H343,$H$10),"")</f>
        <v/>
      </c>
      <c r="K343" s="58" t="str">
        <f t="shared" si="5"/>
        <v xml:space="preserve">   </v>
      </c>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row>
    <row r="344" spans="1:51" ht="30" customHeight="1" x14ac:dyDescent="0.25">
      <c r="A344" s="164"/>
      <c r="B344" s="164"/>
      <c r="C344" s="165"/>
      <c r="D344" s="166" t="b">
        <v>0</v>
      </c>
      <c r="E344" s="165"/>
      <c r="F344" s="165"/>
      <c r="G344" s="165"/>
      <c r="H344" s="165"/>
      <c r="I344" s="167"/>
      <c r="J344" s="58" t="str" cm="1">
        <f t="array" ref="J344">IFERROR(_xlfn.IFS(E344,$E$10,F344,$F$10,G344,$G$10,H344,$H$10),"")</f>
        <v/>
      </c>
      <c r="K344" s="58" t="str">
        <f t="shared" si="5"/>
        <v xml:space="preserve">   </v>
      </c>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row>
    <row r="345" spans="1:51" ht="30" customHeight="1" x14ac:dyDescent="0.25">
      <c r="A345" s="164"/>
      <c r="B345" s="164"/>
      <c r="C345" s="165"/>
      <c r="D345" s="166" t="b">
        <v>0</v>
      </c>
      <c r="E345" s="165"/>
      <c r="F345" s="165"/>
      <c r="G345" s="165"/>
      <c r="H345" s="165"/>
      <c r="I345" s="167"/>
      <c r="J345" s="58" t="str" cm="1">
        <f t="array" ref="J345">IFERROR(_xlfn.IFS(E345,$E$10,F345,$F$10,G345,$G$10,H345,$H$10),"")</f>
        <v/>
      </c>
      <c r="K345" s="58" t="str">
        <f t="shared" si="5"/>
        <v xml:space="preserve">   </v>
      </c>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row>
    <row r="346" spans="1:51" ht="30" customHeight="1" x14ac:dyDescent="0.25">
      <c r="A346" s="164"/>
      <c r="B346" s="164"/>
      <c r="C346" s="165"/>
      <c r="D346" s="166" t="b">
        <v>0</v>
      </c>
      <c r="E346" s="165"/>
      <c r="F346" s="165"/>
      <c r="G346" s="165"/>
      <c r="H346" s="165"/>
      <c r="I346" s="167"/>
      <c r="J346" s="58" t="str" cm="1">
        <f t="array" ref="J346">IFERROR(_xlfn.IFS(E346,$E$10,F346,$F$10,G346,$G$10,H346,$H$10),"")</f>
        <v/>
      </c>
      <c r="K346" s="58" t="str">
        <f t="shared" si="5"/>
        <v xml:space="preserve">   </v>
      </c>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row>
    <row r="347" spans="1:51" ht="30" customHeight="1" x14ac:dyDescent="0.25">
      <c r="A347" s="164"/>
      <c r="B347" s="164"/>
      <c r="C347" s="165"/>
      <c r="D347" s="166" t="b">
        <v>0</v>
      </c>
      <c r="E347" s="165"/>
      <c r="F347" s="165"/>
      <c r="G347" s="165"/>
      <c r="H347" s="165"/>
      <c r="I347" s="167"/>
      <c r="J347" s="58" t="str" cm="1">
        <f t="array" ref="J347">IFERROR(_xlfn.IFS(E347,$E$10,F347,$F$10,G347,$G$10,H347,$H$10),"")</f>
        <v/>
      </c>
      <c r="K347" s="58" t="str">
        <f t="shared" si="5"/>
        <v xml:space="preserve">   </v>
      </c>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row>
    <row r="348" spans="1:51" ht="30" customHeight="1" x14ac:dyDescent="0.25">
      <c r="A348" s="164"/>
      <c r="B348" s="164"/>
      <c r="C348" s="165"/>
      <c r="D348" s="166" t="b">
        <v>0</v>
      </c>
      <c r="E348" s="165"/>
      <c r="F348" s="165"/>
      <c r="G348" s="165"/>
      <c r="H348" s="165"/>
      <c r="I348" s="167"/>
      <c r="J348" s="58" t="str" cm="1">
        <f t="array" ref="J348">IFERROR(_xlfn.IFS(E348,$E$10,F348,$F$10,G348,$G$10,H348,$H$10),"")</f>
        <v/>
      </c>
      <c r="K348" s="58" t="str">
        <f t="shared" si="5"/>
        <v xml:space="preserve">   </v>
      </c>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row>
    <row r="349" spans="1:51" ht="30" customHeight="1" x14ac:dyDescent="0.25">
      <c r="A349" s="164"/>
      <c r="B349" s="164"/>
      <c r="C349" s="165"/>
      <c r="D349" s="166" t="b">
        <v>0</v>
      </c>
      <c r="E349" s="165"/>
      <c r="F349" s="165"/>
      <c r="G349" s="165"/>
      <c r="H349" s="165"/>
      <c r="I349" s="167"/>
      <c r="J349" s="58" t="str" cm="1">
        <f t="array" ref="J349">IFERROR(_xlfn.IFS(E349,$E$10,F349,$F$10,G349,$G$10,H349,$H$10),"")</f>
        <v/>
      </c>
      <c r="K349" s="58" t="str">
        <f t="shared" si="5"/>
        <v xml:space="preserve">   </v>
      </c>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row>
    <row r="350" spans="1:51" ht="30" customHeight="1" x14ac:dyDescent="0.25">
      <c r="A350" s="164"/>
      <c r="B350" s="164"/>
      <c r="C350" s="165"/>
      <c r="D350" s="166" t="b">
        <v>0</v>
      </c>
      <c r="E350" s="165"/>
      <c r="F350" s="165"/>
      <c r="G350" s="165"/>
      <c r="H350" s="165"/>
      <c r="I350" s="167"/>
      <c r="J350" s="58" t="str" cm="1">
        <f t="array" ref="J350">IFERROR(_xlfn.IFS(E350,$E$10,F350,$F$10,G350,$G$10,H350,$H$10),"")</f>
        <v/>
      </c>
      <c r="K350" s="58" t="str">
        <f t="shared" si="5"/>
        <v xml:space="preserve">   </v>
      </c>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row>
    <row r="351" spans="1:51" ht="30" customHeight="1" x14ac:dyDescent="0.25">
      <c r="A351" s="164"/>
      <c r="B351" s="164"/>
      <c r="C351" s="165"/>
      <c r="D351" s="166" t="b">
        <v>0</v>
      </c>
      <c r="E351" s="165"/>
      <c r="F351" s="165"/>
      <c r="G351" s="165"/>
      <c r="H351" s="165"/>
      <c r="I351" s="167"/>
      <c r="J351" s="58" t="str" cm="1">
        <f t="array" ref="J351">IFERROR(_xlfn.IFS(E351,$E$10,F351,$F$10,G351,$G$10,H351,$H$10),"")</f>
        <v/>
      </c>
      <c r="K351" s="58" t="str">
        <f t="shared" si="5"/>
        <v xml:space="preserve">   </v>
      </c>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row>
    <row r="352" spans="1:51" ht="30" customHeight="1" x14ac:dyDescent="0.25">
      <c r="A352" s="164"/>
      <c r="B352" s="164"/>
      <c r="C352" s="165"/>
      <c r="D352" s="166" t="b">
        <v>0</v>
      </c>
      <c r="E352" s="165"/>
      <c r="F352" s="165"/>
      <c r="G352" s="165"/>
      <c r="H352" s="165"/>
      <c r="I352" s="167"/>
      <c r="J352" s="58" t="str" cm="1">
        <f t="array" ref="J352">IFERROR(_xlfn.IFS(E352,$E$10,F352,$F$10,G352,$G$10,H352,$H$10),"")</f>
        <v/>
      </c>
      <c r="K352" s="58" t="str">
        <f t="shared" si="5"/>
        <v xml:space="preserve">   </v>
      </c>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row>
    <row r="353" spans="1:51" ht="30" customHeight="1" x14ac:dyDescent="0.25">
      <c r="A353" s="164"/>
      <c r="B353" s="164"/>
      <c r="C353" s="165"/>
      <c r="D353" s="166" t="b">
        <v>0</v>
      </c>
      <c r="E353" s="165"/>
      <c r="F353" s="165"/>
      <c r="G353" s="165"/>
      <c r="H353" s="165"/>
      <c r="I353" s="167"/>
      <c r="J353" s="58" t="str" cm="1">
        <f t="array" ref="J353">IFERROR(_xlfn.IFS(E353,$E$10,F353,$F$10,G353,$G$10,H353,$H$10),"")</f>
        <v/>
      </c>
      <c r="K353" s="58" t="str">
        <f t="shared" si="5"/>
        <v xml:space="preserve">   </v>
      </c>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row>
    <row r="354" spans="1:51" ht="30" customHeight="1" x14ac:dyDescent="0.25">
      <c r="A354" s="164"/>
      <c r="B354" s="164"/>
      <c r="C354" s="165"/>
      <c r="D354" s="166" t="b">
        <v>0</v>
      </c>
      <c r="E354" s="165"/>
      <c r="F354" s="165"/>
      <c r="G354" s="165"/>
      <c r="H354" s="165"/>
      <c r="I354" s="167"/>
      <c r="J354" s="58" t="str" cm="1">
        <f t="array" ref="J354">IFERROR(_xlfn.IFS(E354,$E$10,F354,$F$10,G354,$G$10,H354,$H$10),"")</f>
        <v/>
      </c>
      <c r="K354" s="58" t="str">
        <f t="shared" si="5"/>
        <v xml:space="preserve">   </v>
      </c>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row>
    <row r="355" spans="1:51" ht="30" customHeight="1" x14ac:dyDescent="0.25">
      <c r="A355" s="164"/>
      <c r="B355" s="164"/>
      <c r="C355" s="165"/>
      <c r="D355" s="166" t="b">
        <v>0</v>
      </c>
      <c r="E355" s="165"/>
      <c r="F355" s="165"/>
      <c r="G355" s="165"/>
      <c r="H355" s="165"/>
      <c r="I355" s="167"/>
      <c r="J355" s="58" t="str" cm="1">
        <f t="array" ref="J355">IFERROR(_xlfn.IFS(E355,$E$10,F355,$F$10,G355,$G$10,H355,$H$10),"")</f>
        <v/>
      </c>
      <c r="K355" s="58" t="str">
        <f t="shared" si="5"/>
        <v xml:space="preserve">   </v>
      </c>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row>
    <row r="356" spans="1:51" ht="30" customHeight="1" x14ac:dyDescent="0.25">
      <c r="A356" s="164"/>
      <c r="B356" s="164"/>
      <c r="C356" s="165"/>
      <c r="D356" s="166" t="b">
        <v>0</v>
      </c>
      <c r="E356" s="165"/>
      <c r="F356" s="165"/>
      <c r="G356" s="165"/>
      <c r="H356" s="165"/>
      <c r="I356" s="167"/>
      <c r="J356" s="58" t="str" cm="1">
        <f t="array" ref="J356">IFERROR(_xlfn.IFS(E356,$E$10,F356,$F$10,G356,$G$10,H356,$H$10),"")</f>
        <v/>
      </c>
      <c r="K356" s="58" t="str">
        <f t="shared" si="5"/>
        <v xml:space="preserve">   </v>
      </c>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row>
    <row r="357" spans="1:51" ht="30" customHeight="1" x14ac:dyDescent="0.25">
      <c r="A357" s="164"/>
      <c r="B357" s="164"/>
      <c r="C357" s="165"/>
      <c r="D357" s="166" t="b">
        <v>0</v>
      </c>
      <c r="E357" s="165"/>
      <c r="F357" s="165"/>
      <c r="G357" s="165"/>
      <c r="H357" s="165"/>
      <c r="I357" s="167"/>
      <c r="J357" s="58" t="str" cm="1">
        <f t="array" ref="J357">IFERROR(_xlfn.IFS(E357,$E$10,F357,$F$10,G357,$G$10,H357,$H$10),"")</f>
        <v/>
      </c>
      <c r="K357" s="58" t="str">
        <f t="shared" si="5"/>
        <v xml:space="preserve">   </v>
      </c>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row>
    <row r="358" spans="1:51" ht="30" customHeight="1" x14ac:dyDescent="0.25">
      <c r="A358" s="164"/>
      <c r="B358" s="164"/>
      <c r="C358" s="165"/>
      <c r="D358" s="166" t="b">
        <v>0</v>
      </c>
      <c r="E358" s="165"/>
      <c r="F358" s="165"/>
      <c r="G358" s="165"/>
      <c r="H358" s="165"/>
      <c r="I358" s="167"/>
      <c r="J358" s="58" t="str" cm="1">
        <f t="array" ref="J358">IFERROR(_xlfn.IFS(E358,$E$10,F358,$F$10,G358,$G$10,H358,$H$10),"")</f>
        <v/>
      </c>
      <c r="K358" s="58" t="str">
        <f t="shared" si="5"/>
        <v xml:space="preserve">   </v>
      </c>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row>
    <row r="359" spans="1:51" ht="30" customHeight="1" x14ac:dyDescent="0.25">
      <c r="A359" s="164"/>
      <c r="B359" s="164"/>
      <c r="C359" s="165"/>
      <c r="D359" s="166" t="b">
        <v>0</v>
      </c>
      <c r="E359" s="165"/>
      <c r="F359" s="165"/>
      <c r="G359" s="165"/>
      <c r="H359" s="165"/>
      <c r="I359" s="167"/>
      <c r="J359" s="58" t="str" cm="1">
        <f t="array" ref="J359">IFERROR(_xlfn.IFS(E359,$E$10,F359,$F$10,G359,$G$10,H359,$H$10),"")</f>
        <v/>
      </c>
      <c r="K359" s="58" t="str">
        <f t="shared" si="5"/>
        <v xml:space="preserve">   </v>
      </c>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row>
    <row r="360" spans="1:51" ht="30" customHeight="1" x14ac:dyDescent="0.25">
      <c r="A360" s="164"/>
      <c r="B360" s="164"/>
      <c r="C360" s="165"/>
      <c r="D360" s="166" t="b">
        <v>0</v>
      </c>
      <c r="E360" s="165"/>
      <c r="F360" s="165"/>
      <c r="G360" s="165"/>
      <c r="H360" s="165"/>
      <c r="I360" s="167"/>
      <c r="J360" s="58" t="str" cm="1">
        <f t="array" ref="J360">IFERROR(_xlfn.IFS(E360,$E$10,F360,$F$10,G360,$G$10,H360,$H$10),"")</f>
        <v/>
      </c>
      <c r="K360" s="58" t="str">
        <f t="shared" si="5"/>
        <v xml:space="preserve">   </v>
      </c>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row>
    <row r="361" spans="1:51" ht="30" customHeight="1" x14ac:dyDescent="0.25">
      <c r="A361" s="164"/>
      <c r="B361" s="164"/>
      <c r="C361" s="165"/>
      <c r="D361" s="166" t="b">
        <v>0</v>
      </c>
      <c r="E361" s="165"/>
      <c r="F361" s="165"/>
      <c r="G361" s="165"/>
      <c r="H361" s="165"/>
      <c r="I361" s="167"/>
      <c r="J361" s="58" t="str" cm="1">
        <f t="array" ref="J361">IFERROR(_xlfn.IFS(E361,$E$10,F361,$F$10,G361,$G$10,H361,$H$10),"")</f>
        <v/>
      </c>
      <c r="K361" s="58" t="str">
        <f t="shared" si="5"/>
        <v xml:space="preserve">   </v>
      </c>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row>
    <row r="362" spans="1:51" ht="30" customHeight="1" x14ac:dyDescent="0.25">
      <c r="A362" s="164"/>
      <c r="B362" s="164"/>
      <c r="C362" s="165"/>
      <c r="D362" s="166" t="b">
        <v>0</v>
      </c>
      <c r="E362" s="165"/>
      <c r="F362" s="165"/>
      <c r="G362" s="165"/>
      <c r="H362" s="165"/>
      <c r="I362" s="167"/>
      <c r="J362" s="58" t="str" cm="1">
        <f t="array" ref="J362">IFERROR(_xlfn.IFS(E362,$E$10,F362,$F$10,G362,$G$10,H362,$H$10),"")</f>
        <v/>
      </c>
      <c r="K362" s="58" t="str">
        <f t="shared" si="5"/>
        <v xml:space="preserve">   </v>
      </c>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row>
    <row r="363" spans="1:51" ht="30" customHeight="1" x14ac:dyDescent="0.25">
      <c r="A363" s="164"/>
      <c r="B363" s="164"/>
      <c r="C363" s="165"/>
      <c r="D363" s="166" t="b">
        <v>0</v>
      </c>
      <c r="E363" s="165"/>
      <c r="F363" s="165"/>
      <c r="G363" s="165"/>
      <c r="H363" s="165"/>
      <c r="I363" s="167"/>
      <c r="J363" s="58" t="str" cm="1">
        <f t="array" ref="J363">IFERROR(_xlfn.IFS(E363,$E$10,F363,$F$10,G363,$G$10,H363,$H$10),"")</f>
        <v/>
      </c>
      <c r="K363" s="58" t="str">
        <f t="shared" si="5"/>
        <v xml:space="preserve">   </v>
      </c>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row>
    <row r="364" spans="1:51" ht="30" customHeight="1" x14ac:dyDescent="0.25">
      <c r="A364" s="164"/>
      <c r="B364" s="164"/>
      <c r="C364" s="165"/>
      <c r="D364" s="166" t="b">
        <v>0</v>
      </c>
      <c r="E364" s="165"/>
      <c r="F364" s="165"/>
      <c r="G364" s="165"/>
      <c r="H364" s="165"/>
      <c r="I364" s="167"/>
      <c r="J364" s="58" t="str" cm="1">
        <f t="array" ref="J364">IFERROR(_xlfn.IFS(E364,$E$10,F364,$F$10,G364,$G$10,H364,$H$10),"")</f>
        <v/>
      </c>
      <c r="K364" s="58" t="str">
        <f t="shared" si="5"/>
        <v xml:space="preserve">   </v>
      </c>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row>
    <row r="365" spans="1:51" ht="30" customHeight="1" x14ac:dyDescent="0.25">
      <c r="A365" s="164"/>
      <c r="B365" s="164"/>
      <c r="C365" s="165"/>
      <c r="D365" s="166" t="b">
        <v>0</v>
      </c>
      <c r="E365" s="165"/>
      <c r="F365" s="165"/>
      <c r="G365" s="165"/>
      <c r="H365" s="165"/>
      <c r="I365" s="167"/>
      <c r="J365" s="58" t="str" cm="1">
        <f t="array" ref="J365">IFERROR(_xlfn.IFS(E365,$E$10,F365,$F$10,G365,$G$10,H365,$H$10),"")</f>
        <v/>
      </c>
      <c r="K365" s="58" t="str">
        <f t="shared" si="5"/>
        <v xml:space="preserve">   </v>
      </c>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row>
    <row r="366" spans="1:51" ht="30" customHeight="1" x14ac:dyDescent="0.25">
      <c r="A366" s="164"/>
      <c r="B366" s="164"/>
      <c r="C366" s="165"/>
      <c r="D366" s="166" t="b">
        <v>0</v>
      </c>
      <c r="E366" s="165"/>
      <c r="F366" s="165"/>
      <c r="G366" s="165"/>
      <c r="H366" s="165"/>
      <c r="I366" s="167"/>
      <c r="J366" s="58" t="str" cm="1">
        <f t="array" ref="J366">IFERROR(_xlfn.IFS(E366,$E$10,F366,$F$10,G366,$G$10,H366,$H$10),"")</f>
        <v/>
      </c>
      <c r="K366" s="58" t="str">
        <f t="shared" si="5"/>
        <v xml:space="preserve">   </v>
      </c>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row>
    <row r="367" spans="1:51" ht="30" customHeight="1" x14ac:dyDescent="0.25">
      <c r="A367" s="164"/>
      <c r="B367" s="164"/>
      <c r="C367" s="165"/>
      <c r="D367" s="166" t="b">
        <v>0</v>
      </c>
      <c r="E367" s="165"/>
      <c r="F367" s="165"/>
      <c r="G367" s="165"/>
      <c r="H367" s="165"/>
      <c r="I367" s="167"/>
      <c r="J367" s="58" t="str" cm="1">
        <f t="array" ref="J367">IFERROR(_xlfn.IFS(E367,$E$10,F367,$F$10,G367,$G$10,H367,$H$10),"")</f>
        <v/>
      </c>
      <c r="K367" s="58" t="str">
        <f t="shared" si="5"/>
        <v xml:space="preserve">   </v>
      </c>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row>
    <row r="368" spans="1:51" ht="30" customHeight="1" x14ac:dyDescent="0.25">
      <c r="A368" s="164"/>
      <c r="B368" s="164"/>
      <c r="C368" s="165"/>
      <c r="D368" s="166" t="b">
        <v>0</v>
      </c>
      <c r="E368" s="165"/>
      <c r="F368" s="165"/>
      <c r="G368" s="165"/>
      <c r="H368" s="165"/>
      <c r="I368" s="167"/>
      <c r="J368" s="58" t="str" cm="1">
        <f t="array" ref="J368">IFERROR(_xlfn.IFS(E368,$E$10,F368,$F$10,G368,$G$10,H368,$H$10),"")</f>
        <v/>
      </c>
      <c r="K368" s="58" t="str">
        <f t="shared" si="5"/>
        <v xml:space="preserve">   </v>
      </c>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row>
    <row r="369" spans="1:51" ht="30" customHeight="1" x14ac:dyDescent="0.25">
      <c r="A369" s="164"/>
      <c r="B369" s="164"/>
      <c r="C369" s="165"/>
      <c r="D369" s="166" t="b">
        <v>0</v>
      </c>
      <c r="E369" s="165"/>
      <c r="F369" s="165"/>
      <c r="G369" s="165"/>
      <c r="H369" s="165"/>
      <c r="I369" s="167"/>
      <c r="J369" s="58" t="str" cm="1">
        <f t="array" ref="J369">IFERROR(_xlfn.IFS(E369,$E$10,F369,$F$10,G369,$G$10,H369,$H$10),"")</f>
        <v/>
      </c>
      <c r="K369" s="58" t="str">
        <f t="shared" si="5"/>
        <v xml:space="preserve">   </v>
      </c>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row>
    <row r="370" spans="1:51" ht="30" customHeight="1" x14ac:dyDescent="0.25">
      <c r="A370" s="164"/>
      <c r="B370" s="164"/>
      <c r="C370" s="165"/>
      <c r="D370" s="166" t="b">
        <v>0</v>
      </c>
      <c r="E370" s="165"/>
      <c r="F370" s="165"/>
      <c r="G370" s="165"/>
      <c r="H370" s="165"/>
      <c r="I370" s="167"/>
      <c r="J370" s="58" t="str" cm="1">
        <f t="array" ref="J370">IFERROR(_xlfn.IFS(E370,$E$10,F370,$F$10,G370,$G$10,H370,$H$10),"")</f>
        <v/>
      </c>
      <c r="K370" s="58" t="str">
        <f t="shared" si="5"/>
        <v xml:space="preserve">   </v>
      </c>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row>
    <row r="371" spans="1:51" ht="30" customHeight="1" x14ac:dyDescent="0.25">
      <c r="A371" s="164"/>
      <c r="B371" s="164"/>
      <c r="C371" s="165"/>
      <c r="D371" s="166" t="b">
        <v>0</v>
      </c>
      <c r="E371" s="165"/>
      <c r="F371" s="165"/>
      <c r="G371" s="165"/>
      <c r="H371" s="165"/>
      <c r="I371" s="167"/>
      <c r="J371" s="58" t="str" cm="1">
        <f t="array" ref="J371">IFERROR(_xlfn.IFS(E371,$E$10,F371,$F$10,G371,$G$10,H371,$H$10),"")</f>
        <v/>
      </c>
      <c r="K371" s="58" t="str">
        <f t="shared" si="5"/>
        <v xml:space="preserve">   </v>
      </c>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row>
    <row r="372" spans="1:51" ht="30" customHeight="1" x14ac:dyDescent="0.25">
      <c r="A372" s="164"/>
      <c r="B372" s="164"/>
      <c r="C372" s="165"/>
      <c r="D372" s="166" t="b">
        <v>0</v>
      </c>
      <c r="E372" s="165"/>
      <c r="F372" s="165"/>
      <c r="G372" s="165"/>
      <c r="H372" s="165"/>
      <c r="I372" s="167"/>
      <c r="J372" s="58" t="str" cm="1">
        <f t="array" ref="J372">IFERROR(_xlfn.IFS(E372,$E$10,F372,$F$10,G372,$G$10,H372,$H$10),"")</f>
        <v/>
      </c>
      <c r="K372" s="58" t="str">
        <f t="shared" si="5"/>
        <v xml:space="preserve">   </v>
      </c>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row>
    <row r="373" spans="1:51" ht="30" customHeight="1" x14ac:dyDescent="0.25">
      <c r="A373" s="164"/>
      <c r="B373" s="164"/>
      <c r="C373" s="165"/>
      <c r="D373" s="166" t="b">
        <v>0</v>
      </c>
      <c r="E373" s="165"/>
      <c r="F373" s="165"/>
      <c r="G373" s="165"/>
      <c r="H373" s="165"/>
      <c r="I373" s="167"/>
      <c r="J373" s="58" t="str" cm="1">
        <f t="array" ref="J373">IFERROR(_xlfn.IFS(E373,$E$10,F373,$F$10,G373,$G$10,H373,$H$10),"")</f>
        <v/>
      </c>
      <c r="K373" s="58" t="str">
        <f t="shared" si="5"/>
        <v xml:space="preserve">   </v>
      </c>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row>
    <row r="374" spans="1:51" ht="30" customHeight="1" x14ac:dyDescent="0.25">
      <c r="A374" s="164"/>
      <c r="B374" s="164"/>
      <c r="C374" s="165"/>
      <c r="D374" s="166" t="b">
        <v>0</v>
      </c>
      <c r="E374" s="165"/>
      <c r="F374" s="165"/>
      <c r="G374" s="165"/>
      <c r="H374" s="165"/>
      <c r="I374" s="167"/>
      <c r="J374" s="58" t="str" cm="1">
        <f t="array" ref="J374">IFERROR(_xlfn.IFS(E374,$E$10,F374,$F$10,G374,$G$10,H374,$H$10),"")</f>
        <v/>
      </c>
      <c r="K374" s="58" t="str">
        <f t="shared" si="5"/>
        <v xml:space="preserve">   </v>
      </c>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row>
    <row r="375" spans="1:51" ht="30" customHeight="1" x14ac:dyDescent="0.25">
      <c r="A375" s="164"/>
      <c r="B375" s="164"/>
      <c r="C375" s="165"/>
      <c r="D375" s="166" t="b">
        <v>0</v>
      </c>
      <c r="E375" s="165"/>
      <c r="F375" s="165"/>
      <c r="G375" s="165"/>
      <c r="H375" s="165"/>
      <c r="I375" s="167"/>
      <c r="J375" s="58" t="str" cm="1">
        <f t="array" ref="J375">IFERROR(_xlfn.IFS(E375,$E$10,F375,$F$10,G375,$G$10,H375,$H$10),"")</f>
        <v/>
      </c>
      <c r="K375" s="58" t="str">
        <f t="shared" si="5"/>
        <v xml:space="preserve">   </v>
      </c>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row>
    <row r="376" spans="1:51" ht="30" customHeight="1" x14ac:dyDescent="0.25">
      <c r="A376" s="164"/>
      <c r="B376" s="164"/>
      <c r="C376" s="165"/>
      <c r="D376" s="166" t="b">
        <v>0</v>
      </c>
      <c r="E376" s="165"/>
      <c r="F376" s="165"/>
      <c r="G376" s="165"/>
      <c r="H376" s="165"/>
      <c r="I376" s="167"/>
      <c r="J376" s="58" t="str" cm="1">
        <f t="array" ref="J376">IFERROR(_xlfn.IFS(E376,$E$10,F376,$F$10,G376,$G$10,H376,$H$10),"")</f>
        <v/>
      </c>
      <c r="K376" s="58" t="str">
        <f t="shared" si="5"/>
        <v xml:space="preserve">   </v>
      </c>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row>
    <row r="377" spans="1:51" ht="30" customHeight="1" x14ac:dyDescent="0.25">
      <c r="A377" s="164"/>
      <c r="B377" s="164"/>
      <c r="C377" s="165"/>
      <c r="D377" s="166" t="b">
        <v>0</v>
      </c>
      <c r="E377" s="165"/>
      <c r="F377" s="165"/>
      <c r="G377" s="165"/>
      <c r="H377" s="165"/>
      <c r="I377" s="167"/>
      <c r="J377" s="58" t="str" cm="1">
        <f t="array" ref="J377">IFERROR(_xlfn.IFS(E377,$E$10,F377,$F$10,G377,$G$10,H377,$H$10),"")</f>
        <v/>
      </c>
      <c r="K377" s="58" t="str">
        <f t="shared" si="5"/>
        <v xml:space="preserve">   </v>
      </c>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row>
    <row r="378" spans="1:51" ht="30" customHeight="1" x14ac:dyDescent="0.25">
      <c r="A378" s="164"/>
      <c r="B378" s="164"/>
      <c r="C378" s="165"/>
      <c r="D378" s="166" t="b">
        <v>0</v>
      </c>
      <c r="E378" s="165"/>
      <c r="F378" s="165"/>
      <c r="G378" s="165"/>
      <c r="H378" s="165"/>
      <c r="I378" s="167"/>
      <c r="J378" s="58" t="str" cm="1">
        <f t="array" ref="J378">IFERROR(_xlfn.IFS(E378,$E$10,F378,$F$10,G378,$G$10,H378,$H$10),"")</f>
        <v/>
      </c>
      <c r="K378" s="58" t="str">
        <f t="shared" si="5"/>
        <v xml:space="preserve">   </v>
      </c>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row>
    <row r="379" spans="1:51" ht="30" customHeight="1" x14ac:dyDescent="0.25">
      <c r="A379" s="164"/>
      <c r="B379" s="164"/>
      <c r="C379" s="165"/>
      <c r="D379" s="166" t="b">
        <v>0</v>
      </c>
      <c r="E379" s="165"/>
      <c r="F379" s="165"/>
      <c r="G379" s="165"/>
      <c r="H379" s="165"/>
      <c r="I379" s="167"/>
      <c r="J379" s="58" t="str" cm="1">
        <f t="array" ref="J379">IFERROR(_xlfn.IFS(E379,$E$10,F379,$F$10,G379,$G$10,H379,$H$10),"")</f>
        <v/>
      </c>
      <c r="K379" s="58" t="str">
        <f t="shared" si="5"/>
        <v xml:space="preserve">   </v>
      </c>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row>
    <row r="380" spans="1:51" ht="30" customHeight="1" x14ac:dyDescent="0.25">
      <c r="A380" s="164"/>
      <c r="B380" s="164"/>
      <c r="C380" s="165"/>
      <c r="D380" s="166" t="b">
        <v>0</v>
      </c>
      <c r="E380" s="165"/>
      <c r="F380" s="165"/>
      <c r="G380" s="165"/>
      <c r="H380" s="165"/>
      <c r="I380" s="167"/>
      <c r="J380" s="58" t="str" cm="1">
        <f t="array" ref="J380">IFERROR(_xlfn.IFS(E380,$E$10,F380,$F$10,G380,$G$10,H380,$H$10),"")</f>
        <v/>
      </c>
      <c r="K380" s="58" t="str">
        <f t="shared" si="5"/>
        <v xml:space="preserve">   </v>
      </c>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row>
    <row r="381" spans="1:51" ht="30" customHeight="1" x14ac:dyDescent="0.25">
      <c r="A381" s="164"/>
      <c r="B381" s="164"/>
      <c r="C381" s="165"/>
      <c r="D381" s="166" t="b">
        <v>0</v>
      </c>
      <c r="E381" s="165"/>
      <c r="F381" s="165"/>
      <c r="G381" s="165"/>
      <c r="H381" s="165"/>
      <c r="I381" s="167"/>
      <c r="J381" s="58" t="str" cm="1">
        <f t="array" ref="J381">IFERROR(_xlfn.IFS(E381,$E$10,F381,$F$10,G381,$G$10,H381,$H$10),"")</f>
        <v/>
      </c>
      <c r="K381" s="58" t="str">
        <f t="shared" si="5"/>
        <v xml:space="preserve">   </v>
      </c>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row>
    <row r="382" spans="1:51" ht="30" customHeight="1" x14ac:dyDescent="0.25">
      <c r="A382" s="164"/>
      <c r="B382" s="164"/>
      <c r="C382" s="165"/>
      <c r="D382" s="166" t="b">
        <v>0</v>
      </c>
      <c r="E382" s="165"/>
      <c r="F382" s="165"/>
      <c r="G382" s="165"/>
      <c r="H382" s="165"/>
      <c r="I382" s="167"/>
      <c r="J382" s="58" t="str" cm="1">
        <f t="array" ref="J382">IFERROR(_xlfn.IFS(E382,$E$10,F382,$F$10,G382,$G$10,H382,$H$10),"")</f>
        <v/>
      </c>
      <c r="K382" s="58" t="str">
        <f t="shared" si="5"/>
        <v xml:space="preserve">   </v>
      </c>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row>
    <row r="383" spans="1:51" ht="30" customHeight="1" x14ac:dyDescent="0.25">
      <c r="A383" s="164"/>
      <c r="B383" s="164"/>
      <c r="C383" s="165"/>
      <c r="D383" s="166" t="b">
        <v>0</v>
      </c>
      <c r="E383" s="165"/>
      <c r="F383" s="165"/>
      <c r="G383" s="165"/>
      <c r="H383" s="165"/>
      <c r="I383" s="167"/>
      <c r="J383" s="58" t="str" cm="1">
        <f t="array" ref="J383">IFERROR(_xlfn.IFS(E383,$E$10,F383,$F$10,G383,$G$10,H383,$H$10),"")</f>
        <v/>
      </c>
      <c r="K383" s="58" t="str">
        <f t="shared" si="5"/>
        <v xml:space="preserve">   </v>
      </c>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row>
    <row r="384" spans="1:51" ht="30" customHeight="1" x14ac:dyDescent="0.25">
      <c r="A384" s="164"/>
      <c r="B384" s="164"/>
      <c r="C384" s="165"/>
      <c r="D384" s="166" t="b">
        <v>0</v>
      </c>
      <c r="E384" s="165"/>
      <c r="F384" s="165"/>
      <c r="G384" s="165"/>
      <c r="H384" s="165"/>
      <c r="I384" s="167"/>
      <c r="J384" s="58" t="str" cm="1">
        <f t="array" ref="J384">IFERROR(_xlfn.IFS(E384,$E$10,F384,$F$10,G384,$G$10,H384,$H$10),"")</f>
        <v/>
      </c>
      <c r="K384" s="58" t="str">
        <f t="shared" si="5"/>
        <v xml:space="preserve">   </v>
      </c>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row>
    <row r="385" spans="1:51" ht="30" customHeight="1" x14ac:dyDescent="0.25">
      <c r="A385" s="164"/>
      <c r="B385" s="164"/>
      <c r="C385" s="165"/>
      <c r="D385" s="166" t="b">
        <v>0</v>
      </c>
      <c r="E385" s="165"/>
      <c r="F385" s="165"/>
      <c r="G385" s="165"/>
      <c r="H385" s="165"/>
      <c r="I385" s="167"/>
      <c r="J385" s="58" t="str" cm="1">
        <f t="array" ref="J385">IFERROR(_xlfn.IFS(E385,$E$10,F385,$F$10,G385,$G$10,H385,$H$10),"")</f>
        <v/>
      </c>
      <c r="K385" s="58" t="str">
        <f t="shared" si="5"/>
        <v xml:space="preserve">   </v>
      </c>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row>
    <row r="386" spans="1:51" ht="30" customHeight="1" x14ac:dyDescent="0.25">
      <c r="A386" s="164"/>
      <c r="B386" s="164"/>
      <c r="C386" s="165"/>
      <c r="D386" s="166" t="b">
        <v>0</v>
      </c>
      <c r="E386" s="165"/>
      <c r="F386" s="165"/>
      <c r="G386" s="165"/>
      <c r="H386" s="165"/>
      <c r="I386" s="167"/>
      <c r="J386" s="58" t="str" cm="1">
        <f t="array" ref="J386">IFERROR(_xlfn.IFS(E386,$E$10,F386,$F$10,G386,$G$10,H386,$H$10),"")</f>
        <v/>
      </c>
      <c r="K386" s="58" t="str">
        <f t="shared" si="5"/>
        <v xml:space="preserve">   </v>
      </c>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row>
    <row r="387" spans="1:51" ht="30" customHeight="1" x14ac:dyDescent="0.25">
      <c r="A387" s="164"/>
      <c r="B387" s="164"/>
      <c r="C387" s="165"/>
      <c r="D387" s="166" t="b">
        <v>0</v>
      </c>
      <c r="E387" s="165"/>
      <c r="F387" s="165"/>
      <c r="G387" s="165"/>
      <c r="H387" s="165"/>
      <c r="I387" s="167"/>
      <c r="J387" s="58" t="str" cm="1">
        <f t="array" ref="J387">IFERROR(_xlfn.IFS(E387,$E$10,F387,$F$10,G387,$G$10,H387,$H$10),"")</f>
        <v/>
      </c>
      <c r="K387" s="58" t="str">
        <f t="shared" si="5"/>
        <v xml:space="preserve">   </v>
      </c>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row>
    <row r="388" spans="1:51" ht="30" customHeight="1" x14ac:dyDescent="0.25">
      <c r="A388" s="164"/>
      <c r="B388" s="164"/>
      <c r="C388" s="165"/>
      <c r="D388" s="166" t="b">
        <v>0</v>
      </c>
      <c r="E388" s="165"/>
      <c r="F388" s="165"/>
      <c r="G388" s="165"/>
      <c r="H388" s="165"/>
      <c r="I388" s="167"/>
      <c r="J388" s="58" t="str" cm="1">
        <f t="array" ref="J388">IFERROR(_xlfn.IFS(E388,$E$10,F388,$F$10,G388,$G$10,H388,$H$10),"")</f>
        <v/>
      </c>
      <c r="K388" s="58" t="str">
        <f t="shared" si="5"/>
        <v xml:space="preserve">   </v>
      </c>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row>
    <row r="389" spans="1:51" ht="30" customHeight="1" x14ac:dyDescent="0.25">
      <c r="A389" s="164"/>
      <c r="B389" s="164"/>
      <c r="C389" s="165"/>
      <c r="D389" s="166" t="b">
        <v>0</v>
      </c>
      <c r="E389" s="165"/>
      <c r="F389" s="165"/>
      <c r="G389" s="165"/>
      <c r="H389" s="165"/>
      <c r="I389" s="167"/>
      <c r="J389" s="58" t="str" cm="1">
        <f t="array" ref="J389">IFERROR(_xlfn.IFS(E389,$E$10,F389,$F$10,G389,$G$10,H389,$H$10),"")</f>
        <v/>
      </c>
      <c r="K389" s="58" t="str">
        <f t="shared" si="5"/>
        <v xml:space="preserve">   </v>
      </c>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row>
    <row r="390" spans="1:51" ht="30" customHeight="1" x14ac:dyDescent="0.25">
      <c r="A390" s="164"/>
      <c r="B390" s="164"/>
      <c r="C390" s="165"/>
      <c r="D390" s="166" t="b">
        <v>0</v>
      </c>
      <c r="E390" s="165"/>
      <c r="F390" s="165"/>
      <c r="G390" s="165"/>
      <c r="H390" s="165"/>
      <c r="I390" s="167"/>
      <c r="J390" s="58" t="str" cm="1">
        <f t="array" ref="J390">IFERROR(_xlfn.IFS(E390,$E$10,F390,$F$10,G390,$G$10,H390,$H$10),"")</f>
        <v/>
      </c>
      <c r="K390" s="58" t="str">
        <f t="shared" si="5"/>
        <v xml:space="preserve">   </v>
      </c>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row>
    <row r="391" spans="1:51" ht="30" customHeight="1" x14ac:dyDescent="0.25">
      <c r="A391" s="164"/>
      <c r="B391" s="164"/>
      <c r="C391" s="165"/>
      <c r="D391" s="166" t="b">
        <v>0</v>
      </c>
      <c r="E391" s="165"/>
      <c r="F391" s="165"/>
      <c r="G391" s="165"/>
      <c r="H391" s="165"/>
      <c r="I391" s="167"/>
      <c r="J391" s="58" t="str" cm="1">
        <f t="array" ref="J391">IFERROR(_xlfn.IFS(E391,$E$10,F391,$F$10,G391,$G$10,H391,$H$10),"")</f>
        <v/>
      </c>
      <c r="K391" s="58" t="str">
        <f t="shared" si="5"/>
        <v xml:space="preserve">   </v>
      </c>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row>
    <row r="392" spans="1:51" ht="30" customHeight="1" x14ac:dyDescent="0.25">
      <c r="A392" s="164"/>
      <c r="B392" s="164"/>
      <c r="C392" s="165"/>
      <c r="D392" s="166" t="b">
        <v>0</v>
      </c>
      <c r="E392" s="165"/>
      <c r="F392" s="165"/>
      <c r="G392" s="165"/>
      <c r="H392" s="165"/>
      <c r="I392" s="167"/>
      <c r="J392" s="58" t="str" cm="1">
        <f t="array" ref="J392">IFERROR(_xlfn.IFS(E392,$E$10,F392,$F$10,G392,$G$10,H392,$H$10),"")</f>
        <v/>
      </c>
      <c r="K392" s="58" t="str">
        <f t="shared" si="5"/>
        <v xml:space="preserve">   </v>
      </c>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row>
    <row r="393" spans="1:51" ht="30" customHeight="1" x14ac:dyDescent="0.25">
      <c r="A393" s="164"/>
      <c r="B393" s="164"/>
      <c r="C393" s="165"/>
      <c r="D393" s="166" t="b">
        <v>0</v>
      </c>
      <c r="E393" s="165"/>
      <c r="F393" s="165"/>
      <c r="G393" s="165"/>
      <c r="H393" s="165"/>
      <c r="I393" s="167"/>
      <c r="J393" s="58" t="str" cm="1">
        <f t="array" ref="J393">IFERROR(_xlfn.IFS(E393,$E$10,F393,$F$10,G393,$G$10,H393,$H$10),"")</f>
        <v/>
      </c>
      <c r="K393" s="58" t="str">
        <f t="shared" si="5"/>
        <v xml:space="preserve">   </v>
      </c>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row>
    <row r="394" spans="1:51" ht="30" customHeight="1" x14ac:dyDescent="0.25">
      <c r="A394" s="164"/>
      <c r="B394" s="164"/>
      <c r="C394" s="165"/>
      <c r="D394" s="166" t="b">
        <v>0</v>
      </c>
      <c r="E394" s="165"/>
      <c r="F394" s="165"/>
      <c r="G394" s="165"/>
      <c r="H394" s="165"/>
      <c r="I394" s="167"/>
      <c r="J394" s="58" t="str" cm="1">
        <f t="array" ref="J394">IFERROR(_xlfn.IFS(E394,$E$10,F394,$F$10,G394,$G$10,H394,$H$10),"")</f>
        <v/>
      </c>
      <c r="K394" s="58" t="str">
        <f t="shared" si="5"/>
        <v xml:space="preserve">   </v>
      </c>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row>
    <row r="395" spans="1:51" ht="30" customHeight="1" x14ac:dyDescent="0.25">
      <c r="A395" s="164"/>
      <c r="B395" s="164"/>
      <c r="C395" s="165"/>
      <c r="D395" s="166" t="b">
        <v>0</v>
      </c>
      <c r="E395" s="165"/>
      <c r="F395" s="165"/>
      <c r="G395" s="165"/>
      <c r="H395" s="165"/>
      <c r="I395" s="167"/>
      <c r="J395" s="58" t="str" cm="1">
        <f t="array" ref="J395">IFERROR(_xlfn.IFS(E395,$E$10,F395,$F$10,G395,$G$10,H395,$H$10),"")</f>
        <v/>
      </c>
      <c r="K395" s="58" t="str">
        <f t="shared" si="5"/>
        <v xml:space="preserve">   </v>
      </c>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row>
    <row r="396" spans="1:51" ht="30" customHeight="1" x14ac:dyDescent="0.25">
      <c r="A396" s="164"/>
      <c r="B396" s="164"/>
      <c r="C396" s="165"/>
      <c r="D396" s="166" t="b">
        <v>0</v>
      </c>
      <c r="E396" s="165"/>
      <c r="F396" s="165"/>
      <c r="G396" s="165"/>
      <c r="H396" s="165"/>
      <c r="I396" s="167"/>
      <c r="J396" s="58" t="str" cm="1">
        <f t="array" ref="J396">IFERROR(_xlfn.IFS(E396,$E$10,F396,$F$10,G396,$G$10,H396,$H$10),"")</f>
        <v/>
      </c>
      <c r="K396" s="58" t="str">
        <f t="shared" si="5"/>
        <v xml:space="preserve">   </v>
      </c>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row>
    <row r="397" spans="1:51" ht="30" customHeight="1" x14ac:dyDescent="0.25">
      <c r="A397" s="164"/>
      <c r="B397" s="164"/>
      <c r="C397" s="165"/>
      <c r="D397" s="166" t="b">
        <v>0</v>
      </c>
      <c r="E397" s="165"/>
      <c r="F397" s="165"/>
      <c r="G397" s="165"/>
      <c r="H397" s="165"/>
      <c r="I397" s="167"/>
      <c r="J397" s="58" t="str" cm="1">
        <f t="array" ref="J397">IFERROR(_xlfn.IFS(E397,$E$10,F397,$F$10,G397,$G$10,H397,$H$10),"")</f>
        <v/>
      </c>
      <c r="K397" s="58" t="str">
        <f t="shared" ref="K397:K460" si="6">_xlfn.TEXTJOIN(" ",FALSE,IF(E397,$E$10,""),IF(F397,$F$10,""),IF(G397,$G$10,""),IF(H397,$H$10,""))</f>
        <v xml:space="preserve">   </v>
      </c>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row>
    <row r="398" spans="1:51" ht="30" customHeight="1" x14ac:dyDescent="0.25">
      <c r="A398" s="164"/>
      <c r="B398" s="164"/>
      <c r="C398" s="165"/>
      <c r="D398" s="166" t="b">
        <v>0</v>
      </c>
      <c r="E398" s="165"/>
      <c r="F398" s="165"/>
      <c r="G398" s="165"/>
      <c r="H398" s="165"/>
      <c r="I398" s="167"/>
      <c r="J398" s="58" t="str" cm="1">
        <f t="array" ref="J398">IFERROR(_xlfn.IFS(E398,$E$10,F398,$F$10,G398,$G$10,H398,$H$10),"")</f>
        <v/>
      </c>
      <c r="K398" s="58" t="str">
        <f t="shared" si="6"/>
        <v xml:space="preserve">   </v>
      </c>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row>
    <row r="399" spans="1:51" ht="30" customHeight="1" x14ac:dyDescent="0.25">
      <c r="A399" s="164"/>
      <c r="B399" s="164"/>
      <c r="C399" s="165"/>
      <c r="D399" s="166" t="b">
        <v>0</v>
      </c>
      <c r="E399" s="165"/>
      <c r="F399" s="165"/>
      <c r="G399" s="165"/>
      <c r="H399" s="165"/>
      <c r="I399" s="167"/>
      <c r="J399" s="58" t="str" cm="1">
        <f t="array" ref="J399">IFERROR(_xlfn.IFS(E399,$E$10,F399,$F$10,G399,$G$10,H399,$H$10),"")</f>
        <v/>
      </c>
      <c r="K399" s="58" t="str">
        <f t="shared" si="6"/>
        <v xml:space="preserve">   </v>
      </c>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row>
    <row r="400" spans="1:51" ht="30" customHeight="1" x14ac:dyDescent="0.25">
      <c r="A400" s="164"/>
      <c r="B400" s="164"/>
      <c r="C400" s="165"/>
      <c r="D400" s="166" t="b">
        <v>0</v>
      </c>
      <c r="E400" s="165"/>
      <c r="F400" s="165"/>
      <c r="G400" s="165"/>
      <c r="H400" s="165"/>
      <c r="I400" s="167"/>
      <c r="J400" s="58" t="str" cm="1">
        <f t="array" ref="J400">IFERROR(_xlfn.IFS(E400,$E$10,F400,$F$10,G400,$G$10,H400,$H$10),"")</f>
        <v/>
      </c>
      <c r="K400" s="58" t="str">
        <f t="shared" si="6"/>
        <v xml:space="preserve">   </v>
      </c>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row>
    <row r="401" spans="1:51" ht="30" customHeight="1" x14ac:dyDescent="0.25">
      <c r="A401" s="164"/>
      <c r="B401" s="164"/>
      <c r="C401" s="165"/>
      <c r="D401" s="166" t="b">
        <v>0</v>
      </c>
      <c r="E401" s="165"/>
      <c r="F401" s="165"/>
      <c r="G401" s="165"/>
      <c r="H401" s="165"/>
      <c r="I401" s="167"/>
      <c r="J401" s="58" t="str" cm="1">
        <f t="array" ref="J401">IFERROR(_xlfn.IFS(E401,$E$10,F401,$F$10,G401,$G$10,H401,$H$10),"")</f>
        <v/>
      </c>
      <c r="K401" s="58" t="str">
        <f t="shared" si="6"/>
        <v xml:space="preserve">   </v>
      </c>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row>
    <row r="402" spans="1:51" ht="30" customHeight="1" x14ac:dyDescent="0.25">
      <c r="A402" s="164"/>
      <c r="B402" s="164"/>
      <c r="C402" s="165"/>
      <c r="D402" s="166" t="b">
        <v>0</v>
      </c>
      <c r="E402" s="165"/>
      <c r="F402" s="165"/>
      <c r="G402" s="165"/>
      <c r="H402" s="165"/>
      <c r="I402" s="167"/>
      <c r="J402" s="58" t="str" cm="1">
        <f t="array" ref="J402">IFERROR(_xlfn.IFS(E402,$E$10,F402,$F$10,G402,$G$10,H402,$H$10),"")</f>
        <v/>
      </c>
      <c r="K402" s="58" t="str">
        <f t="shared" si="6"/>
        <v xml:space="preserve">   </v>
      </c>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row>
    <row r="403" spans="1:51" ht="30" customHeight="1" x14ac:dyDescent="0.25">
      <c r="A403" s="164"/>
      <c r="B403" s="164"/>
      <c r="C403" s="165"/>
      <c r="D403" s="166" t="b">
        <v>0</v>
      </c>
      <c r="E403" s="165"/>
      <c r="F403" s="165"/>
      <c r="G403" s="165"/>
      <c r="H403" s="165"/>
      <c r="I403" s="167"/>
      <c r="J403" s="58" t="str" cm="1">
        <f t="array" ref="J403">IFERROR(_xlfn.IFS(E403,$E$10,F403,$F$10,G403,$G$10,H403,$H$10),"")</f>
        <v/>
      </c>
      <c r="K403" s="58" t="str">
        <f t="shared" si="6"/>
        <v xml:space="preserve">   </v>
      </c>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row>
    <row r="404" spans="1:51" ht="30" customHeight="1" x14ac:dyDescent="0.25">
      <c r="A404" s="164"/>
      <c r="B404" s="164"/>
      <c r="C404" s="165"/>
      <c r="D404" s="166" t="b">
        <v>0</v>
      </c>
      <c r="E404" s="165"/>
      <c r="F404" s="165"/>
      <c r="G404" s="165"/>
      <c r="H404" s="165"/>
      <c r="I404" s="167"/>
      <c r="J404" s="58" t="str" cm="1">
        <f t="array" ref="J404">IFERROR(_xlfn.IFS(E404,$E$10,F404,$F$10,G404,$G$10,H404,$H$10),"")</f>
        <v/>
      </c>
      <c r="K404" s="58" t="str">
        <f t="shared" si="6"/>
        <v xml:space="preserve">   </v>
      </c>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row>
    <row r="405" spans="1:51" ht="30" customHeight="1" x14ac:dyDescent="0.25">
      <c r="A405" s="164"/>
      <c r="B405" s="164"/>
      <c r="C405" s="165"/>
      <c r="D405" s="166" t="b">
        <v>0</v>
      </c>
      <c r="E405" s="165"/>
      <c r="F405" s="165"/>
      <c r="G405" s="165"/>
      <c r="H405" s="165"/>
      <c r="I405" s="167"/>
      <c r="J405" s="58" t="str" cm="1">
        <f t="array" ref="J405">IFERROR(_xlfn.IFS(E405,$E$10,F405,$F$10,G405,$G$10,H405,$H$10),"")</f>
        <v/>
      </c>
      <c r="K405" s="58" t="str">
        <f t="shared" si="6"/>
        <v xml:space="preserve">   </v>
      </c>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row>
    <row r="406" spans="1:51" ht="30" customHeight="1" x14ac:dyDescent="0.25">
      <c r="A406" s="164"/>
      <c r="B406" s="164"/>
      <c r="C406" s="165"/>
      <c r="D406" s="166" t="b">
        <v>0</v>
      </c>
      <c r="E406" s="165"/>
      <c r="F406" s="165"/>
      <c r="G406" s="165"/>
      <c r="H406" s="165"/>
      <c r="I406" s="167"/>
      <c r="J406" s="58" t="str" cm="1">
        <f t="array" ref="J406">IFERROR(_xlfn.IFS(E406,$E$10,F406,$F$10,G406,$G$10,H406,$H$10),"")</f>
        <v/>
      </c>
      <c r="K406" s="58" t="str">
        <f t="shared" si="6"/>
        <v xml:space="preserve">   </v>
      </c>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row>
    <row r="407" spans="1:51" ht="30" customHeight="1" x14ac:dyDescent="0.25">
      <c r="A407" s="164"/>
      <c r="B407" s="164"/>
      <c r="C407" s="165"/>
      <c r="D407" s="166" t="b">
        <v>0</v>
      </c>
      <c r="E407" s="165"/>
      <c r="F407" s="165"/>
      <c r="G407" s="165"/>
      <c r="H407" s="165"/>
      <c r="I407" s="167"/>
      <c r="J407" s="58" t="str" cm="1">
        <f t="array" ref="J407">IFERROR(_xlfn.IFS(E407,$E$10,F407,$F$10,G407,$G$10,H407,$H$10),"")</f>
        <v/>
      </c>
      <c r="K407" s="58" t="str">
        <f t="shared" si="6"/>
        <v xml:space="preserve">   </v>
      </c>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row>
    <row r="408" spans="1:51" ht="30" customHeight="1" x14ac:dyDescent="0.25">
      <c r="A408" s="164"/>
      <c r="B408" s="164"/>
      <c r="C408" s="165"/>
      <c r="D408" s="166" t="b">
        <v>0</v>
      </c>
      <c r="E408" s="165"/>
      <c r="F408" s="165"/>
      <c r="G408" s="165"/>
      <c r="H408" s="165"/>
      <c r="I408" s="167"/>
      <c r="J408" s="58" t="str" cm="1">
        <f t="array" ref="J408">IFERROR(_xlfn.IFS(E408,$E$10,F408,$F$10,G408,$G$10,H408,$H$10),"")</f>
        <v/>
      </c>
      <c r="K408" s="58" t="str">
        <f t="shared" si="6"/>
        <v xml:space="preserve">   </v>
      </c>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row>
    <row r="409" spans="1:51" ht="30" customHeight="1" x14ac:dyDescent="0.25">
      <c r="A409" s="164"/>
      <c r="B409" s="164"/>
      <c r="C409" s="165"/>
      <c r="D409" s="166" t="b">
        <v>0</v>
      </c>
      <c r="E409" s="165"/>
      <c r="F409" s="165"/>
      <c r="G409" s="165"/>
      <c r="H409" s="165"/>
      <c r="I409" s="167"/>
      <c r="J409" s="58" t="str" cm="1">
        <f t="array" ref="J409">IFERROR(_xlfn.IFS(E409,$E$10,F409,$F$10,G409,$G$10,H409,$H$10),"")</f>
        <v/>
      </c>
      <c r="K409" s="58" t="str">
        <f t="shared" si="6"/>
        <v xml:space="preserve">   </v>
      </c>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row>
    <row r="410" spans="1:51" ht="30" customHeight="1" x14ac:dyDescent="0.25">
      <c r="A410" s="164"/>
      <c r="B410" s="164"/>
      <c r="C410" s="165"/>
      <c r="D410" s="166" t="b">
        <v>0</v>
      </c>
      <c r="E410" s="165"/>
      <c r="F410" s="165"/>
      <c r="G410" s="165"/>
      <c r="H410" s="165"/>
      <c r="I410" s="167"/>
      <c r="J410" s="58" t="str" cm="1">
        <f t="array" ref="J410">IFERROR(_xlfn.IFS(E410,$E$10,F410,$F$10,G410,$G$10,H410,$H$10),"")</f>
        <v/>
      </c>
      <c r="K410" s="58" t="str">
        <f t="shared" si="6"/>
        <v xml:space="preserve">   </v>
      </c>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row>
    <row r="411" spans="1:51" ht="30" customHeight="1" x14ac:dyDescent="0.25">
      <c r="A411" s="164"/>
      <c r="B411" s="164"/>
      <c r="C411" s="165"/>
      <c r="D411" s="166" t="b">
        <v>0</v>
      </c>
      <c r="E411" s="165"/>
      <c r="F411" s="165"/>
      <c r="G411" s="165"/>
      <c r="H411" s="165"/>
      <c r="I411" s="167"/>
      <c r="J411" s="58" t="str" cm="1">
        <f t="array" ref="J411">IFERROR(_xlfn.IFS(E411,$E$10,F411,$F$10,G411,$G$10,H411,$H$10),"")</f>
        <v/>
      </c>
      <c r="K411" s="58" t="str">
        <f t="shared" si="6"/>
        <v xml:space="preserve">   </v>
      </c>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row>
    <row r="412" spans="1:51" ht="30" customHeight="1" x14ac:dyDescent="0.25">
      <c r="A412" s="164"/>
      <c r="B412" s="164"/>
      <c r="C412" s="165"/>
      <c r="D412" s="166" t="b">
        <v>0</v>
      </c>
      <c r="E412" s="165"/>
      <c r="F412" s="165"/>
      <c r="G412" s="165"/>
      <c r="H412" s="165"/>
      <c r="I412" s="167"/>
      <c r="J412" s="58" t="str" cm="1">
        <f t="array" ref="J412">IFERROR(_xlfn.IFS(E412,$E$10,F412,$F$10,G412,$G$10,H412,$H$10),"")</f>
        <v/>
      </c>
      <c r="K412" s="58" t="str">
        <f t="shared" si="6"/>
        <v xml:space="preserve">   </v>
      </c>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row>
    <row r="413" spans="1:51" ht="30" customHeight="1" x14ac:dyDescent="0.25">
      <c r="A413" s="164"/>
      <c r="B413" s="164"/>
      <c r="C413" s="165"/>
      <c r="D413" s="166" t="b">
        <v>0</v>
      </c>
      <c r="E413" s="165"/>
      <c r="F413" s="165"/>
      <c r="G413" s="165"/>
      <c r="H413" s="165"/>
      <c r="I413" s="167"/>
      <c r="J413" s="58" t="str" cm="1">
        <f t="array" ref="J413">IFERROR(_xlfn.IFS(E413,$E$10,F413,$F$10,G413,$G$10,H413,$H$10),"")</f>
        <v/>
      </c>
      <c r="K413" s="58" t="str">
        <f t="shared" si="6"/>
        <v xml:space="preserve">   </v>
      </c>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row>
    <row r="414" spans="1:51" ht="30" customHeight="1" x14ac:dyDescent="0.25">
      <c r="A414" s="164"/>
      <c r="B414" s="164"/>
      <c r="C414" s="165"/>
      <c r="D414" s="166" t="b">
        <v>0</v>
      </c>
      <c r="E414" s="165"/>
      <c r="F414" s="165"/>
      <c r="G414" s="165"/>
      <c r="H414" s="165"/>
      <c r="I414" s="167"/>
      <c r="J414" s="58" t="str" cm="1">
        <f t="array" ref="J414">IFERROR(_xlfn.IFS(E414,$E$10,F414,$F$10,G414,$G$10,H414,$H$10),"")</f>
        <v/>
      </c>
      <c r="K414" s="58" t="str">
        <f t="shared" si="6"/>
        <v xml:space="preserve">   </v>
      </c>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row>
    <row r="415" spans="1:51" ht="30" customHeight="1" x14ac:dyDescent="0.25">
      <c r="A415" s="164"/>
      <c r="B415" s="164"/>
      <c r="C415" s="165"/>
      <c r="D415" s="166" t="b">
        <v>0</v>
      </c>
      <c r="E415" s="165"/>
      <c r="F415" s="165"/>
      <c r="G415" s="165"/>
      <c r="H415" s="165"/>
      <c r="I415" s="167"/>
      <c r="J415" s="58" t="str" cm="1">
        <f t="array" ref="J415">IFERROR(_xlfn.IFS(E415,$E$10,F415,$F$10,G415,$G$10,H415,$H$10),"")</f>
        <v/>
      </c>
      <c r="K415" s="58" t="str">
        <f t="shared" si="6"/>
        <v xml:space="preserve">   </v>
      </c>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row>
    <row r="416" spans="1:51" ht="30" customHeight="1" x14ac:dyDescent="0.25">
      <c r="A416" s="164"/>
      <c r="B416" s="164"/>
      <c r="C416" s="165"/>
      <c r="D416" s="166" t="b">
        <v>0</v>
      </c>
      <c r="E416" s="165"/>
      <c r="F416" s="165"/>
      <c r="G416" s="165"/>
      <c r="H416" s="165"/>
      <c r="I416" s="167"/>
      <c r="J416" s="58" t="str" cm="1">
        <f t="array" ref="J416">IFERROR(_xlfn.IFS(E416,$E$10,F416,$F$10,G416,$G$10,H416,$H$10),"")</f>
        <v/>
      </c>
      <c r="K416" s="58" t="str">
        <f t="shared" si="6"/>
        <v xml:space="preserve">   </v>
      </c>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row>
    <row r="417" spans="1:51" ht="30" customHeight="1" x14ac:dyDescent="0.25">
      <c r="A417" s="164"/>
      <c r="B417" s="164"/>
      <c r="C417" s="165"/>
      <c r="D417" s="166" t="b">
        <v>0</v>
      </c>
      <c r="E417" s="165"/>
      <c r="F417" s="165"/>
      <c r="G417" s="165"/>
      <c r="H417" s="165"/>
      <c r="I417" s="167"/>
      <c r="J417" s="58" t="str" cm="1">
        <f t="array" ref="J417">IFERROR(_xlfn.IFS(E417,$E$10,F417,$F$10,G417,$G$10,H417,$H$10),"")</f>
        <v/>
      </c>
      <c r="K417" s="58" t="str">
        <f t="shared" si="6"/>
        <v xml:space="preserve">   </v>
      </c>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row>
    <row r="418" spans="1:51" ht="30" customHeight="1" x14ac:dyDescent="0.25">
      <c r="A418" s="164"/>
      <c r="B418" s="164"/>
      <c r="C418" s="165"/>
      <c r="D418" s="166" t="b">
        <v>0</v>
      </c>
      <c r="E418" s="165"/>
      <c r="F418" s="165"/>
      <c r="G418" s="165"/>
      <c r="H418" s="165"/>
      <c r="I418" s="167"/>
      <c r="J418" s="58" t="str" cm="1">
        <f t="array" ref="J418">IFERROR(_xlfn.IFS(E418,$E$10,F418,$F$10,G418,$G$10,H418,$H$10),"")</f>
        <v/>
      </c>
      <c r="K418" s="58" t="str">
        <f t="shared" si="6"/>
        <v xml:space="preserve">   </v>
      </c>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row>
    <row r="419" spans="1:51" ht="30" customHeight="1" x14ac:dyDescent="0.25">
      <c r="A419" s="164"/>
      <c r="B419" s="164"/>
      <c r="C419" s="165"/>
      <c r="D419" s="166" t="b">
        <v>0</v>
      </c>
      <c r="E419" s="165"/>
      <c r="F419" s="165"/>
      <c r="G419" s="165"/>
      <c r="H419" s="165"/>
      <c r="I419" s="167"/>
      <c r="J419" s="58" t="str" cm="1">
        <f t="array" ref="J419">IFERROR(_xlfn.IFS(E419,$E$10,F419,$F$10,G419,$G$10,H419,$H$10),"")</f>
        <v/>
      </c>
      <c r="K419" s="58" t="str">
        <f t="shared" si="6"/>
        <v xml:space="preserve">   </v>
      </c>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row>
    <row r="420" spans="1:51" ht="30" customHeight="1" x14ac:dyDescent="0.25">
      <c r="A420" s="164"/>
      <c r="B420" s="164"/>
      <c r="C420" s="165"/>
      <c r="D420" s="166" t="b">
        <v>0</v>
      </c>
      <c r="E420" s="165"/>
      <c r="F420" s="165"/>
      <c r="G420" s="165"/>
      <c r="H420" s="165"/>
      <c r="I420" s="167"/>
      <c r="J420" s="58" t="str" cm="1">
        <f t="array" ref="J420">IFERROR(_xlfn.IFS(E420,$E$10,F420,$F$10,G420,$G$10,H420,$H$10),"")</f>
        <v/>
      </c>
      <c r="K420" s="58" t="str">
        <f t="shared" si="6"/>
        <v xml:space="preserve">   </v>
      </c>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row>
    <row r="421" spans="1:51" ht="30" customHeight="1" x14ac:dyDescent="0.25">
      <c r="A421" s="164"/>
      <c r="B421" s="164"/>
      <c r="C421" s="165"/>
      <c r="D421" s="166" t="b">
        <v>0</v>
      </c>
      <c r="E421" s="165"/>
      <c r="F421" s="165"/>
      <c r="G421" s="165"/>
      <c r="H421" s="165"/>
      <c r="I421" s="167"/>
      <c r="J421" s="58" t="str" cm="1">
        <f t="array" ref="J421">IFERROR(_xlfn.IFS(E421,$E$10,F421,$F$10,G421,$G$10,H421,$H$10),"")</f>
        <v/>
      </c>
      <c r="K421" s="58" t="str">
        <f t="shared" si="6"/>
        <v xml:space="preserve">   </v>
      </c>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row>
    <row r="422" spans="1:51" ht="30" customHeight="1" x14ac:dyDescent="0.25">
      <c r="A422" s="164"/>
      <c r="B422" s="164"/>
      <c r="C422" s="165"/>
      <c r="D422" s="166" t="b">
        <v>0</v>
      </c>
      <c r="E422" s="165"/>
      <c r="F422" s="165"/>
      <c r="G422" s="165"/>
      <c r="H422" s="165"/>
      <c r="I422" s="167"/>
      <c r="J422" s="58" t="str" cm="1">
        <f t="array" ref="J422">IFERROR(_xlfn.IFS(E422,$E$10,F422,$F$10,G422,$G$10,H422,$H$10),"")</f>
        <v/>
      </c>
      <c r="K422" s="58" t="str">
        <f t="shared" si="6"/>
        <v xml:space="preserve">   </v>
      </c>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row>
    <row r="423" spans="1:51" ht="30" customHeight="1" x14ac:dyDescent="0.25">
      <c r="A423" s="164"/>
      <c r="B423" s="164"/>
      <c r="C423" s="165"/>
      <c r="D423" s="166" t="b">
        <v>0</v>
      </c>
      <c r="E423" s="165"/>
      <c r="F423" s="165"/>
      <c r="G423" s="165"/>
      <c r="H423" s="165"/>
      <c r="I423" s="167"/>
      <c r="J423" s="58" t="str" cm="1">
        <f t="array" ref="J423">IFERROR(_xlfn.IFS(E423,$E$10,F423,$F$10,G423,$G$10,H423,$H$10),"")</f>
        <v/>
      </c>
      <c r="K423" s="58" t="str">
        <f t="shared" si="6"/>
        <v xml:space="preserve">   </v>
      </c>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row>
    <row r="424" spans="1:51" ht="30" customHeight="1" x14ac:dyDescent="0.25">
      <c r="A424" s="164"/>
      <c r="B424" s="164"/>
      <c r="C424" s="165"/>
      <c r="D424" s="166" t="b">
        <v>0</v>
      </c>
      <c r="E424" s="165"/>
      <c r="F424" s="165"/>
      <c r="G424" s="165"/>
      <c r="H424" s="165"/>
      <c r="I424" s="167"/>
      <c r="J424" s="58" t="str" cm="1">
        <f t="array" ref="J424">IFERROR(_xlfn.IFS(E424,$E$10,F424,$F$10,G424,$G$10,H424,$H$10),"")</f>
        <v/>
      </c>
      <c r="K424" s="58" t="str">
        <f t="shared" si="6"/>
        <v xml:space="preserve">   </v>
      </c>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row>
    <row r="425" spans="1:51" ht="30" customHeight="1" x14ac:dyDescent="0.25">
      <c r="A425" s="164"/>
      <c r="B425" s="164"/>
      <c r="C425" s="165"/>
      <c r="D425" s="166" t="b">
        <v>0</v>
      </c>
      <c r="E425" s="165"/>
      <c r="F425" s="165"/>
      <c r="G425" s="165"/>
      <c r="H425" s="165"/>
      <c r="I425" s="167"/>
      <c r="J425" s="58" t="str" cm="1">
        <f t="array" ref="J425">IFERROR(_xlfn.IFS(E425,$E$10,F425,$F$10,G425,$G$10,H425,$H$10),"")</f>
        <v/>
      </c>
      <c r="K425" s="58" t="str">
        <f t="shared" si="6"/>
        <v xml:space="preserve">   </v>
      </c>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row>
    <row r="426" spans="1:51" ht="30" customHeight="1" x14ac:dyDescent="0.25">
      <c r="A426" s="164"/>
      <c r="B426" s="164"/>
      <c r="C426" s="165"/>
      <c r="D426" s="166" t="b">
        <v>0</v>
      </c>
      <c r="E426" s="165"/>
      <c r="F426" s="165"/>
      <c r="G426" s="165"/>
      <c r="H426" s="165"/>
      <c r="I426" s="167"/>
      <c r="J426" s="58" t="str" cm="1">
        <f t="array" ref="J426">IFERROR(_xlfn.IFS(E426,$E$10,F426,$F$10,G426,$G$10,H426,$H$10),"")</f>
        <v/>
      </c>
      <c r="K426" s="58" t="str">
        <f t="shared" si="6"/>
        <v xml:space="preserve">   </v>
      </c>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row>
    <row r="427" spans="1:51" ht="30" customHeight="1" x14ac:dyDescent="0.25">
      <c r="A427" s="164"/>
      <c r="B427" s="164"/>
      <c r="C427" s="165"/>
      <c r="D427" s="166" t="b">
        <v>0</v>
      </c>
      <c r="E427" s="165"/>
      <c r="F427" s="165"/>
      <c r="G427" s="165"/>
      <c r="H427" s="165"/>
      <c r="I427" s="167"/>
      <c r="J427" s="58" t="str" cm="1">
        <f t="array" ref="J427">IFERROR(_xlfn.IFS(E427,$E$10,F427,$F$10,G427,$G$10,H427,$H$10),"")</f>
        <v/>
      </c>
      <c r="K427" s="58" t="str">
        <f t="shared" si="6"/>
        <v xml:space="preserve">   </v>
      </c>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row>
    <row r="428" spans="1:51" ht="30" customHeight="1" x14ac:dyDescent="0.25">
      <c r="A428" s="164"/>
      <c r="B428" s="164"/>
      <c r="C428" s="165"/>
      <c r="D428" s="166" t="b">
        <v>0</v>
      </c>
      <c r="E428" s="165"/>
      <c r="F428" s="165"/>
      <c r="G428" s="165"/>
      <c r="H428" s="165"/>
      <c r="I428" s="167"/>
      <c r="J428" s="58" t="str" cm="1">
        <f t="array" ref="J428">IFERROR(_xlfn.IFS(E428,$E$10,F428,$F$10,G428,$G$10,H428,$H$10),"")</f>
        <v/>
      </c>
      <c r="K428" s="58" t="str">
        <f t="shared" si="6"/>
        <v xml:space="preserve">   </v>
      </c>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row>
    <row r="429" spans="1:51" ht="30" customHeight="1" x14ac:dyDescent="0.25">
      <c r="A429" s="164"/>
      <c r="B429" s="164"/>
      <c r="C429" s="165"/>
      <c r="D429" s="166" t="b">
        <v>0</v>
      </c>
      <c r="E429" s="165"/>
      <c r="F429" s="165"/>
      <c r="G429" s="165"/>
      <c r="H429" s="165"/>
      <c r="I429" s="167"/>
      <c r="J429" s="58" t="str" cm="1">
        <f t="array" ref="J429">IFERROR(_xlfn.IFS(E429,$E$10,F429,$F$10,G429,$G$10,H429,$H$10),"")</f>
        <v/>
      </c>
      <c r="K429" s="58" t="str">
        <f t="shared" si="6"/>
        <v xml:space="preserve">   </v>
      </c>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row>
    <row r="430" spans="1:51" ht="30" customHeight="1" x14ac:dyDescent="0.25">
      <c r="A430" s="164"/>
      <c r="B430" s="164"/>
      <c r="C430" s="165"/>
      <c r="D430" s="166" t="b">
        <v>0</v>
      </c>
      <c r="E430" s="165"/>
      <c r="F430" s="165"/>
      <c r="G430" s="165"/>
      <c r="H430" s="165"/>
      <c r="I430" s="167"/>
      <c r="J430" s="58" t="str" cm="1">
        <f t="array" ref="J430">IFERROR(_xlfn.IFS(E430,$E$10,F430,$F$10,G430,$G$10,H430,$H$10),"")</f>
        <v/>
      </c>
      <c r="K430" s="58" t="str">
        <f t="shared" si="6"/>
        <v xml:space="preserve">   </v>
      </c>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row>
    <row r="431" spans="1:51" ht="30" customHeight="1" x14ac:dyDescent="0.25">
      <c r="A431" s="164"/>
      <c r="B431" s="164"/>
      <c r="C431" s="165"/>
      <c r="D431" s="166" t="b">
        <v>0</v>
      </c>
      <c r="E431" s="165"/>
      <c r="F431" s="165"/>
      <c r="G431" s="165"/>
      <c r="H431" s="165"/>
      <c r="I431" s="167"/>
      <c r="J431" s="58" t="str" cm="1">
        <f t="array" ref="J431">IFERROR(_xlfn.IFS(E431,$E$10,F431,$F$10,G431,$G$10,H431,$H$10),"")</f>
        <v/>
      </c>
      <c r="K431" s="58" t="str">
        <f t="shared" si="6"/>
        <v xml:space="preserve">   </v>
      </c>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row>
    <row r="432" spans="1:51" ht="30" customHeight="1" x14ac:dyDescent="0.25">
      <c r="A432" s="164"/>
      <c r="B432" s="164"/>
      <c r="C432" s="165"/>
      <c r="D432" s="166" t="b">
        <v>0</v>
      </c>
      <c r="E432" s="165"/>
      <c r="F432" s="165"/>
      <c r="G432" s="165"/>
      <c r="H432" s="165"/>
      <c r="I432" s="167"/>
      <c r="J432" s="58" t="str" cm="1">
        <f t="array" ref="J432">IFERROR(_xlfn.IFS(E432,$E$10,F432,$F$10,G432,$G$10,H432,$H$10),"")</f>
        <v/>
      </c>
      <c r="K432" s="58" t="str">
        <f t="shared" si="6"/>
        <v xml:space="preserve">   </v>
      </c>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row>
    <row r="433" spans="1:51" ht="30" customHeight="1" x14ac:dyDescent="0.25">
      <c r="A433" s="164"/>
      <c r="B433" s="164"/>
      <c r="C433" s="165"/>
      <c r="D433" s="166" t="b">
        <v>0</v>
      </c>
      <c r="E433" s="165"/>
      <c r="F433" s="165"/>
      <c r="G433" s="165"/>
      <c r="H433" s="165"/>
      <c r="I433" s="167"/>
      <c r="J433" s="58" t="str" cm="1">
        <f t="array" ref="J433">IFERROR(_xlfn.IFS(E433,$E$10,F433,$F$10,G433,$G$10,H433,$H$10),"")</f>
        <v/>
      </c>
      <c r="K433" s="58" t="str">
        <f t="shared" si="6"/>
        <v xml:space="preserve">   </v>
      </c>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row>
    <row r="434" spans="1:51" ht="30" customHeight="1" x14ac:dyDescent="0.25">
      <c r="A434" s="164"/>
      <c r="B434" s="164"/>
      <c r="C434" s="165"/>
      <c r="D434" s="166" t="b">
        <v>0</v>
      </c>
      <c r="E434" s="165"/>
      <c r="F434" s="165"/>
      <c r="G434" s="165"/>
      <c r="H434" s="165"/>
      <c r="I434" s="167"/>
      <c r="J434" s="58" t="str" cm="1">
        <f t="array" ref="J434">IFERROR(_xlfn.IFS(E434,$E$10,F434,$F$10,G434,$G$10,H434,$H$10),"")</f>
        <v/>
      </c>
      <c r="K434" s="58" t="str">
        <f t="shared" si="6"/>
        <v xml:space="preserve">   </v>
      </c>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row>
    <row r="435" spans="1:51" ht="30" customHeight="1" x14ac:dyDescent="0.25">
      <c r="A435" s="164"/>
      <c r="B435" s="164"/>
      <c r="C435" s="165"/>
      <c r="D435" s="166" t="b">
        <v>0</v>
      </c>
      <c r="E435" s="165"/>
      <c r="F435" s="165"/>
      <c r="G435" s="165"/>
      <c r="H435" s="165"/>
      <c r="I435" s="167"/>
      <c r="J435" s="58" t="str" cm="1">
        <f t="array" ref="J435">IFERROR(_xlfn.IFS(E435,$E$10,F435,$F$10,G435,$G$10,H435,$H$10),"")</f>
        <v/>
      </c>
      <c r="K435" s="58" t="str">
        <f t="shared" si="6"/>
        <v xml:space="preserve">   </v>
      </c>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row>
    <row r="436" spans="1:51" ht="30" customHeight="1" x14ac:dyDescent="0.25">
      <c r="A436" s="164"/>
      <c r="B436" s="164"/>
      <c r="C436" s="165"/>
      <c r="D436" s="166" t="b">
        <v>0</v>
      </c>
      <c r="E436" s="165"/>
      <c r="F436" s="165"/>
      <c r="G436" s="165"/>
      <c r="H436" s="165"/>
      <c r="I436" s="167"/>
      <c r="J436" s="58" t="str" cm="1">
        <f t="array" ref="J436">IFERROR(_xlfn.IFS(E436,$E$10,F436,$F$10,G436,$G$10,H436,$H$10),"")</f>
        <v/>
      </c>
      <c r="K436" s="58" t="str">
        <f t="shared" si="6"/>
        <v xml:space="preserve">   </v>
      </c>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row>
    <row r="437" spans="1:51" ht="30" customHeight="1" x14ac:dyDescent="0.25">
      <c r="A437" s="164"/>
      <c r="B437" s="164"/>
      <c r="C437" s="165"/>
      <c r="D437" s="166" t="b">
        <v>0</v>
      </c>
      <c r="E437" s="165"/>
      <c r="F437" s="165"/>
      <c r="G437" s="165"/>
      <c r="H437" s="165"/>
      <c r="I437" s="167"/>
      <c r="J437" s="58" t="str" cm="1">
        <f t="array" ref="J437">IFERROR(_xlfn.IFS(E437,$E$10,F437,$F$10,G437,$G$10,H437,$H$10),"")</f>
        <v/>
      </c>
      <c r="K437" s="58" t="str">
        <f t="shared" si="6"/>
        <v xml:space="preserve">   </v>
      </c>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row>
    <row r="438" spans="1:51" ht="30" customHeight="1" x14ac:dyDescent="0.25">
      <c r="A438" s="164"/>
      <c r="B438" s="164"/>
      <c r="C438" s="165"/>
      <c r="D438" s="166" t="b">
        <v>0</v>
      </c>
      <c r="E438" s="165"/>
      <c r="F438" s="165"/>
      <c r="G438" s="165"/>
      <c r="H438" s="165"/>
      <c r="I438" s="167"/>
      <c r="J438" s="58" t="str" cm="1">
        <f t="array" ref="J438">IFERROR(_xlfn.IFS(E438,$E$10,F438,$F$10,G438,$G$10,H438,$H$10),"")</f>
        <v/>
      </c>
      <c r="K438" s="58" t="str">
        <f t="shared" si="6"/>
        <v xml:space="preserve">   </v>
      </c>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row>
    <row r="439" spans="1:51" ht="30" customHeight="1" x14ac:dyDescent="0.25">
      <c r="A439" s="164"/>
      <c r="B439" s="164"/>
      <c r="C439" s="165"/>
      <c r="D439" s="166" t="b">
        <v>0</v>
      </c>
      <c r="E439" s="165"/>
      <c r="F439" s="165"/>
      <c r="G439" s="165"/>
      <c r="H439" s="165"/>
      <c r="I439" s="167"/>
      <c r="J439" s="58" t="str" cm="1">
        <f t="array" ref="J439">IFERROR(_xlfn.IFS(E439,$E$10,F439,$F$10,G439,$G$10,H439,$H$10),"")</f>
        <v/>
      </c>
      <c r="K439" s="58" t="str">
        <f t="shared" si="6"/>
        <v xml:space="preserve">   </v>
      </c>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row>
    <row r="440" spans="1:51" ht="30" customHeight="1" x14ac:dyDescent="0.25">
      <c r="A440" s="164"/>
      <c r="B440" s="164"/>
      <c r="C440" s="165"/>
      <c r="D440" s="166" t="b">
        <v>0</v>
      </c>
      <c r="E440" s="165"/>
      <c r="F440" s="165"/>
      <c r="G440" s="165"/>
      <c r="H440" s="165"/>
      <c r="I440" s="167"/>
      <c r="J440" s="58" t="str" cm="1">
        <f t="array" ref="J440">IFERROR(_xlfn.IFS(E440,$E$10,F440,$F$10,G440,$G$10,H440,$H$10),"")</f>
        <v/>
      </c>
      <c r="K440" s="58" t="str">
        <f t="shared" si="6"/>
        <v xml:space="preserve">   </v>
      </c>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row>
    <row r="441" spans="1:51" ht="30" customHeight="1" x14ac:dyDescent="0.25">
      <c r="A441" s="164"/>
      <c r="B441" s="164"/>
      <c r="C441" s="165"/>
      <c r="D441" s="166" t="b">
        <v>0</v>
      </c>
      <c r="E441" s="165"/>
      <c r="F441" s="165"/>
      <c r="G441" s="165"/>
      <c r="H441" s="165"/>
      <c r="I441" s="167"/>
      <c r="J441" s="58" t="str" cm="1">
        <f t="array" ref="J441">IFERROR(_xlfn.IFS(E441,$E$10,F441,$F$10,G441,$G$10,H441,$H$10),"")</f>
        <v/>
      </c>
      <c r="K441" s="58" t="str">
        <f t="shared" si="6"/>
        <v xml:space="preserve">   </v>
      </c>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row>
    <row r="442" spans="1:51" ht="30" customHeight="1" x14ac:dyDescent="0.25">
      <c r="A442" s="164"/>
      <c r="B442" s="164"/>
      <c r="C442" s="165"/>
      <c r="D442" s="166" t="b">
        <v>0</v>
      </c>
      <c r="E442" s="165"/>
      <c r="F442" s="165"/>
      <c r="G442" s="165"/>
      <c r="H442" s="165"/>
      <c r="I442" s="167"/>
      <c r="J442" s="58" t="str" cm="1">
        <f t="array" ref="J442">IFERROR(_xlfn.IFS(E442,$E$10,F442,$F$10,G442,$G$10,H442,$H$10),"")</f>
        <v/>
      </c>
      <c r="K442" s="58" t="str">
        <f t="shared" si="6"/>
        <v xml:space="preserve">   </v>
      </c>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row>
    <row r="443" spans="1:51" ht="30" customHeight="1" x14ac:dyDescent="0.25">
      <c r="A443" s="164"/>
      <c r="B443" s="164"/>
      <c r="C443" s="165"/>
      <c r="D443" s="166" t="b">
        <v>0</v>
      </c>
      <c r="E443" s="165"/>
      <c r="F443" s="165"/>
      <c r="G443" s="165"/>
      <c r="H443" s="165"/>
      <c r="I443" s="167"/>
      <c r="J443" s="58" t="str" cm="1">
        <f t="array" ref="J443">IFERROR(_xlfn.IFS(E443,$E$10,F443,$F$10,G443,$G$10,H443,$H$10),"")</f>
        <v/>
      </c>
      <c r="K443" s="58" t="str">
        <f t="shared" si="6"/>
        <v xml:space="preserve">   </v>
      </c>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row>
    <row r="444" spans="1:51" ht="30" customHeight="1" x14ac:dyDescent="0.25">
      <c r="A444" s="164"/>
      <c r="B444" s="164"/>
      <c r="C444" s="165"/>
      <c r="D444" s="166" t="b">
        <v>0</v>
      </c>
      <c r="E444" s="165"/>
      <c r="F444" s="165"/>
      <c r="G444" s="165"/>
      <c r="H444" s="165"/>
      <c r="I444" s="167"/>
      <c r="J444" s="58" t="str" cm="1">
        <f t="array" ref="J444">IFERROR(_xlfn.IFS(E444,$E$10,F444,$F$10,G444,$G$10,H444,$H$10),"")</f>
        <v/>
      </c>
      <c r="K444" s="58" t="str">
        <f t="shared" si="6"/>
        <v xml:space="preserve">   </v>
      </c>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row>
    <row r="445" spans="1:51" ht="30" customHeight="1" x14ac:dyDescent="0.25">
      <c r="A445" s="164"/>
      <c r="B445" s="164"/>
      <c r="C445" s="165"/>
      <c r="D445" s="166" t="b">
        <v>0</v>
      </c>
      <c r="E445" s="165"/>
      <c r="F445" s="165"/>
      <c r="G445" s="165"/>
      <c r="H445" s="165"/>
      <c r="I445" s="167"/>
      <c r="J445" s="58" t="str" cm="1">
        <f t="array" ref="J445">IFERROR(_xlfn.IFS(E445,$E$10,F445,$F$10,G445,$G$10,H445,$H$10),"")</f>
        <v/>
      </c>
      <c r="K445" s="58" t="str">
        <f t="shared" si="6"/>
        <v xml:space="preserve">   </v>
      </c>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row>
    <row r="446" spans="1:51" ht="30" customHeight="1" x14ac:dyDescent="0.25">
      <c r="A446" s="164"/>
      <c r="B446" s="164"/>
      <c r="C446" s="165"/>
      <c r="D446" s="166" t="b">
        <v>0</v>
      </c>
      <c r="E446" s="165"/>
      <c r="F446" s="165"/>
      <c r="G446" s="165"/>
      <c r="H446" s="165"/>
      <c r="I446" s="167"/>
      <c r="J446" s="58" t="str" cm="1">
        <f t="array" ref="J446">IFERROR(_xlfn.IFS(E446,$E$10,F446,$F$10,G446,$G$10,H446,$H$10),"")</f>
        <v/>
      </c>
      <c r="K446" s="58" t="str">
        <f t="shared" si="6"/>
        <v xml:space="preserve">   </v>
      </c>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row>
    <row r="447" spans="1:51" ht="30" customHeight="1" x14ac:dyDescent="0.25">
      <c r="A447" s="164"/>
      <c r="B447" s="164"/>
      <c r="C447" s="165"/>
      <c r="D447" s="166" t="b">
        <v>0</v>
      </c>
      <c r="E447" s="165"/>
      <c r="F447" s="165"/>
      <c r="G447" s="165"/>
      <c r="H447" s="165"/>
      <c r="I447" s="167"/>
      <c r="J447" s="58" t="str" cm="1">
        <f t="array" ref="J447">IFERROR(_xlfn.IFS(E447,$E$10,F447,$F$10,G447,$G$10,H447,$H$10),"")</f>
        <v/>
      </c>
      <c r="K447" s="58" t="str">
        <f t="shared" si="6"/>
        <v xml:space="preserve">   </v>
      </c>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row>
    <row r="448" spans="1:51" ht="30" customHeight="1" x14ac:dyDescent="0.25">
      <c r="A448" s="164"/>
      <c r="B448" s="164"/>
      <c r="C448" s="165"/>
      <c r="D448" s="166" t="b">
        <v>0</v>
      </c>
      <c r="E448" s="165"/>
      <c r="F448" s="165"/>
      <c r="G448" s="165"/>
      <c r="H448" s="165"/>
      <c r="I448" s="167"/>
      <c r="J448" s="58" t="str" cm="1">
        <f t="array" ref="J448">IFERROR(_xlfn.IFS(E448,$E$10,F448,$F$10,G448,$G$10,H448,$H$10),"")</f>
        <v/>
      </c>
      <c r="K448" s="58" t="str">
        <f t="shared" si="6"/>
        <v xml:space="preserve">   </v>
      </c>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row>
    <row r="449" spans="1:51" ht="30" customHeight="1" x14ac:dyDescent="0.25">
      <c r="A449" s="164"/>
      <c r="B449" s="164"/>
      <c r="C449" s="165"/>
      <c r="D449" s="166" t="b">
        <v>0</v>
      </c>
      <c r="E449" s="165"/>
      <c r="F449" s="165"/>
      <c r="G449" s="165"/>
      <c r="H449" s="165"/>
      <c r="I449" s="167"/>
      <c r="J449" s="58" t="str" cm="1">
        <f t="array" ref="J449">IFERROR(_xlfn.IFS(E449,$E$10,F449,$F$10,G449,$G$10,H449,$H$10),"")</f>
        <v/>
      </c>
      <c r="K449" s="58" t="str">
        <f t="shared" si="6"/>
        <v xml:space="preserve">   </v>
      </c>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row>
    <row r="450" spans="1:51" ht="30" customHeight="1" x14ac:dyDescent="0.25">
      <c r="A450" s="164"/>
      <c r="B450" s="164"/>
      <c r="C450" s="165"/>
      <c r="D450" s="166" t="b">
        <v>0</v>
      </c>
      <c r="E450" s="165"/>
      <c r="F450" s="165"/>
      <c r="G450" s="165"/>
      <c r="H450" s="165"/>
      <c r="I450" s="167"/>
      <c r="J450" s="58" t="str" cm="1">
        <f t="array" ref="J450">IFERROR(_xlfn.IFS(E450,$E$10,F450,$F$10,G450,$G$10,H450,$H$10),"")</f>
        <v/>
      </c>
      <c r="K450" s="58" t="str">
        <f t="shared" si="6"/>
        <v xml:space="preserve">   </v>
      </c>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row>
    <row r="451" spans="1:51" ht="30" customHeight="1" x14ac:dyDescent="0.25">
      <c r="A451" s="164"/>
      <c r="B451" s="164"/>
      <c r="C451" s="165"/>
      <c r="D451" s="166" t="b">
        <v>0</v>
      </c>
      <c r="E451" s="165"/>
      <c r="F451" s="165"/>
      <c r="G451" s="165"/>
      <c r="H451" s="165"/>
      <c r="I451" s="167"/>
      <c r="J451" s="58" t="str" cm="1">
        <f t="array" ref="J451">IFERROR(_xlfn.IFS(E451,$E$10,F451,$F$10,G451,$G$10,H451,$H$10),"")</f>
        <v/>
      </c>
      <c r="K451" s="58" t="str">
        <f t="shared" si="6"/>
        <v xml:space="preserve">   </v>
      </c>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row>
    <row r="452" spans="1:51" ht="30" customHeight="1" x14ac:dyDescent="0.25">
      <c r="A452" s="164"/>
      <c r="B452" s="164"/>
      <c r="C452" s="165"/>
      <c r="D452" s="166" t="b">
        <v>0</v>
      </c>
      <c r="E452" s="165"/>
      <c r="F452" s="165"/>
      <c r="G452" s="165"/>
      <c r="H452" s="165"/>
      <c r="I452" s="167"/>
      <c r="J452" s="58" t="str" cm="1">
        <f t="array" ref="J452">IFERROR(_xlfn.IFS(E452,$E$10,F452,$F$10,G452,$G$10,H452,$H$10),"")</f>
        <v/>
      </c>
      <c r="K452" s="58" t="str">
        <f t="shared" si="6"/>
        <v xml:space="preserve">   </v>
      </c>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row>
    <row r="453" spans="1:51" ht="30" customHeight="1" x14ac:dyDescent="0.25">
      <c r="A453" s="164"/>
      <c r="B453" s="164"/>
      <c r="C453" s="165"/>
      <c r="D453" s="166" t="b">
        <v>0</v>
      </c>
      <c r="E453" s="165"/>
      <c r="F453" s="165"/>
      <c r="G453" s="165"/>
      <c r="H453" s="165"/>
      <c r="I453" s="167"/>
      <c r="J453" s="58" t="str" cm="1">
        <f t="array" ref="J453">IFERROR(_xlfn.IFS(E453,$E$10,F453,$F$10,G453,$G$10,H453,$H$10),"")</f>
        <v/>
      </c>
      <c r="K453" s="58" t="str">
        <f t="shared" si="6"/>
        <v xml:space="preserve">   </v>
      </c>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row>
    <row r="454" spans="1:51" ht="30" customHeight="1" x14ac:dyDescent="0.25">
      <c r="A454" s="164"/>
      <c r="B454" s="164"/>
      <c r="C454" s="165"/>
      <c r="D454" s="166" t="b">
        <v>0</v>
      </c>
      <c r="E454" s="165"/>
      <c r="F454" s="165"/>
      <c r="G454" s="165"/>
      <c r="H454" s="165"/>
      <c r="I454" s="167"/>
      <c r="J454" s="58" t="str" cm="1">
        <f t="array" ref="J454">IFERROR(_xlfn.IFS(E454,$E$10,F454,$F$10,G454,$G$10,H454,$H$10),"")</f>
        <v/>
      </c>
      <c r="K454" s="58" t="str">
        <f t="shared" si="6"/>
        <v xml:space="preserve">   </v>
      </c>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row>
    <row r="455" spans="1:51" ht="30" customHeight="1" x14ac:dyDescent="0.25">
      <c r="A455" s="164"/>
      <c r="B455" s="164"/>
      <c r="C455" s="165"/>
      <c r="D455" s="166" t="b">
        <v>0</v>
      </c>
      <c r="E455" s="165"/>
      <c r="F455" s="165"/>
      <c r="G455" s="165"/>
      <c r="H455" s="165"/>
      <c r="I455" s="167"/>
      <c r="J455" s="58" t="str" cm="1">
        <f t="array" ref="J455">IFERROR(_xlfn.IFS(E455,$E$10,F455,$F$10,G455,$G$10,H455,$H$10),"")</f>
        <v/>
      </c>
      <c r="K455" s="58" t="str">
        <f t="shared" si="6"/>
        <v xml:space="preserve">   </v>
      </c>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row>
    <row r="456" spans="1:51" ht="30" customHeight="1" x14ac:dyDescent="0.25">
      <c r="A456" s="164"/>
      <c r="B456" s="164"/>
      <c r="C456" s="165"/>
      <c r="D456" s="166" t="b">
        <v>0</v>
      </c>
      <c r="E456" s="165"/>
      <c r="F456" s="165"/>
      <c r="G456" s="165"/>
      <c r="H456" s="165"/>
      <c r="I456" s="167"/>
      <c r="J456" s="58" t="str" cm="1">
        <f t="array" ref="J456">IFERROR(_xlfn.IFS(E456,$E$10,F456,$F$10,G456,$G$10,H456,$H$10),"")</f>
        <v/>
      </c>
      <c r="K456" s="58" t="str">
        <f t="shared" si="6"/>
        <v xml:space="preserve">   </v>
      </c>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row>
    <row r="457" spans="1:51" ht="30" customHeight="1" x14ac:dyDescent="0.25">
      <c r="A457" s="164"/>
      <c r="B457" s="164"/>
      <c r="C457" s="165"/>
      <c r="D457" s="166" t="b">
        <v>0</v>
      </c>
      <c r="E457" s="165"/>
      <c r="F457" s="165"/>
      <c r="G457" s="165"/>
      <c r="H457" s="165"/>
      <c r="I457" s="167"/>
      <c r="J457" s="58" t="str" cm="1">
        <f t="array" ref="J457">IFERROR(_xlfn.IFS(E457,$E$10,F457,$F$10,G457,$G$10,H457,$H$10),"")</f>
        <v/>
      </c>
      <c r="K457" s="58" t="str">
        <f t="shared" si="6"/>
        <v xml:space="preserve">   </v>
      </c>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row>
    <row r="458" spans="1:51" ht="30" customHeight="1" x14ac:dyDescent="0.25">
      <c r="A458" s="164"/>
      <c r="B458" s="164"/>
      <c r="C458" s="165"/>
      <c r="D458" s="166" t="b">
        <v>0</v>
      </c>
      <c r="E458" s="165"/>
      <c r="F458" s="165"/>
      <c r="G458" s="165"/>
      <c r="H458" s="165"/>
      <c r="I458" s="167"/>
      <c r="J458" s="58" t="str" cm="1">
        <f t="array" ref="J458">IFERROR(_xlfn.IFS(E458,$E$10,F458,$F$10,G458,$G$10,H458,$H$10),"")</f>
        <v/>
      </c>
      <c r="K458" s="58" t="str">
        <f t="shared" si="6"/>
        <v xml:space="preserve">   </v>
      </c>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row>
    <row r="459" spans="1:51" ht="30" customHeight="1" x14ac:dyDescent="0.25">
      <c r="A459" s="164"/>
      <c r="B459" s="164"/>
      <c r="C459" s="165"/>
      <c r="D459" s="166" t="b">
        <v>0</v>
      </c>
      <c r="E459" s="165"/>
      <c r="F459" s="165"/>
      <c r="G459" s="165"/>
      <c r="H459" s="165"/>
      <c r="I459" s="167"/>
      <c r="J459" s="58" t="str" cm="1">
        <f t="array" ref="J459">IFERROR(_xlfn.IFS(E459,$E$10,F459,$F$10,G459,$G$10,H459,$H$10),"")</f>
        <v/>
      </c>
      <c r="K459" s="58" t="str">
        <f t="shared" si="6"/>
        <v xml:space="preserve">   </v>
      </c>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row>
    <row r="460" spans="1:51" ht="30" customHeight="1" x14ac:dyDescent="0.25">
      <c r="A460" s="164"/>
      <c r="B460" s="164"/>
      <c r="C460" s="165"/>
      <c r="D460" s="166" t="b">
        <v>0</v>
      </c>
      <c r="E460" s="165"/>
      <c r="F460" s="165"/>
      <c r="G460" s="165"/>
      <c r="H460" s="165"/>
      <c r="I460" s="167"/>
      <c r="J460" s="58" t="str" cm="1">
        <f t="array" ref="J460">IFERROR(_xlfn.IFS(E460,$E$10,F460,$F$10,G460,$G$10,H460,$H$10),"")</f>
        <v/>
      </c>
      <c r="K460" s="58" t="str">
        <f t="shared" si="6"/>
        <v xml:space="preserve">   </v>
      </c>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row>
    <row r="461" spans="1:51" ht="30" customHeight="1" x14ac:dyDescent="0.25">
      <c r="A461" s="164"/>
      <c r="B461" s="164"/>
      <c r="C461" s="165"/>
      <c r="D461" s="166" t="b">
        <v>0</v>
      </c>
      <c r="E461" s="165"/>
      <c r="F461" s="165"/>
      <c r="G461" s="165"/>
      <c r="H461" s="165"/>
      <c r="I461" s="167"/>
      <c r="J461" s="58" t="str" cm="1">
        <f t="array" ref="J461">IFERROR(_xlfn.IFS(E461,$E$10,F461,$F$10,G461,$G$10,H461,$H$10),"")</f>
        <v/>
      </c>
      <c r="K461" s="58" t="str">
        <f t="shared" ref="K461:K524" si="7">_xlfn.TEXTJOIN(" ",FALSE,IF(E461,$E$10,""),IF(F461,$F$10,""),IF(G461,$G$10,""),IF(H461,$H$10,""))</f>
        <v xml:space="preserve">   </v>
      </c>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row>
    <row r="462" spans="1:51" ht="30" customHeight="1" x14ac:dyDescent="0.25">
      <c r="A462" s="164"/>
      <c r="B462" s="164"/>
      <c r="C462" s="165"/>
      <c r="D462" s="166" t="b">
        <v>0</v>
      </c>
      <c r="E462" s="165"/>
      <c r="F462" s="165"/>
      <c r="G462" s="165"/>
      <c r="H462" s="165"/>
      <c r="I462" s="167"/>
      <c r="J462" s="58" t="str" cm="1">
        <f t="array" ref="J462">IFERROR(_xlfn.IFS(E462,$E$10,F462,$F$10,G462,$G$10,H462,$H$10),"")</f>
        <v/>
      </c>
      <c r="K462" s="58" t="str">
        <f t="shared" si="7"/>
        <v xml:space="preserve">   </v>
      </c>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row>
    <row r="463" spans="1:51" ht="30" customHeight="1" x14ac:dyDescent="0.25">
      <c r="A463" s="164"/>
      <c r="B463" s="164"/>
      <c r="C463" s="165"/>
      <c r="D463" s="166" t="b">
        <v>0</v>
      </c>
      <c r="E463" s="165"/>
      <c r="F463" s="165"/>
      <c r="G463" s="165"/>
      <c r="H463" s="165"/>
      <c r="I463" s="167"/>
      <c r="J463" s="58" t="str" cm="1">
        <f t="array" ref="J463">IFERROR(_xlfn.IFS(E463,$E$10,F463,$F$10,G463,$G$10,H463,$H$10),"")</f>
        <v/>
      </c>
      <c r="K463" s="58" t="str">
        <f t="shared" si="7"/>
        <v xml:space="preserve">   </v>
      </c>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row>
    <row r="464" spans="1:51" ht="30" customHeight="1" x14ac:dyDescent="0.25">
      <c r="A464" s="164"/>
      <c r="B464" s="164"/>
      <c r="C464" s="165"/>
      <c r="D464" s="166" t="b">
        <v>0</v>
      </c>
      <c r="E464" s="165"/>
      <c r="F464" s="165"/>
      <c r="G464" s="165"/>
      <c r="H464" s="165"/>
      <c r="I464" s="167"/>
      <c r="J464" s="58" t="str" cm="1">
        <f t="array" ref="J464">IFERROR(_xlfn.IFS(E464,$E$10,F464,$F$10,G464,$G$10,H464,$H$10),"")</f>
        <v/>
      </c>
      <c r="K464" s="58" t="str">
        <f t="shared" si="7"/>
        <v xml:space="preserve">   </v>
      </c>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row>
    <row r="465" spans="1:51" ht="30" customHeight="1" x14ac:dyDescent="0.25">
      <c r="A465" s="164"/>
      <c r="B465" s="164"/>
      <c r="C465" s="165"/>
      <c r="D465" s="166" t="b">
        <v>0</v>
      </c>
      <c r="E465" s="165"/>
      <c r="F465" s="165"/>
      <c r="G465" s="165"/>
      <c r="H465" s="165"/>
      <c r="I465" s="167"/>
      <c r="J465" s="58" t="str" cm="1">
        <f t="array" ref="J465">IFERROR(_xlfn.IFS(E465,$E$10,F465,$F$10,G465,$G$10,H465,$H$10),"")</f>
        <v/>
      </c>
      <c r="K465" s="58" t="str">
        <f t="shared" si="7"/>
        <v xml:space="preserve">   </v>
      </c>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row>
    <row r="466" spans="1:51" ht="30" customHeight="1" x14ac:dyDescent="0.25">
      <c r="A466" s="164"/>
      <c r="B466" s="164"/>
      <c r="C466" s="165"/>
      <c r="D466" s="166" t="b">
        <v>0</v>
      </c>
      <c r="E466" s="165"/>
      <c r="F466" s="165"/>
      <c r="G466" s="165"/>
      <c r="H466" s="165"/>
      <c r="I466" s="167"/>
      <c r="J466" s="58" t="str" cm="1">
        <f t="array" ref="J466">IFERROR(_xlfn.IFS(E466,$E$10,F466,$F$10,G466,$G$10,H466,$H$10),"")</f>
        <v/>
      </c>
      <c r="K466" s="58" t="str">
        <f t="shared" si="7"/>
        <v xml:space="preserve">   </v>
      </c>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row>
    <row r="467" spans="1:51" ht="30" customHeight="1" x14ac:dyDescent="0.25">
      <c r="A467" s="164"/>
      <c r="B467" s="164"/>
      <c r="C467" s="165"/>
      <c r="D467" s="166" t="b">
        <v>0</v>
      </c>
      <c r="E467" s="165"/>
      <c r="F467" s="165"/>
      <c r="G467" s="165"/>
      <c r="H467" s="165"/>
      <c r="I467" s="167"/>
      <c r="J467" s="58" t="str" cm="1">
        <f t="array" ref="J467">IFERROR(_xlfn.IFS(E467,$E$10,F467,$F$10,G467,$G$10,H467,$H$10),"")</f>
        <v/>
      </c>
      <c r="K467" s="58" t="str">
        <f t="shared" si="7"/>
        <v xml:space="preserve">   </v>
      </c>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row>
    <row r="468" spans="1:51" ht="30" customHeight="1" x14ac:dyDescent="0.25">
      <c r="A468" s="164"/>
      <c r="B468" s="164"/>
      <c r="C468" s="165"/>
      <c r="D468" s="166" t="b">
        <v>0</v>
      </c>
      <c r="E468" s="165"/>
      <c r="F468" s="165"/>
      <c r="G468" s="165"/>
      <c r="H468" s="165"/>
      <c r="I468" s="167"/>
      <c r="J468" s="58" t="str" cm="1">
        <f t="array" ref="J468">IFERROR(_xlfn.IFS(E468,$E$10,F468,$F$10,G468,$G$10,H468,$H$10),"")</f>
        <v/>
      </c>
      <c r="K468" s="58" t="str">
        <f t="shared" si="7"/>
        <v xml:space="preserve">   </v>
      </c>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row>
    <row r="469" spans="1:51" ht="30" customHeight="1" x14ac:dyDescent="0.25">
      <c r="A469" s="164"/>
      <c r="B469" s="164"/>
      <c r="C469" s="165"/>
      <c r="D469" s="166" t="b">
        <v>0</v>
      </c>
      <c r="E469" s="165"/>
      <c r="F469" s="165"/>
      <c r="G469" s="165"/>
      <c r="H469" s="165"/>
      <c r="I469" s="167"/>
      <c r="J469" s="58" t="str" cm="1">
        <f t="array" ref="J469">IFERROR(_xlfn.IFS(E469,$E$10,F469,$F$10,G469,$G$10,H469,$H$10),"")</f>
        <v/>
      </c>
      <c r="K469" s="58" t="str">
        <f t="shared" si="7"/>
        <v xml:space="preserve">   </v>
      </c>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row>
    <row r="470" spans="1:51" ht="30" customHeight="1" x14ac:dyDescent="0.25">
      <c r="A470" s="164"/>
      <c r="B470" s="164"/>
      <c r="C470" s="165"/>
      <c r="D470" s="166" t="b">
        <v>0</v>
      </c>
      <c r="E470" s="165"/>
      <c r="F470" s="165"/>
      <c r="G470" s="165"/>
      <c r="H470" s="165"/>
      <c r="I470" s="167"/>
      <c r="J470" s="58" t="str" cm="1">
        <f t="array" ref="J470">IFERROR(_xlfn.IFS(E470,$E$10,F470,$F$10,G470,$G$10,H470,$H$10),"")</f>
        <v/>
      </c>
      <c r="K470" s="58" t="str">
        <f t="shared" si="7"/>
        <v xml:space="preserve">   </v>
      </c>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row>
    <row r="471" spans="1:51" ht="30" customHeight="1" x14ac:dyDescent="0.25">
      <c r="A471" s="164"/>
      <c r="B471" s="164"/>
      <c r="C471" s="165"/>
      <c r="D471" s="166" t="b">
        <v>0</v>
      </c>
      <c r="E471" s="165"/>
      <c r="F471" s="165"/>
      <c r="G471" s="165"/>
      <c r="H471" s="165"/>
      <c r="I471" s="167"/>
      <c r="J471" s="58" t="str" cm="1">
        <f t="array" ref="J471">IFERROR(_xlfn.IFS(E471,$E$10,F471,$F$10,G471,$G$10,H471,$H$10),"")</f>
        <v/>
      </c>
      <c r="K471" s="58" t="str">
        <f t="shared" si="7"/>
        <v xml:space="preserve">   </v>
      </c>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row>
    <row r="472" spans="1:51" ht="30" customHeight="1" x14ac:dyDescent="0.25">
      <c r="A472" s="164"/>
      <c r="B472" s="164"/>
      <c r="C472" s="165"/>
      <c r="D472" s="166" t="b">
        <v>0</v>
      </c>
      <c r="E472" s="165"/>
      <c r="F472" s="165"/>
      <c r="G472" s="165"/>
      <c r="H472" s="165"/>
      <c r="I472" s="167"/>
      <c r="J472" s="58" t="str" cm="1">
        <f t="array" ref="J472">IFERROR(_xlfn.IFS(E472,$E$10,F472,$F$10,G472,$G$10,H472,$H$10),"")</f>
        <v/>
      </c>
      <c r="K472" s="58" t="str">
        <f t="shared" si="7"/>
        <v xml:space="preserve">   </v>
      </c>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row>
    <row r="473" spans="1:51" ht="30" customHeight="1" x14ac:dyDescent="0.25">
      <c r="A473" s="164"/>
      <c r="B473" s="164"/>
      <c r="C473" s="165"/>
      <c r="D473" s="166" t="b">
        <v>0</v>
      </c>
      <c r="E473" s="165"/>
      <c r="F473" s="165"/>
      <c r="G473" s="165"/>
      <c r="H473" s="165"/>
      <c r="I473" s="167"/>
      <c r="J473" s="58" t="str" cm="1">
        <f t="array" ref="J473">IFERROR(_xlfn.IFS(E473,$E$10,F473,$F$10,G473,$G$10,H473,$H$10),"")</f>
        <v/>
      </c>
      <c r="K473" s="58" t="str">
        <f t="shared" si="7"/>
        <v xml:space="preserve">   </v>
      </c>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row>
    <row r="474" spans="1:51" ht="30" customHeight="1" x14ac:dyDescent="0.25">
      <c r="A474" s="164"/>
      <c r="B474" s="164"/>
      <c r="C474" s="165"/>
      <c r="D474" s="166" t="b">
        <v>0</v>
      </c>
      <c r="E474" s="165"/>
      <c r="F474" s="165"/>
      <c r="G474" s="165"/>
      <c r="H474" s="165"/>
      <c r="I474" s="167"/>
      <c r="J474" s="58" t="str" cm="1">
        <f t="array" ref="J474">IFERROR(_xlfn.IFS(E474,$E$10,F474,$F$10,G474,$G$10,H474,$H$10),"")</f>
        <v/>
      </c>
      <c r="K474" s="58" t="str">
        <f t="shared" si="7"/>
        <v xml:space="preserve">   </v>
      </c>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row>
    <row r="475" spans="1:51" ht="30" customHeight="1" x14ac:dyDescent="0.25">
      <c r="A475" s="164"/>
      <c r="B475" s="164"/>
      <c r="C475" s="165"/>
      <c r="D475" s="166" t="b">
        <v>0</v>
      </c>
      <c r="E475" s="165"/>
      <c r="F475" s="165"/>
      <c r="G475" s="165"/>
      <c r="H475" s="165"/>
      <c r="I475" s="167"/>
      <c r="J475" s="58" t="str" cm="1">
        <f t="array" ref="J475">IFERROR(_xlfn.IFS(E475,$E$10,F475,$F$10,G475,$G$10,H475,$H$10),"")</f>
        <v/>
      </c>
      <c r="K475" s="58" t="str">
        <f t="shared" si="7"/>
        <v xml:space="preserve">   </v>
      </c>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row>
    <row r="476" spans="1:51" ht="30" customHeight="1" x14ac:dyDescent="0.25">
      <c r="A476" s="164"/>
      <c r="B476" s="164"/>
      <c r="C476" s="165"/>
      <c r="D476" s="166" t="b">
        <v>0</v>
      </c>
      <c r="E476" s="165"/>
      <c r="F476" s="165"/>
      <c r="G476" s="165"/>
      <c r="H476" s="165"/>
      <c r="I476" s="167"/>
      <c r="J476" s="58" t="str" cm="1">
        <f t="array" ref="J476">IFERROR(_xlfn.IFS(E476,$E$10,F476,$F$10,G476,$G$10,H476,$H$10),"")</f>
        <v/>
      </c>
      <c r="K476" s="58" t="str">
        <f t="shared" si="7"/>
        <v xml:space="preserve">   </v>
      </c>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row>
    <row r="477" spans="1:51" ht="30" customHeight="1" x14ac:dyDescent="0.25">
      <c r="A477" s="164"/>
      <c r="B477" s="164"/>
      <c r="C477" s="165"/>
      <c r="D477" s="166" t="b">
        <v>0</v>
      </c>
      <c r="E477" s="165"/>
      <c r="F477" s="165"/>
      <c r="G477" s="165"/>
      <c r="H477" s="165"/>
      <c r="I477" s="167"/>
      <c r="J477" s="58" t="str" cm="1">
        <f t="array" ref="J477">IFERROR(_xlfn.IFS(E477,$E$10,F477,$F$10,G477,$G$10,H477,$H$10),"")</f>
        <v/>
      </c>
      <c r="K477" s="58" t="str">
        <f t="shared" si="7"/>
        <v xml:space="preserve">   </v>
      </c>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row>
    <row r="478" spans="1:51" ht="30" customHeight="1" x14ac:dyDescent="0.25">
      <c r="A478" s="164"/>
      <c r="B478" s="164"/>
      <c r="C478" s="165"/>
      <c r="D478" s="166" t="b">
        <v>0</v>
      </c>
      <c r="E478" s="165"/>
      <c r="F478" s="165"/>
      <c r="G478" s="165"/>
      <c r="H478" s="165"/>
      <c r="I478" s="167"/>
      <c r="J478" s="58" t="str" cm="1">
        <f t="array" ref="J478">IFERROR(_xlfn.IFS(E478,$E$10,F478,$F$10,G478,$G$10,H478,$H$10),"")</f>
        <v/>
      </c>
      <c r="K478" s="58" t="str">
        <f t="shared" si="7"/>
        <v xml:space="preserve">   </v>
      </c>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row>
    <row r="479" spans="1:51" ht="30" customHeight="1" x14ac:dyDescent="0.25">
      <c r="A479" s="164"/>
      <c r="B479" s="164"/>
      <c r="C479" s="165"/>
      <c r="D479" s="166" t="b">
        <v>0</v>
      </c>
      <c r="E479" s="165"/>
      <c r="F479" s="165"/>
      <c r="G479" s="165"/>
      <c r="H479" s="165"/>
      <c r="I479" s="167"/>
      <c r="J479" s="58" t="str" cm="1">
        <f t="array" ref="J479">IFERROR(_xlfn.IFS(E479,$E$10,F479,$F$10,G479,$G$10,H479,$H$10),"")</f>
        <v/>
      </c>
      <c r="K479" s="58" t="str">
        <f t="shared" si="7"/>
        <v xml:space="preserve">   </v>
      </c>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row>
    <row r="480" spans="1:51" ht="30" customHeight="1" x14ac:dyDescent="0.25">
      <c r="A480" s="164"/>
      <c r="B480" s="164"/>
      <c r="C480" s="165"/>
      <c r="D480" s="166" t="b">
        <v>0</v>
      </c>
      <c r="E480" s="165"/>
      <c r="F480" s="165"/>
      <c r="G480" s="165"/>
      <c r="H480" s="165"/>
      <c r="I480" s="167"/>
      <c r="J480" s="58" t="str" cm="1">
        <f t="array" ref="J480">IFERROR(_xlfn.IFS(E480,$E$10,F480,$F$10,G480,$G$10,H480,$H$10),"")</f>
        <v/>
      </c>
      <c r="K480" s="58" t="str">
        <f t="shared" si="7"/>
        <v xml:space="preserve">   </v>
      </c>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row>
    <row r="481" spans="1:51" ht="30" customHeight="1" x14ac:dyDescent="0.25">
      <c r="A481" s="164"/>
      <c r="B481" s="164"/>
      <c r="C481" s="165"/>
      <c r="D481" s="166" t="b">
        <v>0</v>
      </c>
      <c r="E481" s="165"/>
      <c r="F481" s="165"/>
      <c r="G481" s="165"/>
      <c r="H481" s="165"/>
      <c r="I481" s="167"/>
      <c r="J481" s="58" t="str" cm="1">
        <f t="array" ref="J481">IFERROR(_xlfn.IFS(E481,$E$10,F481,$F$10,G481,$G$10,H481,$H$10),"")</f>
        <v/>
      </c>
      <c r="K481" s="58" t="str">
        <f t="shared" si="7"/>
        <v xml:space="preserve">   </v>
      </c>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row>
    <row r="482" spans="1:51" ht="30" customHeight="1" x14ac:dyDescent="0.25">
      <c r="A482" s="164"/>
      <c r="B482" s="164"/>
      <c r="C482" s="165"/>
      <c r="D482" s="166" t="b">
        <v>0</v>
      </c>
      <c r="E482" s="165"/>
      <c r="F482" s="165"/>
      <c r="G482" s="165"/>
      <c r="H482" s="165"/>
      <c r="I482" s="167"/>
      <c r="J482" s="58" t="str" cm="1">
        <f t="array" ref="J482">IFERROR(_xlfn.IFS(E482,$E$10,F482,$F$10,G482,$G$10,H482,$H$10),"")</f>
        <v/>
      </c>
      <c r="K482" s="58" t="str">
        <f t="shared" si="7"/>
        <v xml:space="preserve">   </v>
      </c>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row>
    <row r="483" spans="1:51" ht="30" customHeight="1" x14ac:dyDescent="0.25">
      <c r="A483" s="164"/>
      <c r="B483" s="164"/>
      <c r="C483" s="165"/>
      <c r="D483" s="166" t="b">
        <v>0</v>
      </c>
      <c r="E483" s="165"/>
      <c r="F483" s="165"/>
      <c r="G483" s="165"/>
      <c r="H483" s="165"/>
      <c r="I483" s="167"/>
      <c r="J483" s="58" t="str" cm="1">
        <f t="array" ref="J483">IFERROR(_xlfn.IFS(E483,$E$10,F483,$F$10,G483,$G$10,H483,$H$10),"")</f>
        <v/>
      </c>
      <c r="K483" s="58" t="str">
        <f t="shared" si="7"/>
        <v xml:space="preserve">   </v>
      </c>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row>
    <row r="484" spans="1:51" ht="30" customHeight="1" x14ac:dyDescent="0.25">
      <c r="A484" s="164"/>
      <c r="B484" s="164"/>
      <c r="C484" s="165"/>
      <c r="D484" s="166" t="b">
        <v>0</v>
      </c>
      <c r="E484" s="165"/>
      <c r="F484" s="165"/>
      <c r="G484" s="165"/>
      <c r="H484" s="165"/>
      <c r="I484" s="167"/>
      <c r="J484" s="58" t="str" cm="1">
        <f t="array" ref="J484">IFERROR(_xlfn.IFS(E484,$E$10,F484,$F$10,G484,$G$10,H484,$H$10),"")</f>
        <v/>
      </c>
      <c r="K484" s="58" t="str">
        <f t="shared" si="7"/>
        <v xml:space="preserve">   </v>
      </c>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row>
    <row r="485" spans="1:51" ht="30" customHeight="1" x14ac:dyDescent="0.25">
      <c r="A485" s="164"/>
      <c r="B485" s="164"/>
      <c r="C485" s="165"/>
      <c r="D485" s="166" t="b">
        <v>0</v>
      </c>
      <c r="E485" s="165"/>
      <c r="F485" s="165"/>
      <c r="G485" s="165"/>
      <c r="H485" s="165"/>
      <c r="I485" s="167"/>
      <c r="J485" s="58" t="str" cm="1">
        <f t="array" ref="J485">IFERROR(_xlfn.IFS(E485,$E$10,F485,$F$10,G485,$G$10,H485,$H$10),"")</f>
        <v/>
      </c>
      <c r="K485" s="58" t="str">
        <f t="shared" si="7"/>
        <v xml:space="preserve">   </v>
      </c>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row>
    <row r="486" spans="1:51" ht="30" customHeight="1" x14ac:dyDescent="0.25">
      <c r="A486" s="164"/>
      <c r="B486" s="164"/>
      <c r="C486" s="165"/>
      <c r="D486" s="166" t="b">
        <v>0</v>
      </c>
      <c r="E486" s="165"/>
      <c r="F486" s="165"/>
      <c r="G486" s="165"/>
      <c r="H486" s="165"/>
      <c r="I486" s="167"/>
      <c r="J486" s="58" t="str" cm="1">
        <f t="array" ref="J486">IFERROR(_xlfn.IFS(E486,$E$10,F486,$F$10,G486,$G$10,H486,$H$10),"")</f>
        <v/>
      </c>
      <c r="K486" s="58" t="str">
        <f t="shared" si="7"/>
        <v xml:space="preserve">   </v>
      </c>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row>
    <row r="487" spans="1:51" ht="30" customHeight="1" x14ac:dyDescent="0.25">
      <c r="A487" s="164"/>
      <c r="B487" s="164"/>
      <c r="C487" s="165"/>
      <c r="D487" s="166" t="b">
        <v>0</v>
      </c>
      <c r="E487" s="165"/>
      <c r="F487" s="165"/>
      <c r="G487" s="165"/>
      <c r="H487" s="165"/>
      <c r="I487" s="167"/>
      <c r="J487" s="58" t="str" cm="1">
        <f t="array" ref="J487">IFERROR(_xlfn.IFS(E487,$E$10,F487,$F$10,G487,$G$10,H487,$H$10),"")</f>
        <v/>
      </c>
      <c r="K487" s="58" t="str">
        <f t="shared" si="7"/>
        <v xml:space="preserve">   </v>
      </c>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row>
    <row r="488" spans="1:51" ht="30" customHeight="1" x14ac:dyDescent="0.25">
      <c r="A488" s="164"/>
      <c r="B488" s="164"/>
      <c r="C488" s="165"/>
      <c r="D488" s="166" t="b">
        <v>0</v>
      </c>
      <c r="E488" s="165"/>
      <c r="F488" s="165"/>
      <c r="G488" s="165"/>
      <c r="H488" s="165"/>
      <c r="I488" s="167"/>
      <c r="J488" s="58" t="str" cm="1">
        <f t="array" ref="J488">IFERROR(_xlfn.IFS(E488,$E$10,F488,$F$10,G488,$G$10,H488,$H$10),"")</f>
        <v/>
      </c>
      <c r="K488" s="58" t="str">
        <f t="shared" si="7"/>
        <v xml:space="preserve">   </v>
      </c>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row>
    <row r="489" spans="1:51" ht="30" customHeight="1" x14ac:dyDescent="0.25">
      <c r="A489" s="164"/>
      <c r="B489" s="164"/>
      <c r="C489" s="165"/>
      <c r="D489" s="166" t="b">
        <v>0</v>
      </c>
      <c r="E489" s="165"/>
      <c r="F489" s="165"/>
      <c r="G489" s="165"/>
      <c r="H489" s="165"/>
      <c r="I489" s="167"/>
      <c r="J489" s="58" t="str" cm="1">
        <f t="array" ref="J489">IFERROR(_xlfn.IFS(E489,$E$10,F489,$F$10,G489,$G$10,H489,$H$10),"")</f>
        <v/>
      </c>
      <c r="K489" s="58" t="str">
        <f t="shared" si="7"/>
        <v xml:space="preserve">   </v>
      </c>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row>
    <row r="490" spans="1:51" ht="30" customHeight="1" x14ac:dyDescent="0.25">
      <c r="A490" s="164"/>
      <c r="B490" s="164"/>
      <c r="C490" s="165"/>
      <c r="D490" s="166" t="b">
        <v>0</v>
      </c>
      <c r="E490" s="165"/>
      <c r="F490" s="165"/>
      <c r="G490" s="165"/>
      <c r="H490" s="165"/>
      <c r="I490" s="167"/>
      <c r="J490" s="58" t="str" cm="1">
        <f t="array" ref="J490">IFERROR(_xlfn.IFS(E490,$E$10,F490,$F$10,G490,$G$10,H490,$H$10),"")</f>
        <v/>
      </c>
      <c r="K490" s="58" t="str">
        <f t="shared" si="7"/>
        <v xml:space="preserve">   </v>
      </c>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row>
    <row r="491" spans="1:51" ht="30" customHeight="1" x14ac:dyDescent="0.25">
      <c r="A491" s="164"/>
      <c r="B491" s="164"/>
      <c r="C491" s="165"/>
      <c r="D491" s="166" t="b">
        <v>0</v>
      </c>
      <c r="E491" s="165"/>
      <c r="F491" s="165"/>
      <c r="G491" s="165"/>
      <c r="H491" s="165"/>
      <c r="I491" s="167"/>
      <c r="J491" s="58" t="str" cm="1">
        <f t="array" ref="J491">IFERROR(_xlfn.IFS(E491,$E$10,F491,$F$10,G491,$G$10,H491,$H$10),"")</f>
        <v/>
      </c>
      <c r="K491" s="58" t="str">
        <f t="shared" si="7"/>
        <v xml:space="preserve">   </v>
      </c>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row>
    <row r="492" spans="1:51" ht="30" customHeight="1" x14ac:dyDescent="0.25">
      <c r="A492" s="164"/>
      <c r="B492" s="164"/>
      <c r="C492" s="165"/>
      <c r="D492" s="166" t="b">
        <v>0</v>
      </c>
      <c r="E492" s="165"/>
      <c r="F492" s="165"/>
      <c r="G492" s="165"/>
      <c r="H492" s="165"/>
      <c r="I492" s="167"/>
      <c r="J492" s="58" t="str" cm="1">
        <f t="array" ref="J492">IFERROR(_xlfn.IFS(E492,$E$10,F492,$F$10,G492,$G$10,H492,$H$10),"")</f>
        <v/>
      </c>
      <c r="K492" s="58" t="str">
        <f t="shared" si="7"/>
        <v xml:space="preserve">   </v>
      </c>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row>
    <row r="493" spans="1:51" ht="30" customHeight="1" x14ac:dyDescent="0.25">
      <c r="A493" s="164"/>
      <c r="B493" s="164"/>
      <c r="C493" s="165"/>
      <c r="D493" s="166" t="b">
        <v>0</v>
      </c>
      <c r="E493" s="165"/>
      <c r="F493" s="165"/>
      <c r="G493" s="165"/>
      <c r="H493" s="165"/>
      <c r="I493" s="167"/>
      <c r="J493" s="58" t="str" cm="1">
        <f t="array" ref="J493">IFERROR(_xlfn.IFS(E493,$E$10,F493,$F$10,G493,$G$10,H493,$H$10),"")</f>
        <v/>
      </c>
      <c r="K493" s="58" t="str">
        <f t="shared" si="7"/>
        <v xml:space="preserve">   </v>
      </c>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row>
    <row r="494" spans="1:51" ht="30" customHeight="1" x14ac:dyDescent="0.25">
      <c r="A494" s="164"/>
      <c r="B494" s="164"/>
      <c r="C494" s="165"/>
      <c r="D494" s="166" t="b">
        <v>0</v>
      </c>
      <c r="E494" s="165"/>
      <c r="F494" s="165"/>
      <c r="G494" s="165"/>
      <c r="H494" s="165"/>
      <c r="I494" s="167"/>
      <c r="J494" s="58" t="str" cm="1">
        <f t="array" ref="J494">IFERROR(_xlfn.IFS(E494,$E$10,F494,$F$10,G494,$G$10,H494,$H$10),"")</f>
        <v/>
      </c>
      <c r="K494" s="58" t="str">
        <f t="shared" si="7"/>
        <v xml:space="preserve">   </v>
      </c>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row>
    <row r="495" spans="1:51" ht="30" customHeight="1" x14ac:dyDescent="0.25">
      <c r="A495" s="164"/>
      <c r="B495" s="164"/>
      <c r="C495" s="165"/>
      <c r="D495" s="166" t="b">
        <v>0</v>
      </c>
      <c r="E495" s="165"/>
      <c r="F495" s="165"/>
      <c r="G495" s="165"/>
      <c r="H495" s="165"/>
      <c r="I495" s="167"/>
      <c r="J495" s="58" t="str" cm="1">
        <f t="array" ref="J495">IFERROR(_xlfn.IFS(E495,$E$10,F495,$F$10,G495,$G$10,H495,$H$10),"")</f>
        <v/>
      </c>
      <c r="K495" s="58" t="str">
        <f t="shared" si="7"/>
        <v xml:space="preserve">   </v>
      </c>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row>
    <row r="496" spans="1:51" ht="30" customHeight="1" x14ac:dyDescent="0.25">
      <c r="A496" s="164"/>
      <c r="B496" s="164"/>
      <c r="C496" s="165"/>
      <c r="D496" s="166" t="b">
        <v>0</v>
      </c>
      <c r="E496" s="165"/>
      <c r="F496" s="165"/>
      <c r="G496" s="165"/>
      <c r="H496" s="165"/>
      <c r="I496" s="167"/>
      <c r="J496" s="58" t="str" cm="1">
        <f t="array" ref="J496">IFERROR(_xlfn.IFS(E496,$E$10,F496,$F$10,G496,$G$10,H496,$H$10),"")</f>
        <v/>
      </c>
      <c r="K496" s="58" t="str">
        <f t="shared" si="7"/>
        <v xml:space="preserve">   </v>
      </c>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row>
    <row r="497" spans="1:51" ht="30" customHeight="1" x14ac:dyDescent="0.25">
      <c r="A497" s="164"/>
      <c r="B497" s="164"/>
      <c r="C497" s="165"/>
      <c r="D497" s="166" t="b">
        <v>0</v>
      </c>
      <c r="E497" s="165"/>
      <c r="F497" s="165"/>
      <c r="G497" s="165"/>
      <c r="H497" s="165"/>
      <c r="I497" s="167"/>
      <c r="J497" s="58" t="str" cm="1">
        <f t="array" ref="J497">IFERROR(_xlfn.IFS(E497,$E$10,F497,$F$10,G497,$G$10,H497,$H$10),"")</f>
        <v/>
      </c>
      <c r="K497" s="58" t="str">
        <f t="shared" si="7"/>
        <v xml:space="preserve">   </v>
      </c>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row>
    <row r="498" spans="1:51" ht="30" customHeight="1" x14ac:dyDescent="0.25">
      <c r="A498" s="164"/>
      <c r="B498" s="164"/>
      <c r="C498" s="165"/>
      <c r="D498" s="166" t="b">
        <v>0</v>
      </c>
      <c r="E498" s="165"/>
      <c r="F498" s="165"/>
      <c r="G498" s="165"/>
      <c r="H498" s="165"/>
      <c r="I498" s="167"/>
      <c r="J498" s="58" t="str" cm="1">
        <f t="array" ref="J498">IFERROR(_xlfn.IFS(E498,$E$10,F498,$F$10,G498,$G$10,H498,$H$10),"")</f>
        <v/>
      </c>
      <c r="K498" s="58" t="str">
        <f t="shared" si="7"/>
        <v xml:space="preserve">   </v>
      </c>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row>
    <row r="499" spans="1:51" ht="30" customHeight="1" x14ac:dyDescent="0.25">
      <c r="A499" s="164"/>
      <c r="B499" s="164"/>
      <c r="C499" s="165"/>
      <c r="D499" s="166" t="b">
        <v>0</v>
      </c>
      <c r="E499" s="165"/>
      <c r="F499" s="165"/>
      <c r="G499" s="165"/>
      <c r="H499" s="165"/>
      <c r="I499" s="167"/>
      <c r="J499" s="58" t="str" cm="1">
        <f t="array" ref="J499">IFERROR(_xlfn.IFS(E499,$E$10,F499,$F$10,G499,$G$10,H499,$H$10),"")</f>
        <v/>
      </c>
      <c r="K499" s="58" t="str">
        <f t="shared" si="7"/>
        <v xml:space="preserve">   </v>
      </c>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row>
    <row r="500" spans="1:51" ht="30" customHeight="1" x14ac:dyDescent="0.25">
      <c r="A500" s="164"/>
      <c r="B500" s="164"/>
      <c r="C500" s="165"/>
      <c r="D500" s="166" t="b">
        <v>0</v>
      </c>
      <c r="E500" s="165"/>
      <c r="F500" s="165"/>
      <c r="G500" s="165"/>
      <c r="H500" s="165"/>
      <c r="I500" s="167"/>
      <c r="J500" s="58" t="str" cm="1">
        <f t="array" ref="J500">IFERROR(_xlfn.IFS(E500,$E$10,F500,$F$10,G500,$G$10,H500,$H$10),"")</f>
        <v/>
      </c>
      <c r="K500" s="58" t="str">
        <f t="shared" si="7"/>
        <v xml:space="preserve">   </v>
      </c>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row>
    <row r="501" spans="1:51" ht="30" customHeight="1" x14ac:dyDescent="0.25">
      <c r="A501" s="164"/>
      <c r="B501" s="164"/>
      <c r="C501" s="165"/>
      <c r="D501" s="166" t="b">
        <v>0</v>
      </c>
      <c r="E501" s="165"/>
      <c r="F501" s="165"/>
      <c r="G501" s="165"/>
      <c r="H501" s="165"/>
      <c r="I501" s="167"/>
      <c r="J501" s="58" t="str" cm="1">
        <f t="array" ref="J501">IFERROR(_xlfn.IFS(E501,$E$10,F501,$F$10,G501,$G$10,H501,$H$10),"")</f>
        <v/>
      </c>
      <c r="K501" s="58" t="str">
        <f t="shared" si="7"/>
        <v xml:space="preserve">   </v>
      </c>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row>
    <row r="502" spans="1:51" ht="30" customHeight="1" x14ac:dyDescent="0.25">
      <c r="A502" s="164"/>
      <c r="B502" s="164"/>
      <c r="C502" s="165"/>
      <c r="D502" s="166" t="b">
        <v>0</v>
      </c>
      <c r="E502" s="165"/>
      <c r="F502" s="165"/>
      <c r="G502" s="165"/>
      <c r="H502" s="165"/>
      <c r="I502" s="167"/>
      <c r="J502" s="58" t="str" cm="1">
        <f t="array" ref="J502">IFERROR(_xlfn.IFS(E502,$E$10,F502,$F$10,G502,$G$10,H502,$H$10),"")</f>
        <v/>
      </c>
      <c r="K502" s="58" t="str">
        <f t="shared" si="7"/>
        <v xml:space="preserve">   </v>
      </c>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row>
    <row r="503" spans="1:51" ht="30" customHeight="1" x14ac:dyDescent="0.25">
      <c r="A503" s="164"/>
      <c r="B503" s="164"/>
      <c r="C503" s="165"/>
      <c r="D503" s="166" t="b">
        <v>0</v>
      </c>
      <c r="E503" s="165"/>
      <c r="F503" s="165"/>
      <c r="G503" s="165"/>
      <c r="H503" s="165"/>
      <c r="I503" s="167"/>
      <c r="J503" s="58" t="str" cm="1">
        <f t="array" ref="J503">IFERROR(_xlfn.IFS(E503,$E$10,F503,$F$10,G503,$G$10,H503,$H$10),"")</f>
        <v/>
      </c>
      <c r="K503" s="58" t="str">
        <f t="shared" si="7"/>
        <v xml:space="preserve">   </v>
      </c>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row>
    <row r="504" spans="1:51" ht="30" customHeight="1" x14ac:dyDescent="0.25">
      <c r="A504" s="164"/>
      <c r="B504" s="164"/>
      <c r="C504" s="165"/>
      <c r="D504" s="166" t="b">
        <v>0</v>
      </c>
      <c r="E504" s="165"/>
      <c r="F504" s="165"/>
      <c r="G504" s="165"/>
      <c r="H504" s="165"/>
      <c r="I504" s="167"/>
      <c r="J504" s="58" t="str" cm="1">
        <f t="array" ref="J504">IFERROR(_xlfn.IFS(E504,$E$10,F504,$F$10,G504,$G$10,H504,$H$10),"")</f>
        <v/>
      </c>
      <c r="K504" s="58" t="str">
        <f t="shared" si="7"/>
        <v xml:space="preserve">   </v>
      </c>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row>
    <row r="505" spans="1:51" ht="30" customHeight="1" x14ac:dyDescent="0.25">
      <c r="A505" s="164"/>
      <c r="B505" s="164"/>
      <c r="C505" s="165"/>
      <c r="D505" s="166" t="b">
        <v>0</v>
      </c>
      <c r="E505" s="165"/>
      <c r="F505" s="165"/>
      <c r="G505" s="165"/>
      <c r="H505" s="165"/>
      <c r="I505" s="167"/>
      <c r="J505" s="58" t="str" cm="1">
        <f t="array" ref="J505">IFERROR(_xlfn.IFS(E505,$E$10,F505,$F$10,G505,$G$10,H505,$H$10),"")</f>
        <v/>
      </c>
      <c r="K505" s="58" t="str">
        <f t="shared" si="7"/>
        <v xml:space="preserve">   </v>
      </c>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row>
    <row r="506" spans="1:51" ht="30" customHeight="1" x14ac:dyDescent="0.25">
      <c r="A506" s="164"/>
      <c r="B506" s="164"/>
      <c r="C506" s="165"/>
      <c r="D506" s="166" t="b">
        <v>0</v>
      </c>
      <c r="E506" s="165"/>
      <c r="F506" s="165"/>
      <c r="G506" s="165"/>
      <c r="H506" s="165"/>
      <c r="I506" s="167"/>
      <c r="J506" s="58" t="str" cm="1">
        <f t="array" ref="J506">IFERROR(_xlfn.IFS(E506,$E$10,F506,$F$10,G506,$G$10,H506,$H$10),"")</f>
        <v/>
      </c>
      <c r="K506" s="58" t="str">
        <f t="shared" si="7"/>
        <v xml:space="preserve">   </v>
      </c>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row>
    <row r="507" spans="1:51" ht="30" customHeight="1" x14ac:dyDescent="0.25">
      <c r="A507" s="164"/>
      <c r="B507" s="164"/>
      <c r="C507" s="165"/>
      <c r="D507" s="166" t="b">
        <v>0</v>
      </c>
      <c r="E507" s="165"/>
      <c r="F507" s="165"/>
      <c r="G507" s="165"/>
      <c r="H507" s="165"/>
      <c r="I507" s="167"/>
      <c r="J507" s="58" t="str" cm="1">
        <f t="array" ref="J507">IFERROR(_xlfn.IFS(E507,$E$10,F507,$F$10,G507,$G$10,H507,$H$10),"")</f>
        <v/>
      </c>
      <c r="K507" s="58" t="str">
        <f t="shared" si="7"/>
        <v xml:space="preserve">   </v>
      </c>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row>
    <row r="508" spans="1:51" ht="30" customHeight="1" x14ac:dyDescent="0.25">
      <c r="A508" s="164"/>
      <c r="B508" s="164"/>
      <c r="C508" s="165"/>
      <c r="D508" s="166" t="b">
        <v>0</v>
      </c>
      <c r="E508" s="165"/>
      <c r="F508" s="165"/>
      <c r="G508" s="165"/>
      <c r="H508" s="165"/>
      <c r="I508" s="167"/>
      <c r="J508" s="58" t="str" cm="1">
        <f t="array" ref="J508">IFERROR(_xlfn.IFS(E508,$E$10,F508,$F$10,G508,$G$10,H508,$H$10),"")</f>
        <v/>
      </c>
      <c r="K508" s="58" t="str">
        <f t="shared" si="7"/>
        <v xml:space="preserve">   </v>
      </c>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row>
    <row r="509" spans="1:51" ht="30" customHeight="1" x14ac:dyDescent="0.25">
      <c r="A509" s="164"/>
      <c r="B509" s="164"/>
      <c r="C509" s="165"/>
      <c r="D509" s="166" t="b">
        <v>0</v>
      </c>
      <c r="E509" s="165"/>
      <c r="F509" s="165"/>
      <c r="G509" s="165"/>
      <c r="H509" s="165"/>
      <c r="I509" s="167"/>
      <c r="J509" s="58" t="str" cm="1">
        <f t="array" ref="J509">IFERROR(_xlfn.IFS(E509,$E$10,F509,$F$10,G509,$G$10,H509,$H$10),"")</f>
        <v/>
      </c>
      <c r="K509" s="58" t="str">
        <f t="shared" si="7"/>
        <v xml:space="preserve">   </v>
      </c>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row>
    <row r="510" spans="1:51" ht="30" customHeight="1" x14ac:dyDescent="0.25">
      <c r="A510" s="164"/>
      <c r="B510" s="164"/>
      <c r="C510" s="165"/>
      <c r="D510" s="166" t="b">
        <v>0</v>
      </c>
      <c r="E510" s="165"/>
      <c r="F510" s="165"/>
      <c r="G510" s="165"/>
      <c r="H510" s="165"/>
      <c r="I510" s="167"/>
      <c r="J510" s="58" t="str" cm="1">
        <f t="array" ref="J510">IFERROR(_xlfn.IFS(E510,$E$10,F510,$F$10,G510,$G$10,H510,$H$10),"")</f>
        <v/>
      </c>
      <c r="K510" s="58" t="str">
        <f t="shared" si="7"/>
        <v xml:space="preserve">   </v>
      </c>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row>
    <row r="511" spans="1:51" ht="30" customHeight="1" x14ac:dyDescent="0.25">
      <c r="A511" s="164"/>
      <c r="B511" s="164"/>
      <c r="C511" s="165"/>
      <c r="D511" s="166" t="b">
        <v>0</v>
      </c>
      <c r="E511" s="165"/>
      <c r="F511" s="165"/>
      <c r="G511" s="165"/>
      <c r="H511" s="165"/>
      <c r="I511" s="167"/>
      <c r="J511" s="58" t="str" cm="1">
        <f t="array" ref="J511">IFERROR(_xlfn.IFS(E511,$E$10,F511,$F$10,G511,$G$10,H511,$H$10),"")</f>
        <v/>
      </c>
      <c r="K511" s="58" t="str">
        <f t="shared" si="7"/>
        <v xml:space="preserve">   </v>
      </c>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row>
    <row r="512" spans="1:51" ht="30" customHeight="1" x14ac:dyDescent="0.25">
      <c r="A512" s="164"/>
      <c r="B512" s="164"/>
      <c r="C512" s="165"/>
      <c r="D512" s="166" t="b">
        <v>0</v>
      </c>
      <c r="E512" s="165"/>
      <c r="F512" s="165"/>
      <c r="G512" s="165"/>
      <c r="H512" s="165"/>
      <c r="I512" s="167"/>
      <c r="J512" s="58" t="str" cm="1">
        <f t="array" ref="J512">IFERROR(_xlfn.IFS(E512,$E$10,F512,$F$10,G512,$G$10,H512,$H$10),"")</f>
        <v/>
      </c>
      <c r="K512" s="58" t="str">
        <f t="shared" si="7"/>
        <v xml:space="preserve">   </v>
      </c>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row>
    <row r="513" spans="1:51" ht="30" customHeight="1" x14ac:dyDescent="0.25">
      <c r="A513" s="164"/>
      <c r="B513" s="164"/>
      <c r="C513" s="165"/>
      <c r="D513" s="166" t="b">
        <v>0</v>
      </c>
      <c r="E513" s="165"/>
      <c r="F513" s="165"/>
      <c r="G513" s="165"/>
      <c r="H513" s="165"/>
      <c r="I513" s="167"/>
      <c r="J513" s="58" t="str" cm="1">
        <f t="array" ref="J513">IFERROR(_xlfn.IFS(E513,$E$10,F513,$F$10,G513,$G$10,H513,$H$10),"")</f>
        <v/>
      </c>
      <c r="K513" s="58" t="str">
        <f t="shared" si="7"/>
        <v xml:space="preserve">   </v>
      </c>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row>
    <row r="514" spans="1:51" ht="30" customHeight="1" x14ac:dyDescent="0.25">
      <c r="A514" s="164"/>
      <c r="B514" s="164"/>
      <c r="C514" s="165"/>
      <c r="D514" s="166" t="b">
        <v>0</v>
      </c>
      <c r="E514" s="165"/>
      <c r="F514" s="165"/>
      <c r="G514" s="165"/>
      <c r="H514" s="165"/>
      <c r="I514" s="167"/>
      <c r="J514" s="58" t="str" cm="1">
        <f t="array" ref="J514">IFERROR(_xlfn.IFS(E514,$E$10,F514,$F$10,G514,$G$10,H514,$H$10),"")</f>
        <v/>
      </c>
      <c r="K514" s="58" t="str">
        <f t="shared" si="7"/>
        <v xml:space="preserve">   </v>
      </c>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row>
    <row r="515" spans="1:51" ht="30" customHeight="1" x14ac:dyDescent="0.25">
      <c r="A515" s="164"/>
      <c r="B515" s="164"/>
      <c r="C515" s="165"/>
      <c r="D515" s="166" t="b">
        <v>0</v>
      </c>
      <c r="E515" s="165"/>
      <c r="F515" s="165"/>
      <c r="G515" s="165"/>
      <c r="H515" s="165"/>
      <c r="I515" s="167"/>
      <c r="J515" s="58" t="str" cm="1">
        <f t="array" ref="J515">IFERROR(_xlfn.IFS(E515,$E$10,F515,$F$10,G515,$G$10,H515,$H$10),"")</f>
        <v/>
      </c>
      <c r="K515" s="58" t="str">
        <f t="shared" si="7"/>
        <v xml:space="preserve">   </v>
      </c>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row>
    <row r="516" spans="1:51" ht="30" customHeight="1" x14ac:dyDescent="0.25">
      <c r="A516" s="164"/>
      <c r="B516" s="164"/>
      <c r="C516" s="165"/>
      <c r="D516" s="166" t="b">
        <v>0</v>
      </c>
      <c r="E516" s="165"/>
      <c r="F516" s="165"/>
      <c r="G516" s="165"/>
      <c r="H516" s="165"/>
      <c r="I516" s="167"/>
      <c r="J516" s="58" t="str" cm="1">
        <f t="array" ref="J516">IFERROR(_xlfn.IFS(E516,$E$10,F516,$F$10,G516,$G$10,H516,$H$10),"")</f>
        <v/>
      </c>
      <c r="K516" s="58" t="str">
        <f t="shared" si="7"/>
        <v xml:space="preserve">   </v>
      </c>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row>
    <row r="517" spans="1:51" ht="30" customHeight="1" x14ac:dyDescent="0.25">
      <c r="A517" s="164"/>
      <c r="B517" s="164"/>
      <c r="C517" s="165"/>
      <c r="D517" s="166" t="b">
        <v>0</v>
      </c>
      <c r="E517" s="165"/>
      <c r="F517" s="165"/>
      <c r="G517" s="165"/>
      <c r="H517" s="165"/>
      <c r="I517" s="167"/>
      <c r="J517" s="58" t="str" cm="1">
        <f t="array" ref="J517">IFERROR(_xlfn.IFS(E517,$E$10,F517,$F$10,G517,$G$10,H517,$H$10),"")</f>
        <v/>
      </c>
      <c r="K517" s="58" t="str">
        <f t="shared" si="7"/>
        <v xml:space="preserve">   </v>
      </c>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row>
    <row r="518" spans="1:51" ht="30" customHeight="1" x14ac:dyDescent="0.25">
      <c r="A518" s="164"/>
      <c r="B518" s="164"/>
      <c r="C518" s="165"/>
      <c r="D518" s="166" t="b">
        <v>0</v>
      </c>
      <c r="E518" s="165"/>
      <c r="F518" s="165"/>
      <c r="G518" s="165"/>
      <c r="H518" s="165"/>
      <c r="I518" s="167"/>
      <c r="J518" s="58" t="str" cm="1">
        <f t="array" ref="J518">IFERROR(_xlfn.IFS(E518,$E$10,F518,$F$10,G518,$G$10,H518,$H$10),"")</f>
        <v/>
      </c>
      <c r="K518" s="58" t="str">
        <f t="shared" si="7"/>
        <v xml:space="preserve">   </v>
      </c>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row>
    <row r="519" spans="1:51" ht="30" customHeight="1" x14ac:dyDescent="0.25">
      <c r="A519" s="164"/>
      <c r="B519" s="164"/>
      <c r="C519" s="165"/>
      <c r="D519" s="166" t="b">
        <v>0</v>
      </c>
      <c r="E519" s="165"/>
      <c r="F519" s="165"/>
      <c r="G519" s="165"/>
      <c r="H519" s="165"/>
      <c r="I519" s="167"/>
      <c r="J519" s="58" t="str" cm="1">
        <f t="array" ref="J519">IFERROR(_xlfn.IFS(E519,$E$10,F519,$F$10,G519,$G$10,H519,$H$10),"")</f>
        <v/>
      </c>
      <c r="K519" s="58" t="str">
        <f t="shared" si="7"/>
        <v xml:space="preserve">   </v>
      </c>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row>
    <row r="520" spans="1:51" ht="30" customHeight="1" x14ac:dyDescent="0.25">
      <c r="A520" s="164"/>
      <c r="B520" s="164"/>
      <c r="C520" s="165"/>
      <c r="D520" s="166" t="b">
        <v>0</v>
      </c>
      <c r="E520" s="165"/>
      <c r="F520" s="165"/>
      <c r="G520" s="165"/>
      <c r="H520" s="165"/>
      <c r="I520" s="167"/>
      <c r="J520" s="58" t="str" cm="1">
        <f t="array" ref="J520">IFERROR(_xlfn.IFS(E520,$E$10,F520,$F$10,G520,$G$10,H520,$H$10),"")</f>
        <v/>
      </c>
      <c r="K520" s="58" t="str">
        <f t="shared" si="7"/>
        <v xml:space="preserve">   </v>
      </c>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row>
    <row r="521" spans="1:51" ht="30" customHeight="1" x14ac:dyDescent="0.25">
      <c r="A521" s="164"/>
      <c r="B521" s="164"/>
      <c r="C521" s="165"/>
      <c r="D521" s="166" t="b">
        <v>0</v>
      </c>
      <c r="E521" s="165"/>
      <c r="F521" s="165"/>
      <c r="G521" s="165"/>
      <c r="H521" s="165"/>
      <c r="I521" s="167"/>
      <c r="J521" s="58" t="str" cm="1">
        <f t="array" ref="J521">IFERROR(_xlfn.IFS(E521,$E$10,F521,$F$10,G521,$G$10,H521,$H$10),"")</f>
        <v/>
      </c>
      <c r="K521" s="58" t="str">
        <f t="shared" si="7"/>
        <v xml:space="preserve">   </v>
      </c>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row>
    <row r="522" spans="1:51" ht="30" customHeight="1" x14ac:dyDescent="0.25">
      <c r="A522" s="164"/>
      <c r="B522" s="164"/>
      <c r="C522" s="165"/>
      <c r="D522" s="166" t="b">
        <v>0</v>
      </c>
      <c r="E522" s="165"/>
      <c r="F522" s="165"/>
      <c r="G522" s="165"/>
      <c r="H522" s="165"/>
      <c r="I522" s="167"/>
      <c r="J522" s="58" t="str" cm="1">
        <f t="array" ref="J522">IFERROR(_xlfn.IFS(E522,$E$10,F522,$F$10,G522,$G$10,H522,$H$10),"")</f>
        <v/>
      </c>
      <c r="K522" s="58" t="str">
        <f t="shared" si="7"/>
        <v xml:space="preserve">   </v>
      </c>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row>
    <row r="523" spans="1:51" ht="30" customHeight="1" x14ac:dyDescent="0.25">
      <c r="A523" s="164"/>
      <c r="B523" s="164"/>
      <c r="C523" s="165"/>
      <c r="D523" s="166" t="b">
        <v>0</v>
      </c>
      <c r="E523" s="165"/>
      <c r="F523" s="165"/>
      <c r="G523" s="165"/>
      <c r="H523" s="165"/>
      <c r="I523" s="167"/>
      <c r="J523" s="58" t="str" cm="1">
        <f t="array" ref="J523">IFERROR(_xlfn.IFS(E523,$E$10,F523,$F$10,G523,$G$10,H523,$H$10),"")</f>
        <v/>
      </c>
      <c r="K523" s="58" t="str">
        <f t="shared" si="7"/>
        <v xml:space="preserve">   </v>
      </c>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row>
    <row r="524" spans="1:51" ht="30" customHeight="1" x14ac:dyDescent="0.25">
      <c r="A524" s="164"/>
      <c r="B524" s="164"/>
      <c r="C524" s="165"/>
      <c r="D524" s="166" t="b">
        <v>0</v>
      </c>
      <c r="E524" s="165"/>
      <c r="F524" s="165"/>
      <c r="G524" s="165"/>
      <c r="H524" s="165"/>
      <c r="I524" s="167"/>
      <c r="J524" s="58" t="str" cm="1">
        <f t="array" ref="J524">IFERROR(_xlfn.IFS(E524,$E$10,F524,$F$10,G524,$G$10,H524,$H$10),"")</f>
        <v/>
      </c>
      <c r="K524" s="58" t="str">
        <f t="shared" si="7"/>
        <v xml:space="preserve">   </v>
      </c>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row>
    <row r="525" spans="1:51" ht="30" customHeight="1" x14ac:dyDescent="0.25">
      <c r="A525" s="164"/>
      <c r="B525" s="164"/>
      <c r="C525" s="165"/>
      <c r="D525" s="166" t="b">
        <v>0</v>
      </c>
      <c r="E525" s="165"/>
      <c r="F525" s="165"/>
      <c r="G525" s="165"/>
      <c r="H525" s="165"/>
      <c r="I525" s="167"/>
      <c r="J525" s="58" t="str" cm="1">
        <f t="array" ref="J525">IFERROR(_xlfn.IFS(E525,$E$10,F525,$F$10,G525,$G$10,H525,$H$10),"")</f>
        <v/>
      </c>
      <c r="K525" s="58" t="str">
        <f t="shared" ref="K525:K588" si="8">_xlfn.TEXTJOIN(" ",FALSE,IF(E525,$E$10,""),IF(F525,$F$10,""),IF(G525,$G$10,""),IF(H525,$H$10,""))</f>
        <v xml:space="preserve">   </v>
      </c>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row>
    <row r="526" spans="1:51" ht="30" customHeight="1" x14ac:dyDescent="0.25">
      <c r="A526" s="164"/>
      <c r="B526" s="164"/>
      <c r="C526" s="165"/>
      <c r="D526" s="166" t="b">
        <v>0</v>
      </c>
      <c r="E526" s="165"/>
      <c r="F526" s="165"/>
      <c r="G526" s="165"/>
      <c r="H526" s="165"/>
      <c r="I526" s="167"/>
      <c r="J526" s="58" t="str" cm="1">
        <f t="array" ref="J526">IFERROR(_xlfn.IFS(E526,$E$10,F526,$F$10,G526,$G$10,H526,$H$10),"")</f>
        <v/>
      </c>
      <c r="K526" s="58" t="str">
        <f t="shared" si="8"/>
        <v xml:space="preserve">   </v>
      </c>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row>
    <row r="527" spans="1:51" ht="30" customHeight="1" x14ac:dyDescent="0.25">
      <c r="A527" s="164"/>
      <c r="B527" s="164"/>
      <c r="C527" s="165"/>
      <c r="D527" s="166" t="b">
        <v>0</v>
      </c>
      <c r="E527" s="165"/>
      <c r="F527" s="165"/>
      <c r="G527" s="165"/>
      <c r="H527" s="165"/>
      <c r="I527" s="167"/>
      <c r="J527" s="58" t="str" cm="1">
        <f t="array" ref="J527">IFERROR(_xlfn.IFS(E527,$E$10,F527,$F$10,G527,$G$10,H527,$H$10),"")</f>
        <v/>
      </c>
      <c r="K527" s="58" t="str">
        <f t="shared" si="8"/>
        <v xml:space="preserve">   </v>
      </c>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row>
    <row r="528" spans="1:51" ht="30" customHeight="1" x14ac:dyDescent="0.25">
      <c r="A528" s="164"/>
      <c r="B528" s="164"/>
      <c r="C528" s="165"/>
      <c r="D528" s="166" t="b">
        <v>0</v>
      </c>
      <c r="E528" s="165"/>
      <c r="F528" s="165"/>
      <c r="G528" s="165"/>
      <c r="H528" s="165"/>
      <c r="I528" s="167"/>
      <c r="J528" s="58" t="str" cm="1">
        <f t="array" ref="J528">IFERROR(_xlfn.IFS(E528,$E$10,F528,$F$10,G528,$G$10,H528,$H$10),"")</f>
        <v/>
      </c>
      <c r="K528" s="58" t="str">
        <f t="shared" si="8"/>
        <v xml:space="preserve">   </v>
      </c>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row>
    <row r="529" spans="1:51" ht="30" customHeight="1" x14ac:dyDescent="0.25">
      <c r="A529" s="164"/>
      <c r="B529" s="164"/>
      <c r="C529" s="165"/>
      <c r="D529" s="166" t="b">
        <v>0</v>
      </c>
      <c r="E529" s="165"/>
      <c r="F529" s="165"/>
      <c r="G529" s="165"/>
      <c r="H529" s="165"/>
      <c r="I529" s="167"/>
      <c r="J529" s="58" t="str" cm="1">
        <f t="array" ref="J529">IFERROR(_xlfn.IFS(E529,$E$10,F529,$F$10,G529,$G$10,H529,$H$10),"")</f>
        <v/>
      </c>
      <c r="K529" s="58" t="str">
        <f t="shared" si="8"/>
        <v xml:space="preserve">   </v>
      </c>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row>
    <row r="530" spans="1:51" ht="30" customHeight="1" x14ac:dyDescent="0.25">
      <c r="A530" s="164"/>
      <c r="B530" s="164"/>
      <c r="C530" s="165"/>
      <c r="D530" s="166" t="b">
        <v>0</v>
      </c>
      <c r="E530" s="165"/>
      <c r="F530" s="165"/>
      <c r="G530" s="165"/>
      <c r="H530" s="165"/>
      <c r="I530" s="167"/>
      <c r="J530" s="58" t="str" cm="1">
        <f t="array" ref="J530">IFERROR(_xlfn.IFS(E530,$E$10,F530,$F$10,G530,$G$10,H530,$H$10),"")</f>
        <v/>
      </c>
      <c r="K530" s="58" t="str">
        <f t="shared" si="8"/>
        <v xml:space="preserve">   </v>
      </c>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row>
    <row r="531" spans="1:51" ht="30" customHeight="1" x14ac:dyDescent="0.25">
      <c r="A531" s="164"/>
      <c r="B531" s="164"/>
      <c r="C531" s="165"/>
      <c r="D531" s="166" t="b">
        <v>0</v>
      </c>
      <c r="E531" s="165"/>
      <c r="F531" s="165"/>
      <c r="G531" s="165"/>
      <c r="H531" s="165"/>
      <c r="I531" s="167"/>
      <c r="J531" s="58" t="str" cm="1">
        <f t="array" ref="J531">IFERROR(_xlfn.IFS(E531,$E$10,F531,$F$10,G531,$G$10,H531,$H$10),"")</f>
        <v/>
      </c>
      <c r="K531" s="58" t="str">
        <f t="shared" si="8"/>
        <v xml:space="preserve">   </v>
      </c>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row>
    <row r="532" spans="1:51" ht="30" customHeight="1" x14ac:dyDescent="0.25">
      <c r="A532" s="164"/>
      <c r="B532" s="164"/>
      <c r="C532" s="165"/>
      <c r="D532" s="166" t="b">
        <v>0</v>
      </c>
      <c r="E532" s="165"/>
      <c r="F532" s="165"/>
      <c r="G532" s="165"/>
      <c r="H532" s="165"/>
      <c r="I532" s="167"/>
      <c r="J532" s="58" t="str" cm="1">
        <f t="array" ref="J532">IFERROR(_xlfn.IFS(E532,$E$10,F532,$F$10,G532,$G$10,H532,$H$10),"")</f>
        <v/>
      </c>
      <c r="K532" s="58" t="str">
        <f t="shared" si="8"/>
        <v xml:space="preserve">   </v>
      </c>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row>
    <row r="533" spans="1:51" ht="30" customHeight="1" x14ac:dyDescent="0.25">
      <c r="A533" s="164"/>
      <c r="B533" s="164"/>
      <c r="C533" s="165"/>
      <c r="D533" s="166" t="b">
        <v>0</v>
      </c>
      <c r="E533" s="165"/>
      <c r="F533" s="165"/>
      <c r="G533" s="165"/>
      <c r="H533" s="165"/>
      <c r="I533" s="167"/>
      <c r="J533" s="58" t="str" cm="1">
        <f t="array" ref="J533">IFERROR(_xlfn.IFS(E533,$E$10,F533,$F$10,G533,$G$10,H533,$H$10),"")</f>
        <v/>
      </c>
      <c r="K533" s="58" t="str">
        <f t="shared" si="8"/>
        <v xml:space="preserve">   </v>
      </c>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row>
    <row r="534" spans="1:51" ht="30" customHeight="1" x14ac:dyDescent="0.25">
      <c r="A534" s="164"/>
      <c r="B534" s="164"/>
      <c r="C534" s="165"/>
      <c r="D534" s="166" t="b">
        <v>0</v>
      </c>
      <c r="E534" s="165"/>
      <c r="F534" s="165"/>
      <c r="G534" s="165"/>
      <c r="H534" s="165"/>
      <c r="I534" s="167"/>
      <c r="J534" s="58" t="str" cm="1">
        <f t="array" ref="J534">IFERROR(_xlfn.IFS(E534,$E$10,F534,$F$10,G534,$G$10,H534,$H$10),"")</f>
        <v/>
      </c>
      <c r="K534" s="58" t="str">
        <f t="shared" si="8"/>
        <v xml:space="preserve">   </v>
      </c>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row>
    <row r="535" spans="1:51" ht="30" customHeight="1" x14ac:dyDescent="0.25">
      <c r="A535" s="164"/>
      <c r="B535" s="164"/>
      <c r="C535" s="165"/>
      <c r="D535" s="166" t="b">
        <v>0</v>
      </c>
      <c r="E535" s="165"/>
      <c r="F535" s="165"/>
      <c r="G535" s="165"/>
      <c r="H535" s="165"/>
      <c r="I535" s="167"/>
      <c r="J535" s="58" t="str" cm="1">
        <f t="array" ref="J535">IFERROR(_xlfn.IFS(E535,$E$10,F535,$F$10,G535,$G$10,H535,$H$10),"")</f>
        <v/>
      </c>
      <c r="K535" s="58" t="str">
        <f t="shared" si="8"/>
        <v xml:space="preserve">   </v>
      </c>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row>
    <row r="536" spans="1:51" ht="30" customHeight="1" x14ac:dyDescent="0.25">
      <c r="A536" s="164"/>
      <c r="B536" s="164"/>
      <c r="C536" s="165"/>
      <c r="D536" s="166" t="b">
        <v>0</v>
      </c>
      <c r="E536" s="165"/>
      <c r="F536" s="165"/>
      <c r="G536" s="165"/>
      <c r="H536" s="165"/>
      <c r="I536" s="167"/>
      <c r="J536" s="58" t="str" cm="1">
        <f t="array" ref="J536">IFERROR(_xlfn.IFS(E536,$E$10,F536,$F$10,G536,$G$10,H536,$H$10),"")</f>
        <v/>
      </c>
      <c r="K536" s="58" t="str">
        <f t="shared" si="8"/>
        <v xml:space="preserve">   </v>
      </c>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row>
    <row r="537" spans="1:51" ht="30" customHeight="1" x14ac:dyDescent="0.25">
      <c r="A537" s="164"/>
      <c r="B537" s="164"/>
      <c r="C537" s="165"/>
      <c r="D537" s="166" t="b">
        <v>0</v>
      </c>
      <c r="E537" s="165"/>
      <c r="F537" s="165"/>
      <c r="G537" s="165"/>
      <c r="H537" s="165"/>
      <c r="I537" s="167"/>
      <c r="J537" s="58" t="str" cm="1">
        <f t="array" ref="J537">IFERROR(_xlfn.IFS(E537,$E$10,F537,$F$10,G537,$G$10,H537,$H$10),"")</f>
        <v/>
      </c>
      <c r="K537" s="58" t="str">
        <f t="shared" si="8"/>
        <v xml:space="preserve">   </v>
      </c>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row>
    <row r="538" spans="1:51" ht="30" customHeight="1" x14ac:dyDescent="0.25">
      <c r="A538" s="164"/>
      <c r="B538" s="164"/>
      <c r="C538" s="165"/>
      <c r="D538" s="166" t="b">
        <v>0</v>
      </c>
      <c r="E538" s="165"/>
      <c r="F538" s="165"/>
      <c r="G538" s="165"/>
      <c r="H538" s="165"/>
      <c r="I538" s="167"/>
      <c r="J538" s="58" t="str" cm="1">
        <f t="array" ref="J538">IFERROR(_xlfn.IFS(E538,$E$10,F538,$F$10,G538,$G$10,H538,$H$10),"")</f>
        <v/>
      </c>
      <c r="K538" s="58" t="str">
        <f t="shared" si="8"/>
        <v xml:space="preserve">   </v>
      </c>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row>
    <row r="539" spans="1:51" ht="30" customHeight="1" x14ac:dyDescent="0.25">
      <c r="A539" s="164"/>
      <c r="B539" s="164"/>
      <c r="C539" s="165"/>
      <c r="D539" s="166" t="b">
        <v>0</v>
      </c>
      <c r="E539" s="165"/>
      <c r="F539" s="165"/>
      <c r="G539" s="165"/>
      <c r="H539" s="165"/>
      <c r="I539" s="167"/>
      <c r="J539" s="58" t="str" cm="1">
        <f t="array" ref="J539">IFERROR(_xlfn.IFS(E539,$E$10,F539,$F$10,G539,$G$10,H539,$H$10),"")</f>
        <v/>
      </c>
      <c r="K539" s="58" t="str">
        <f t="shared" si="8"/>
        <v xml:space="preserve">   </v>
      </c>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row>
    <row r="540" spans="1:51" ht="30" customHeight="1" x14ac:dyDescent="0.25">
      <c r="A540" s="164"/>
      <c r="B540" s="164"/>
      <c r="C540" s="165"/>
      <c r="D540" s="166" t="b">
        <v>0</v>
      </c>
      <c r="E540" s="165"/>
      <c r="F540" s="165"/>
      <c r="G540" s="165"/>
      <c r="H540" s="165"/>
      <c r="I540" s="167"/>
      <c r="J540" s="58" t="str" cm="1">
        <f t="array" ref="J540">IFERROR(_xlfn.IFS(E540,$E$10,F540,$F$10,G540,$G$10,H540,$H$10),"")</f>
        <v/>
      </c>
      <c r="K540" s="58" t="str">
        <f t="shared" si="8"/>
        <v xml:space="preserve">   </v>
      </c>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row>
    <row r="541" spans="1:51" ht="30" customHeight="1" x14ac:dyDescent="0.25">
      <c r="A541" s="164"/>
      <c r="B541" s="164"/>
      <c r="C541" s="165"/>
      <c r="D541" s="166" t="b">
        <v>0</v>
      </c>
      <c r="E541" s="165"/>
      <c r="F541" s="165"/>
      <c r="G541" s="165"/>
      <c r="H541" s="165"/>
      <c r="I541" s="167"/>
      <c r="J541" s="58" t="str" cm="1">
        <f t="array" ref="J541">IFERROR(_xlfn.IFS(E541,$E$10,F541,$F$10,G541,$G$10,H541,$H$10),"")</f>
        <v/>
      </c>
      <c r="K541" s="58" t="str">
        <f t="shared" si="8"/>
        <v xml:space="preserve">   </v>
      </c>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row>
    <row r="542" spans="1:51" ht="30" customHeight="1" x14ac:dyDescent="0.25">
      <c r="A542" s="164"/>
      <c r="B542" s="164"/>
      <c r="C542" s="165"/>
      <c r="D542" s="166" t="b">
        <v>0</v>
      </c>
      <c r="E542" s="165"/>
      <c r="F542" s="165"/>
      <c r="G542" s="165"/>
      <c r="H542" s="165"/>
      <c r="I542" s="167"/>
      <c r="J542" s="58" t="str" cm="1">
        <f t="array" ref="J542">IFERROR(_xlfn.IFS(E542,$E$10,F542,$F$10,G542,$G$10,H542,$H$10),"")</f>
        <v/>
      </c>
      <c r="K542" s="58" t="str">
        <f t="shared" si="8"/>
        <v xml:space="preserve">   </v>
      </c>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row>
    <row r="543" spans="1:51" ht="30" customHeight="1" x14ac:dyDescent="0.25">
      <c r="A543" s="164"/>
      <c r="B543" s="164"/>
      <c r="C543" s="165"/>
      <c r="D543" s="166" t="b">
        <v>0</v>
      </c>
      <c r="E543" s="165"/>
      <c r="F543" s="165"/>
      <c r="G543" s="165"/>
      <c r="H543" s="165"/>
      <c r="I543" s="167"/>
      <c r="J543" s="58" t="str" cm="1">
        <f t="array" ref="J543">IFERROR(_xlfn.IFS(E543,$E$10,F543,$F$10,G543,$G$10,H543,$H$10),"")</f>
        <v/>
      </c>
      <c r="K543" s="58" t="str">
        <f t="shared" si="8"/>
        <v xml:space="preserve">   </v>
      </c>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row>
    <row r="544" spans="1:51" ht="30" customHeight="1" x14ac:dyDescent="0.25">
      <c r="A544" s="164"/>
      <c r="B544" s="164"/>
      <c r="C544" s="165"/>
      <c r="D544" s="166" t="b">
        <v>0</v>
      </c>
      <c r="E544" s="165"/>
      <c r="F544" s="165"/>
      <c r="G544" s="165"/>
      <c r="H544" s="165"/>
      <c r="I544" s="167"/>
      <c r="J544" s="58" t="str" cm="1">
        <f t="array" ref="J544">IFERROR(_xlfn.IFS(E544,$E$10,F544,$F$10,G544,$G$10,H544,$H$10),"")</f>
        <v/>
      </c>
      <c r="K544" s="58" t="str">
        <f t="shared" si="8"/>
        <v xml:space="preserve">   </v>
      </c>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row>
    <row r="545" spans="1:51" ht="30" customHeight="1" x14ac:dyDescent="0.25">
      <c r="A545" s="164"/>
      <c r="B545" s="164"/>
      <c r="C545" s="165"/>
      <c r="D545" s="166" t="b">
        <v>0</v>
      </c>
      <c r="E545" s="165"/>
      <c r="F545" s="165"/>
      <c r="G545" s="165"/>
      <c r="H545" s="165"/>
      <c r="I545" s="167"/>
      <c r="J545" s="58" t="str" cm="1">
        <f t="array" ref="J545">IFERROR(_xlfn.IFS(E545,$E$10,F545,$F$10,G545,$G$10,H545,$H$10),"")</f>
        <v/>
      </c>
      <c r="K545" s="58" t="str">
        <f t="shared" si="8"/>
        <v xml:space="preserve">   </v>
      </c>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row>
    <row r="546" spans="1:51" ht="30" customHeight="1" x14ac:dyDescent="0.25">
      <c r="A546" s="164"/>
      <c r="B546" s="164"/>
      <c r="C546" s="165"/>
      <c r="D546" s="166" t="b">
        <v>0</v>
      </c>
      <c r="E546" s="165"/>
      <c r="F546" s="165"/>
      <c r="G546" s="165"/>
      <c r="H546" s="165"/>
      <c r="I546" s="167"/>
      <c r="J546" s="58" t="str" cm="1">
        <f t="array" ref="J546">IFERROR(_xlfn.IFS(E546,$E$10,F546,$F$10,G546,$G$10,H546,$H$10),"")</f>
        <v/>
      </c>
      <c r="K546" s="58" t="str">
        <f t="shared" si="8"/>
        <v xml:space="preserve">   </v>
      </c>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row>
    <row r="547" spans="1:51" ht="30" customHeight="1" x14ac:dyDescent="0.25">
      <c r="A547" s="164"/>
      <c r="B547" s="164"/>
      <c r="C547" s="165"/>
      <c r="D547" s="166" t="b">
        <v>0</v>
      </c>
      <c r="E547" s="165"/>
      <c r="F547" s="165"/>
      <c r="G547" s="165"/>
      <c r="H547" s="165"/>
      <c r="I547" s="167"/>
      <c r="J547" s="58" t="str" cm="1">
        <f t="array" ref="J547">IFERROR(_xlfn.IFS(E547,$E$10,F547,$F$10,G547,$G$10,H547,$H$10),"")</f>
        <v/>
      </c>
      <c r="K547" s="58" t="str">
        <f t="shared" si="8"/>
        <v xml:space="preserve">   </v>
      </c>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row>
    <row r="548" spans="1:51" ht="30" customHeight="1" x14ac:dyDescent="0.25">
      <c r="A548" s="164"/>
      <c r="B548" s="164"/>
      <c r="C548" s="165"/>
      <c r="D548" s="166" t="b">
        <v>0</v>
      </c>
      <c r="E548" s="165"/>
      <c r="F548" s="165"/>
      <c r="G548" s="165"/>
      <c r="H548" s="165"/>
      <c r="I548" s="167"/>
      <c r="J548" s="58" t="str" cm="1">
        <f t="array" ref="J548">IFERROR(_xlfn.IFS(E548,$E$10,F548,$F$10,G548,$G$10,H548,$H$10),"")</f>
        <v/>
      </c>
      <c r="K548" s="58" t="str">
        <f t="shared" si="8"/>
        <v xml:space="preserve">   </v>
      </c>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row>
    <row r="549" spans="1:51" ht="30" customHeight="1" x14ac:dyDescent="0.25">
      <c r="A549" s="164"/>
      <c r="B549" s="164"/>
      <c r="C549" s="165"/>
      <c r="D549" s="166" t="b">
        <v>0</v>
      </c>
      <c r="E549" s="165"/>
      <c r="F549" s="165"/>
      <c r="G549" s="165"/>
      <c r="H549" s="165"/>
      <c r="I549" s="167"/>
      <c r="J549" s="58" t="str" cm="1">
        <f t="array" ref="J549">IFERROR(_xlfn.IFS(E549,$E$10,F549,$F$10,G549,$G$10,H549,$H$10),"")</f>
        <v/>
      </c>
      <c r="K549" s="58" t="str">
        <f t="shared" si="8"/>
        <v xml:space="preserve">   </v>
      </c>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row>
    <row r="550" spans="1:51" ht="30" customHeight="1" x14ac:dyDescent="0.25">
      <c r="A550" s="164"/>
      <c r="B550" s="164"/>
      <c r="C550" s="165"/>
      <c r="D550" s="166" t="b">
        <v>0</v>
      </c>
      <c r="E550" s="165"/>
      <c r="F550" s="165"/>
      <c r="G550" s="165"/>
      <c r="H550" s="165"/>
      <c r="I550" s="167"/>
      <c r="J550" s="58" t="str" cm="1">
        <f t="array" ref="J550">IFERROR(_xlfn.IFS(E550,$E$10,F550,$F$10,G550,$G$10,H550,$H$10),"")</f>
        <v/>
      </c>
      <c r="K550" s="58" t="str">
        <f t="shared" si="8"/>
        <v xml:space="preserve">   </v>
      </c>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row>
    <row r="551" spans="1:51" ht="30" customHeight="1" x14ac:dyDescent="0.25">
      <c r="A551" s="164"/>
      <c r="B551" s="164"/>
      <c r="C551" s="165"/>
      <c r="D551" s="166" t="b">
        <v>0</v>
      </c>
      <c r="E551" s="165"/>
      <c r="F551" s="165"/>
      <c r="G551" s="165"/>
      <c r="H551" s="165"/>
      <c r="I551" s="167"/>
      <c r="J551" s="58" t="str" cm="1">
        <f t="array" ref="J551">IFERROR(_xlfn.IFS(E551,$E$10,F551,$F$10,G551,$G$10,H551,$H$10),"")</f>
        <v/>
      </c>
      <c r="K551" s="58" t="str">
        <f t="shared" si="8"/>
        <v xml:space="preserve">   </v>
      </c>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row>
    <row r="552" spans="1:51" ht="30" customHeight="1" x14ac:dyDescent="0.25">
      <c r="A552" s="164"/>
      <c r="B552" s="164"/>
      <c r="C552" s="165"/>
      <c r="D552" s="166" t="b">
        <v>0</v>
      </c>
      <c r="E552" s="165"/>
      <c r="F552" s="165"/>
      <c r="G552" s="165"/>
      <c r="H552" s="165"/>
      <c r="I552" s="167"/>
      <c r="J552" s="58" t="str" cm="1">
        <f t="array" ref="J552">IFERROR(_xlfn.IFS(E552,$E$10,F552,$F$10,G552,$G$10,H552,$H$10),"")</f>
        <v/>
      </c>
      <c r="K552" s="58" t="str">
        <f t="shared" si="8"/>
        <v xml:space="preserve">   </v>
      </c>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row>
    <row r="553" spans="1:51" ht="30" customHeight="1" x14ac:dyDescent="0.25">
      <c r="A553" s="164"/>
      <c r="B553" s="164"/>
      <c r="C553" s="165"/>
      <c r="D553" s="166" t="b">
        <v>0</v>
      </c>
      <c r="E553" s="165"/>
      <c r="F553" s="165"/>
      <c r="G553" s="165"/>
      <c r="H553" s="165"/>
      <c r="I553" s="167"/>
      <c r="J553" s="58" t="str" cm="1">
        <f t="array" ref="J553">IFERROR(_xlfn.IFS(E553,$E$10,F553,$F$10,G553,$G$10,H553,$H$10),"")</f>
        <v/>
      </c>
      <c r="K553" s="58" t="str">
        <f t="shared" si="8"/>
        <v xml:space="preserve">   </v>
      </c>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row>
    <row r="554" spans="1:51" ht="30" customHeight="1" x14ac:dyDescent="0.25">
      <c r="A554" s="164"/>
      <c r="B554" s="164"/>
      <c r="C554" s="165"/>
      <c r="D554" s="166" t="b">
        <v>0</v>
      </c>
      <c r="E554" s="165"/>
      <c r="F554" s="165"/>
      <c r="G554" s="165"/>
      <c r="H554" s="165"/>
      <c r="I554" s="167"/>
      <c r="J554" s="58" t="str" cm="1">
        <f t="array" ref="J554">IFERROR(_xlfn.IFS(E554,$E$10,F554,$F$10,G554,$G$10,H554,$H$10),"")</f>
        <v/>
      </c>
      <c r="K554" s="58" t="str">
        <f t="shared" si="8"/>
        <v xml:space="preserve">   </v>
      </c>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row>
    <row r="555" spans="1:51" ht="30" customHeight="1" x14ac:dyDescent="0.25">
      <c r="A555" s="164"/>
      <c r="B555" s="164"/>
      <c r="C555" s="165"/>
      <c r="D555" s="166" t="b">
        <v>0</v>
      </c>
      <c r="E555" s="165"/>
      <c r="F555" s="165"/>
      <c r="G555" s="165"/>
      <c r="H555" s="165"/>
      <c r="I555" s="167"/>
      <c r="J555" s="58" t="str" cm="1">
        <f t="array" ref="J555">IFERROR(_xlfn.IFS(E555,$E$10,F555,$F$10,G555,$G$10,H555,$H$10),"")</f>
        <v/>
      </c>
      <c r="K555" s="58" t="str">
        <f t="shared" si="8"/>
        <v xml:space="preserve">   </v>
      </c>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row>
    <row r="556" spans="1:51" ht="30" customHeight="1" x14ac:dyDescent="0.25">
      <c r="A556" s="164"/>
      <c r="B556" s="164"/>
      <c r="C556" s="165"/>
      <c r="D556" s="166" t="b">
        <v>0</v>
      </c>
      <c r="E556" s="165"/>
      <c r="F556" s="165"/>
      <c r="G556" s="165"/>
      <c r="H556" s="165"/>
      <c r="I556" s="167"/>
      <c r="J556" s="58" t="str" cm="1">
        <f t="array" ref="J556">IFERROR(_xlfn.IFS(E556,$E$10,F556,$F$10,G556,$G$10,H556,$H$10),"")</f>
        <v/>
      </c>
      <c r="K556" s="58" t="str">
        <f t="shared" si="8"/>
        <v xml:space="preserve">   </v>
      </c>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row>
    <row r="557" spans="1:51" ht="30" customHeight="1" x14ac:dyDescent="0.25">
      <c r="A557" s="164"/>
      <c r="B557" s="164"/>
      <c r="C557" s="165"/>
      <c r="D557" s="166" t="b">
        <v>0</v>
      </c>
      <c r="E557" s="165"/>
      <c r="F557" s="165"/>
      <c r="G557" s="165"/>
      <c r="H557" s="165"/>
      <c r="I557" s="167"/>
      <c r="J557" s="58" t="str" cm="1">
        <f t="array" ref="J557">IFERROR(_xlfn.IFS(E557,$E$10,F557,$F$10,G557,$G$10,H557,$H$10),"")</f>
        <v/>
      </c>
      <c r="K557" s="58" t="str">
        <f t="shared" si="8"/>
        <v xml:space="preserve">   </v>
      </c>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row>
    <row r="558" spans="1:51" ht="30" customHeight="1" x14ac:dyDescent="0.25">
      <c r="A558" s="164"/>
      <c r="B558" s="164"/>
      <c r="C558" s="165"/>
      <c r="D558" s="166" t="b">
        <v>0</v>
      </c>
      <c r="E558" s="165"/>
      <c r="F558" s="165"/>
      <c r="G558" s="165"/>
      <c r="H558" s="165"/>
      <c r="I558" s="167"/>
      <c r="J558" s="58" t="str" cm="1">
        <f t="array" ref="J558">IFERROR(_xlfn.IFS(E558,$E$10,F558,$F$10,G558,$G$10,H558,$H$10),"")</f>
        <v/>
      </c>
      <c r="K558" s="58" t="str">
        <f t="shared" si="8"/>
        <v xml:space="preserve">   </v>
      </c>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row>
    <row r="559" spans="1:51" ht="30" customHeight="1" x14ac:dyDescent="0.25">
      <c r="A559" s="164"/>
      <c r="B559" s="164"/>
      <c r="C559" s="165"/>
      <c r="D559" s="166" t="b">
        <v>0</v>
      </c>
      <c r="E559" s="165"/>
      <c r="F559" s="165"/>
      <c r="G559" s="165"/>
      <c r="H559" s="165"/>
      <c r="I559" s="167"/>
      <c r="J559" s="58" t="str" cm="1">
        <f t="array" ref="J559">IFERROR(_xlfn.IFS(E559,$E$10,F559,$F$10,G559,$G$10,H559,$H$10),"")</f>
        <v/>
      </c>
      <c r="K559" s="58" t="str">
        <f t="shared" si="8"/>
        <v xml:space="preserve">   </v>
      </c>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row>
    <row r="560" spans="1:51" ht="30" customHeight="1" x14ac:dyDescent="0.25">
      <c r="A560" s="164"/>
      <c r="B560" s="164"/>
      <c r="C560" s="165"/>
      <c r="D560" s="166" t="b">
        <v>0</v>
      </c>
      <c r="E560" s="165"/>
      <c r="F560" s="165"/>
      <c r="G560" s="165"/>
      <c r="H560" s="165"/>
      <c r="I560" s="167"/>
      <c r="J560" s="58" t="str" cm="1">
        <f t="array" ref="J560">IFERROR(_xlfn.IFS(E560,$E$10,F560,$F$10,G560,$G$10,H560,$H$10),"")</f>
        <v/>
      </c>
      <c r="K560" s="58" t="str">
        <f t="shared" si="8"/>
        <v xml:space="preserve">   </v>
      </c>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row>
    <row r="561" spans="1:51" ht="30" customHeight="1" x14ac:dyDescent="0.25">
      <c r="A561" s="164"/>
      <c r="B561" s="164"/>
      <c r="C561" s="165"/>
      <c r="D561" s="166" t="b">
        <v>0</v>
      </c>
      <c r="E561" s="165"/>
      <c r="F561" s="165"/>
      <c r="G561" s="165"/>
      <c r="H561" s="165"/>
      <c r="I561" s="167"/>
      <c r="J561" s="58" t="str" cm="1">
        <f t="array" ref="J561">IFERROR(_xlfn.IFS(E561,$E$10,F561,$F$10,G561,$G$10,H561,$H$10),"")</f>
        <v/>
      </c>
      <c r="K561" s="58" t="str">
        <f t="shared" si="8"/>
        <v xml:space="preserve">   </v>
      </c>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row>
    <row r="562" spans="1:51" ht="30" customHeight="1" x14ac:dyDescent="0.25">
      <c r="A562" s="164"/>
      <c r="B562" s="164"/>
      <c r="C562" s="165"/>
      <c r="D562" s="166" t="b">
        <v>0</v>
      </c>
      <c r="E562" s="165"/>
      <c r="F562" s="165"/>
      <c r="G562" s="165"/>
      <c r="H562" s="165"/>
      <c r="I562" s="167"/>
      <c r="J562" s="58" t="str" cm="1">
        <f t="array" ref="J562">IFERROR(_xlfn.IFS(E562,$E$10,F562,$F$10,G562,$G$10,H562,$H$10),"")</f>
        <v/>
      </c>
      <c r="K562" s="58" t="str">
        <f t="shared" si="8"/>
        <v xml:space="preserve">   </v>
      </c>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row>
    <row r="563" spans="1:51" ht="30" customHeight="1" x14ac:dyDescent="0.25">
      <c r="A563" s="164"/>
      <c r="B563" s="164"/>
      <c r="C563" s="165"/>
      <c r="D563" s="166" t="b">
        <v>0</v>
      </c>
      <c r="E563" s="165"/>
      <c r="F563" s="165"/>
      <c r="G563" s="165"/>
      <c r="H563" s="165"/>
      <c r="I563" s="167"/>
      <c r="J563" s="58" t="str" cm="1">
        <f t="array" ref="J563">IFERROR(_xlfn.IFS(E563,$E$10,F563,$F$10,G563,$G$10,H563,$H$10),"")</f>
        <v/>
      </c>
      <c r="K563" s="58" t="str">
        <f t="shared" si="8"/>
        <v xml:space="preserve">   </v>
      </c>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row>
    <row r="564" spans="1:51" ht="30" customHeight="1" x14ac:dyDescent="0.25">
      <c r="A564" s="164"/>
      <c r="B564" s="164"/>
      <c r="C564" s="165"/>
      <c r="D564" s="166" t="b">
        <v>0</v>
      </c>
      <c r="E564" s="165"/>
      <c r="F564" s="165"/>
      <c r="G564" s="165"/>
      <c r="H564" s="165"/>
      <c r="I564" s="167"/>
      <c r="J564" s="58" t="str" cm="1">
        <f t="array" ref="J564">IFERROR(_xlfn.IFS(E564,$E$10,F564,$F$10,G564,$G$10,H564,$H$10),"")</f>
        <v/>
      </c>
      <c r="K564" s="58" t="str">
        <f t="shared" si="8"/>
        <v xml:space="preserve">   </v>
      </c>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row>
    <row r="565" spans="1:51" ht="30" customHeight="1" x14ac:dyDescent="0.25">
      <c r="A565" s="164"/>
      <c r="B565" s="164"/>
      <c r="C565" s="165"/>
      <c r="D565" s="166" t="b">
        <v>0</v>
      </c>
      <c r="E565" s="165"/>
      <c r="F565" s="165"/>
      <c r="G565" s="165"/>
      <c r="H565" s="165"/>
      <c r="I565" s="167"/>
      <c r="J565" s="58" t="str" cm="1">
        <f t="array" ref="J565">IFERROR(_xlfn.IFS(E565,$E$10,F565,$F$10,G565,$G$10,H565,$H$10),"")</f>
        <v/>
      </c>
      <c r="K565" s="58" t="str">
        <f t="shared" si="8"/>
        <v xml:space="preserve">   </v>
      </c>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row>
    <row r="566" spans="1:51" ht="30" customHeight="1" x14ac:dyDescent="0.25">
      <c r="A566" s="164"/>
      <c r="B566" s="164"/>
      <c r="C566" s="165"/>
      <c r="D566" s="166" t="b">
        <v>0</v>
      </c>
      <c r="E566" s="165"/>
      <c r="F566" s="165"/>
      <c r="G566" s="165"/>
      <c r="H566" s="165"/>
      <c r="I566" s="167"/>
      <c r="J566" s="58" t="str" cm="1">
        <f t="array" ref="J566">IFERROR(_xlfn.IFS(E566,$E$10,F566,$F$10,G566,$G$10,H566,$H$10),"")</f>
        <v/>
      </c>
      <c r="K566" s="58" t="str">
        <f t="shared" si="8"/>
        <v xml:space="preserve">   </v>
      </c>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row>
    <row r="567" spans="1:51" ht="30" customHeight="1" x14ac:dyDescent="0.25">
      <c r="A567" s="164"/>
      <c r="B567" s="164"/>
      <c r="C567" s="165"/>
      <c r="D567" s="166" t="b">
        <v>0</v>
      </c>
      <c r="E567" s="165"/>
      <c r="F567" s="165"/>
      <c r="G567" s="165"/>
      <c r="H567" s="165"/>
      <c r="I567" s="167"/>
      <c r="J567" s="58" t="str" cm="1">
        <f t="array" ref="J567">IFERROR(_xlfn.IFS(E567,$E$10,F567,$F$10,G567,$G$10,H567,$H$10),"")</f>
        <v/>
      </c>
      <c r="K567" s="58" t="str">
        <f t="shared" si="8"/>
        <v xml:space="preserve">   </v>
      </c>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row>
    <row r="568" spans="1:51" ht="30" customHeight="1" x14ac:dyDescent="0.25">
      <c r="A568" s="164"/>
      <c r="B568" s="164"/>
      <c r="C568" s="165"/>
      <c r="D568" s="166" t="b">
        <v>0</v>
      </c>
      <c r="E568" s="165"/>
      <c r="F568" s="165"/>
      <c r="G568" s="165"/>
      <c r="H568" s="165"/>
      <c r="I568" s="167"/>
      <c r="J568" s="58" t="str" cm="1">
        <f t="array" ref="J568">IFERROR(_xlfn.IFS(E568,$E$10,F568,$F$10,G568,$G$10,H568,$H$10),"")</f>
        <v/>
      </c>
      <c r="K568" s="58" t="str">
        <f t="shared" si="8"/>
        <v xml:space="preserve">   </v>
      </c>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row>
    <row r="569" spans="1:51" ht="30" customHeight="1" x14ac:dyDescent="0.25">
      <c r="A569" s="164"/>
      <c r="B569" s="164"/>
      <c r="C569" s="165"/>
      <c r="D569" s="166" t="b">
        <v>0</v>
      </c>
      <c r="E569" s="165"/>
      <c r="F569" s="165"/>
      <c r="G569" s="165"/>
      <c r="H569" s="165"/>
      <c r="I569" s="167"/>
      <c r="J569" s="58" t="str" cm="1">
        <f t="array" ref="J569">IFERROR(_xlfn.IFS(E569,$E$10,F569,$F$10,G569,$G$10,H569,$H$10),"")</f>
        <v/>
      </c>
      <c r="K569" s="58" t="str">
        <f t="shared" si="8"/>
        <v xml:space="preserve">   </v>
      </c>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row>
    <row r="570" spans="1:51" ht="30" customHeight="1" x14ac:dyDescent="0.25">
      <c r="A570" s="164"/>
      <c r="B570" s="164"/>
      <c r="C570" s="165"/>
      <c r="D570" s="166" t="b">
        <v>0</v>
      </c>
      <c r="E570" s="165"/>
      <c r="F570" s="165"/>
      <c r="G570" s="165"/>
      <c r="H570" s="165"/>
      <c r="I570" s="167"/>
      <c r="J570" s="58" t="str" cm="1">
        <f t="array" ref="J570">IFERROR(_xlfn.IFS(E570,$E$10,F570,$F$10,G570,$G$10,H570,$H$10),"")</f>
        <v/>
      </c>
      <c r="K570" s="58" t="str">
        <f t="shared" si="8"/>
        <v xml:space="preserve">   </v>
      </c>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row>
    <row r="571" spans="1:51" ht="30" customHeight="1" x14ac:dyDescent="0.25">
      <c r="A571" s="164"/>
      <c r="B571" s="164"/>
      <c r="C571" s="165"/>
      <c r="D571" s="166" t="b">
        <v>0</v>
      </c>
      <c r="E571" s="165"/>
      <c r="F571" s="165"/>
      <c r="G571" s="165"/>
      <c r="H571" s="165"/>
      <c r="I571" s="167"/>
      <c r="J571" s="58" t="str" cm="1">
        <f t="array" ref="J571">IFERROR(_xlfn.IFS(E571,$E$10,F571,$F$10,G571,$G$10,H571,$H$10),"")</f>
        <v/>
      </c>
      <c r="K571" s="58" t="str">
        <f t="shared" si="8"/>
        <v xml:space="preserve">   </v>
      </c>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row>
    <row r="572" spans="1:51" ht="30" customHeight="1" x14ac:dyDescent="0.25">
      <c r="A572" s="164"/>
      <c r="B572" s="164"/>
      <c r="C572" s="165"/>
      <c r="D572" s="166" t="b">
        <v>0</v>
      </c>
      <c r="E572" s="165"/>
      <c r="F572" s="165"/>
      <c r="G572" s="165"/>
      <c r="H572" s="165"/>
      <c r="I572" s="167"/>
      <c r="J572" s="58" t="str" cm="1">
        <f t="array" ref="J572">IFERROR(_xlfn.IFS(E572,$E$10,F572,$F$10,G572,$G$10,H572,$H$10),"")</f>
        <v/>
      </c>
      <c r="K572" s="58" t="str">
        <f t="shared" si="8"/>
        <v xml:space="preserve">   </v>
      </c>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row>
    <row r="573" spans="1:51" ht="30" customHeight="1" x14ac:dyDescent="0.25">
      <c r="A573" s="164"/>
      <c r="B573" s="164"/>
      <c r="C573" s="165"/>
      <c r="D573" s="166" t="b">
        <v>0</v>
      </c>
      <c r="E573" s="165"/>
      <c r="F573" s="165"/>
      <c r="G573" s="165"/>
      <c r="H573" s="165"/>
      <c r="I573" s="167"/>
      <c r="J573" s="58" t="str" cm="1">
        <f t="array" ref="J573">IFERROR(_xlfn.IFS(E573,$E$10,F573,$F$10,G573,$G$10,H573,$H$10),"")</f>
        <v/>
      </c>
      <c r="K573" s="58" t="str">
        <f t="shared" si="8"/>
        <v xml:space="preserve">   </v>
      </c>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row>
    <row r="574" spans="1:51" ht="30" customHeight="1" x14ac:dyDescent="0.25">
      <c r="A574" s="164"/>
      <c r="B574" s="164"/>
      <c r="C574" s="165"/>
      <c r="D574" s="166" t="b">
        <v>0</v>
      </c>
      <c r="E574" s="165"/>
      <c r="F574" s="165"/>
      <c r="G574" s="165"/>
      <c r="H574" s="165"/>
      <c r="I574" s="167"/>
      <c r="J574" s="58" t="str" cm="1">
        <f t="array" ref="J574">IFERROR(_xlfn.IFS(E574,$E$10,F574,$F$10,G574,$G$10,H574,$H$10),"")</f>
        <v/>
      </c>
      <c r="K574" s="58" t="str">
        <f t="shared" si="8"/>
        <v xml:space="preserve">   </v>
      </c>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row>
    <row r="575" spans="1:51" ht="30" customHeight="1" x14ac:dyDescent="0.25">
      <c r="A575" s="164"/>
      <c r="B575" s="164"/>
      <c r="C575" s="165"/>
      <c r="D575" s="166" t="b">
        <v>0</v>
      </c>
      <c r="E575" s="165"/>
      <c r="F575" s="165"/>
      <c r="G575" s="165"/>
      <c r="H575" s="165"/>
      <c r="I575" s="167"/>
      <c r="J575" s="58" t="str" cm="1">
        <f t="array" ref="J575">IFERROR(_xlfn.IFS(E575,$E$10,F575,$F$10,G575,$G$10,H575,$H$10),"")</f>
        <v/>
      </c>
      <c r="K575" s="58" t="str">
        <f t="shared" si="8"/>
        <v xml:space="preserve">   </v>
      </c>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row>
    <row r="576" spans="1:51" ht="30" customHeight="1" x14ac:dyDescent="0.25">
      <c r="A576" s="164"/>
      <c r="B576" s="164"/>
      <c r="C576" s="165"/>
      <c r="D576" s="166" t="b">
        <v>0</v>
      </c>
      <c r="E576" s="165"/>
      <c r="F576" s="165"/>
      <c r="G576" s="165"/>
      <c r="H576" s="165"/>
      <c r="I576" s="167"/>
      <c r="J576" s="58" t="str" cm="1">
        <f t="array" ref="J576">IFERROR(_xlfn.IFS(E576,$E$10,F576,$F$10,G576,$G$10,H576,$H$10),"")</f>
        <v/>
      </c>
      <c r="K576" s="58" t="str">
        <f t="shared" si="8"/>
        <v xml:space="preserve">   </v>
      </c>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row>
    <row r="577" spans="1:51" ht="30" customHeight="1" x14ac:dyDescent="0.25">
      <c r="A577" s="164"/>
      <c r="B577" s="164"/>
      <c r="C577" s="165"/>
      <c r="D577" s="166" t="b">
        <v>0</v>
      </c>
      <c r="E577" s="165"/>
      <c r="F577" s="165"/>
      <c r="G577" s="165"/>
      <c r="H577" s="165"/>
      <c r="I577" s="167"/>
      <c r="J577" s="58" t="str" cm="1">
        <f t="array" ref="J577">IFERROR(_xlfn.IFS(E577,$E$10,F577,$F$10,G577,$G$10,H577,$H$10),"")</f>
        <v/>
      </c>
      <c r="K577" s="58" t="str">
        <f t="shared" si="8"/>
        <v xml:space="preserve">   </v>
      </c>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row>
    <row r="578" spans="1:51" ht="30" customHeight="1" x14ac:dyDescent="0.25">
      <c r="A578" s="164"/>
      <c r="B578" s="164"/>
      <c r="C578" s="165"/>
      <c r="D578" s="166" t="b">
        <v>0</v>
      </c>
      <c r="E578" s="165"/>
      <c r="F578" s="165"/>
      <c r="G578" s="165"/>
      <c r="H578" s="165"/>
      <c r="I578" s="167"/>
      <c r="J578" s="58" t="str" cm="1">
        <f t="array" ref="J578">IFERROR(_xlfn.IFS(E578,$E$10,F578,$F$10,G578,$G$10,H578,$H$10),"")</f>
        <v/>
      </c>
      <c r="K578" s="58" t="str">
        <f t="shared" si="8"/>
        <v xml:space="preserve">   </v>
      </c>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row>
    <row r="579" spans="1:51" ht="30" customHeight="1" x14ac:dyDescent="0.25">
      <c r="A579" s="164"/>
      <c r="B579" s="164"/>
      <c r="C579" s="165"/>
      <c r="D579" s="166" t="b">
        <v>0</v>
      </c>
      <c r="E579" s="165"/>
      <c r="F579" s="165"/>
      <c r="G579" s="165"/>
      <c r="H579" s="165"/>
      <c r="I579" s="167"/>
      <c r="J579" s="58" t="str" cm="1">
        <f t="array" ref="J579">IFERROR(_xlfn.IFS(E579,$E$10,F579,$F$10,G579,$G$10,H579,$H$10),"")</f>
        <v/>
      </c>
      <c r="K579" s="58" t="str">
        <f t="shared" si="8"/>
        <v xml:space="preserve">   </v>
      </c>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row>
    <row r="580" spans="1:51" ht="30" customHeight="1" x14ac:dyDescent="0.25">
      <c r="A580" s="164"/>
      <c r="B580" s="164"/>
      <c r="C580" s="165"/>
      <c r="D580" s="166" t="b">
        <v>0</v>
      </c>
      <c r="E580" s="165"/>
      <c r="F580" s="165"/>
      <c r="G580" s="165"/>
      <c r="H580" s="165"/>
      <c r="I580" s="167"/>
      <c r="J580" s="58" t="str" cm="1">
        <f t="array" ref="J580">IFERROR(_xlfn.IFS(E580,$E$10,F580,$F$10,G580,$G$10,H580,$H$10),"")</f>
        <v/>
      </c>
      <c r="K580" s="58" t="str">
        <f t="shared" si="8"/>
        <v xml:space="preserve">   </v>
      </c>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row>
    <row r="581" spans="1:51" ht="30" customHeight="1" x14ac:dyDescent="0.25">
      <c r="A581" s="164"/>
      <c r="B581" s="164"/>
      <c r="C581" s="165"/>
      <c r="D581" s="166" t="b">
        <v>0</v>
      </c>
      <c r="E581" s="165"/>
      <c r="F581" s="165"/>
      <c r="G581" s="165"/>
      <c r="H581" s="165"/>
      <c r="I581" s="167"/>
      <c r="J581" s="58" t="str" cm="1">
        <f t="array" ref="J581">IFERROR(_xlfn.IFS(E581,$E$10,F581,$F$10,G581,$G$10,H581,$H$10),"")</f>
        <v/>
      </c>
      <c r="K581" s="58" t="str">
        <f t="shared" si="8"/>
        <v xml:space="preserve">   </v>
      </c>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row>
    <row r="582" spans="1:51" ht="30" customHeight="1" x14ac:dyDescent="0.25">
      <c r="A582" s="164"/>
      <c r="B582" s="164"/>
      <c r="C582" s="165"/>
      <c r="D582" s="166" t="b">
        <v>0</v>
      </c>
      <c r="E582" s="165"/>
      <c r="F582" s="165"/>
      <c r="G582" s="165"/>
      <c r="H582" s="165"/>
      <c r="I582" s="167"/>
      <c r="J582" s="58" t="str" cm="1">
        <f t="array" ref="J582">IFERROR(_xlfn.IFS(E582,$E$10,F582,$F$10,G582,$G$10,H582,$H$10),"")</f>
        <v/>
      </c>
      <c r="K582" s="58" t="str">
        <f t="shared" si="8"/>
        <v xml:space="preserve">   </v>
      </c>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row>
    <row r="583" spans="1:51" ht="30" customHeight="1" x14ac:dyDescent="0.25">
      <c r="A583" s="164"/>
      <c r="B583" s="164"/>
      <c r="C583" s="165"/>
      <c r="D583" s="166" t="b">
        <v>0</v>
      </c>
      <c r="E583" s="165"/>
      <c r="F583" s="165"/>
      <c r="G583" s="165"/>
      <c r="H583" s="165"/>
      <c r="I583" s="167"/>
      <c r="J583" s="58" t="str" cm="1">
        <f t="array" ref="J583">IFERROR(_xlfn.IFS(E583,$E$10,F583,$F$10,G583,$G$10,H583,$H$10),"")</f>
        <v/>
      </c>
      <c r="K583" s="58" t="str">
        <f t="shared" si="8"/>
        <v xml:space="preserve">   </v>
      </c>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row>
    <row r="584" spans="1:51" ht="30" customHeight="1" x14ac:dyDescent="0.25">
      <c r="A584" s="164"/>
      <c r="B584" s="164"/>
      <c r="C584" s="165"/>
      <c r="D584" s="166" t="b">
        <v>0</v>
      </c>
      <c r="E584" s="165"/>
      <c r="F584" s="165"/>
      <c r="G584" s="165"/>
      <c r="H584" s="165"/>
      <c r="I584" s="167"/>
      <c r="J584" s="58" t="str" cm="1">
        <f t="array" ref="J584">IFERROR(_xlfn.IFS(E584,$E$10,F584,$F$10,G584,$G$10,H584,$H$10),"")</f>
        <v/>
      </c>
      <c r="K584" s="58" t="str">
        <f t="shared" si="8"/>
        <v xml:space="preserve">   </v>
      </c>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row>
    <row r="585" spans="1:51" ht="30" customHeight="1" x14ac:dyDescent="0.25">
      <c r="A585" s="164"/>
      <c r="B585" s="164"/>
      <c r="C585" s="165"/>
      <c r="D585" s="166" t="b">
        <v>0</v>
      </c>
      <c r="E585" s="165"/>
      <c r="F585" s="165"/>
      <c r="G585" s="165"/>
      <c r="H585" s="165"/>
      <c r="I585" s="167"/>
      <c r="J585" s="58" t="str" cm="1">
        <f t="array" ref="J585">IFERROR(_xlfn.IFS(E585,$E$10,F585,$F$10,G585,$G$10,H585,$H$10),"")</f>
        <v/>
      </c>
      <c r="K585" s="58" t="str">
        <f t="shared" si="8"/>
        <v xml:space="preserve">   </v>
      </c>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row>
    <row r="586" spans="1:51" ht="30" customHeight="1" x14ac:dyDescent="0.25">
      <c r="A586" s="164"/>
      <c r="B586" s="164"/>
      <c r="C586" s="165"/>
      <c r="D586" s="166" t="b">
        <v>0</v>
      </c>
      <c r="E586" s="165"/>
      <c r="F586" s="165"/>
      <c r="G586" s="165"/>
      <c r="H586" s="165"/>
      <c r="I586" s="167"/>
      <c r="J586" s="58" t="str" cm="1">
        <f t="array" ref="J586">IFERROR(_xlfn.IFS(E586,$E$10,F586,$F$10,G586,$G$10,H586,$H$10),"")</f>
        <v/>
      </c>
      <c r="K586" s="58" t="str">
        <f t="shared" si="8"/>
        <v xml:space="preserve">   </v>
      </c>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row>
    <row r="587" spans="1:51" ht="30" customHeight="1" x14ac:dyDescent="0.25">
      <c r="A587" s="164"/>
      <c r="B587" s="164"/>
      <c r="C587" s="165"/>
      <c r="D587" s="166" t="b">
        <v>0</v>
      </c>
      <c r="E587" s="165"/>
      <c r="F587" s="165"/>
      <c r="G587" s="165"/>
      <c r="H587" s="165"/>
      <c r="I587" s="167"/>
      <c r="J587" s="58" t="str" cm="1">
        <f t="array" ref="J587">IFERROR(_xlfn.IFS(E587,$E$10,F587,$F$10,G587,$G$10,H587,$H$10),"")</f>
        <v/>
      </c>
      <c r="K587" s="58" t="str">
        <f t="shared" si="8"/>
        <v xml:space="preserve">   </v>
      </c>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row>
    <row r="588" spans="1:51" ht="30" customHeight="1" x14ac:dyDescent="0.25">
      <c r="A588" s="164"/>
      <c r="B588" s="164"/>
      <c r="C588" s="165"/>
      <c r="D588" s="166" t="b">
        <v>0</v>
      </c>
      <c r="E588" s="165"/>
      <c r="F588" s="165"/>
      <c r="G588" s="165"/>
      <c r="H588" s="165"/>
      <c r="I588" s="167"/>
      <c r="J588" s="58" t="str" cm="1">
        <f t="array" ref="J588">IFERROR(_xlfn.IFS(E588,$E$10,F588,$F$10,G588,$G$10,H588,$H$10),"")</f>
        <v/>
      </c>
      <c r="K588" s="58" t="str">
        <f t="shared" si="8"/>
        <v xml:space="preserve">   </v>
      </c>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row>
    <row r="589" spans="1:51" ht="30" customHeight="1" x14ac:dyDescent="0.25">
      <c r="A589" s="164"/>
      <c r="B589" s="164"/>
      <c r="C589" s="165"/>
      <c r="D589" s="166" t="b">
        <v>0</v>
      </c>
      <c r="E589" s="165"/>
      <c r="F589" s="165"/>
      <c r="G589" s="165"/>
      <c r="H589" s="165"/>
      <c r="I589" s="167"/>
      <c r="J589" s="58" t="str" cm="1">
        <f t="array" ref="J589">IFERROR(_xlfn.IFS(E589,$E$10,F589,$F$10,G589,$G$10,H589,$H$10),"")</f>
        <v/>
      </c>
      <c r="K589" s="58" t="str">
        <f t="shared" ref="K589:K652" si="9">_xlfn.TEXTJOIN(" ",FALSE,IF(E589,$E$10,""),IF(F589,$F$10,""),IF(G589,$G$10,""),IF(H589,$H$10,""))</f>
        <v xml:space="preserve">   </v>
      </c>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row>
    <row r="590" spans="1:51" ht="30" customHeight="1" x14ac:dyDescent="0.25">
      <c r="A590" s="164"/>
      <c r="B590" s="164"/>
      <c r="C590" s="165"/>
      <c r="D590" s="166" t="b">
        <v>0</v>
      </c>
      <c r="E590" s="165"/>
      <c r="F590" s="165"/>
      <c r="G590" s="165"/>
      <c r="H590" s="165"/>
      <c r="I590" s="167"/>
      <c r="J590" s="58" t="str" cm="1">
        <f t="array" ref="J590">IFERROR(_xlfn.IFS(E590,$E$10,F590,$F$10,G590,$G$10,H590,$H$10),"")</f>
        <v/>
      </c>
      <c r="K590" s="58" t="str">
        <f t="shared" si="9"/>
        <v xml:space="preserve">   </v>
      </c>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row>
    <row r="591" spans="1:51" ht="30" customHeight="1" x14ac:dyDescent="0.25">
      <c r="A591" s="164"/>
      <c r="B591" s="164"/>
      <c r="C591" s="165"/>
      <c r="D591" s="166" t="b">
        <v>0</v>
      </c>
      <c r="E591" s="165"/>
      <c r="F591" s="165"/>
      <c r="G591" s="165"/>
      <c r="H591" s="165"/>
      <c r="I591" s="167"/>
      <c r="J591" s="58" t="str" cm="1">
        <f t="array" ref="J591">IFERROR(_xlfn.IFS(E591,$E$10,F591,$F$10,G591,$G$10,H591,$H$10),"")</f>
        <v/>
      </c>
      <c r="K591" s="58" t="str">
        <f t="shared" si="9"/>
        <v xml:space="preserve">   </v>
      </c>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row>
    <row r="592" spans="1:51" ht="30" customHeight="1" x14ac:dyDescent="0.25">
      <c r="A592" s="164"/>
      <c r="B592" s="164"/>
      <c r="C592" s="165"/>
      <c r="D592" s="166" t="b">
        <v>0</v>
      </c>
      <c r="E592" s="165"/>
      <c r="F592" s="165"/>
      <c r="G592" s="165"/>
      <c r="H592" s="165"/>
      <c r="I592" s="167"/>
      <c r="J592" s="58" t="str" cm="1">
        <f t="array" ref="J592">IFERROR(_xlfn.IFS(E592,$E$10,F592,$F$10,G592,$G$10,H592,$H$10),"")</f>
        <v/>
      </c>
      <c r="K592" s="58" t="str">
        <f t="shared" si="9"/>
        <v xml:space="preserve">   </v>
      </c>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row>
    <row r="593" spans="1:51" ht="30" customHeight="1" x14ac:dyDescent="0.25">
      <c r="A593" s="164"/>
      <c r="B593" s="164"/>
      <c r="C593" s="165"/>
      <c r="D593" s="166" t="b">
        <v>0</v>
      </c>
      <c r="E593" s="165"/>
      <c r="F593" s="165"/>
      <c r="G593" s="165"/>
      <c r="H593" s="165"/>
      <c r="I593" s="167"/>
      <c r="J593" s="58" t="str" cm="1">
        <f t="array" ref="J593">IFERROR(_xlfn.IFS(E593,$E$10,F593,$F$10,G593,$G$10,H593,$H$10),"")</f>
        <v/>
      </c>
      <c r="K593" s="58" t="str">
        <f t="shared" si="9"/>
        <v xml:space="preserve">   </v>
      </c>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row>
    <row r="594" spans="1:51" ht="30" customHeight="1" x14ac:dyDescent="0.25">
      <c r="A594" s="164"/>
      <c r="B594" s="164"/>
      <c r="C594" s="165"/>
      <c r="D594" s="166" t="b">
        <v>0</v>
      </c>
      <c r="E594" s="165"/>
      <c r="F594" s="165"/>
      <c r="G594" s="165"/>
      <c r="H594" s="165"/>
      <c r="I594" s="167"/>
      <c r="J594" s="58" t="str" cm="1">
        <f t="array" ref="J594">IFERROR(_xlfn.IFS(E594,$E$10,F594,$F$10,G594,$G$10,H594,$H$10),"")</f>
        <v/>
      </c>
      <c r="K594" s="58" t="str">
        <f t="shared" si="9"/>
        <v xml:space="preserve">   </v>
      </c>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row>
    <row r="595" spans="1:51" ht="30" customHeight="1" x14ac:dyDescent="0.25">
      <c r="A595" s="164"/>
      <c r="B595" s="164"/>
      <c r="C595" s="165"/>
      <c r="D595" s="166" t="b">
        <v>0</v>
      </c>
      <c r="E595" s="165"/>
      <c r="F595" s="165"/>
      <c r="G595" s="165"/>
      <c r="H595" s="165"/>
      <c r="I595" s="167"/>
      <c r="J595" s="58" t="str" cm="1">
        <f t="array" ref="J595">IFERROR(_xlfn.IFS(E595,$E$10,F595,$F$10,G595,$G$10,H595,$H$10),"")</f>
        <v/>
      </c>
      <c r="K595" s="58" t="str">
        <f t="shared" si="9"/>
        <v xml:space="preserve">   </v>
      </c>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row>
    <row r="596" spans="1:51" ht="30" customHeight="1" x14ac:dyDescent="0.25">
      <c r="A596" s="164"/>
      <c r="B596" s="164"/>
      <c r="C596" s="165"/>
      <c r="D596" s="166" t="b">
        <v>0</v>
      </c>
      <c r="E596" s="165"/>
      <c r="F596" s="165"/>
      <c r="G596" s="165"/>
      <c r="H596" s="165"/>
      <c r="I596" s="167"/>
      <c r="J596" s="58" t="str" cm="1">
        <f t="array" ref="J596">IFERROR(_xlfn.IFS(E596,$E$10,F596,$F$10,G596,$G$10,H596,$H$10),"")</f>
        <v/>
      </c>
      <c r="K596" s="58" t="str">
        <f t="shared" si="9"/>
        <v xml:space="preserve">   </v>
      </c>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row>
    <row r="597" spans="1:51" ht="30" customHeight="1" x14ac:dyDescent="0.25">
      <c r="A597" s="164"/>
      <c r="B597" s="164"/>
      <c r="C597" s="165"/>
      <c r="D597" s="166" t="b">
        <v>0</v>
      </c>
      <c r="E597" s="165"/>
      <c r="F597" s="165"/>
      <c r="G597" s="165"/>
      <c r="H597" s="165"/>
      <c r="I597" s="167"/>
      <c r="J597" s="58" t="str" cm="1">
        <f t="array" ref="J597">IFERROR(_xlfn.IFS(E597,$E$10,F597,$F$10,G597,$G$10,H597,$H$10),"")</f>
        <v/>
      </c>
      <c r="K597" s="58" t="str">
        <f t="shared" si="9"/>
        <v xml:space="preserve">   </v>
      </c>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row>
    <row r="598" spans="1:51" ht="30" customHeight="1" x14ac:dyDescent="0.25">
      <c r="A598" s="164"/>
      <c r="B598" s="164"/>
      <c r="C598" s="165"/>
      <c r="D598" s="166" t="b">
        <v>0</v>
      </c>
      <c r="E598" s="165"/>
      <c r="F598" s="165"/>
      <c r="G598" s="165"/>
      <c r="H598" s="165"/>
      <c r="I598" s="167"/>
      <c r="J598" s="58" t="str" cm="1">
        <f t="array" ref="J598">IFERROR(_xlfn.IFS(E598,$E$10,F598,$F$10,G598,$G$10,H598,$H$10),"")</f>
        <v/>
      </c>
      <c r="K598" s="58" t="str">
        <f t="shared" si="9"/>
        <v xml:space="preserve">   </v>
      </c>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row>
    <row r="599" spans="1:51" ht="30" customHeight="1" x14ac:dyDescent="0.25">
      <c r="A599" s="164"/>
      <c r="B599" s="164"/>
      <c r="C599" s="165"/>
      <c r="D599" s="166" t="b">
        <v>0</v>
      </c>
      <c r="E599" s="165"/>
      <c r="F599" s="165"/>
      <c r="G599" s="165"/>
      <c r="H599" s="165"/>
      <c r="I599" s="167"/>
      <c r="J599" s="58" t="str" cm="1">
        <f t="array" ref="J599">IFERROR(_xlfn.IFS(E599,$E$10,F599,$F$10,G599,$G$10,H599,$H$10),"")</f>
        <v/>
      </c>
      <c r="K599" s="58" t="str">
        <f t="shared" si="9"/>
        <v xml:space="preserve">   </v>
      </c>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row>
    <row r="600" spans="1:51" ht="30" customHeight="1" x14ac:dyDescent="0.25">
      <c r="A600" s="164"/>
      <c r="B600" s="164"/>
      <c r="C600" s="165"/>
      <c r="D600" s="166" t="b">
        <v>0</v>
      </c>
      <c r="E600" s="165"/>
      <c r="F600" s="165"/>
      <c r="G600" s="165"/>
      <c r="H600" s="165"/>
      <c r="I600" s="167"/>
      <c r="J600" s="58" t="str" cm="1">
        <f t="array" ref="J600">IFERROR(_xlfn.IFS(E600,$E$10,F600,$F$10,G600,$G$10,H600,$H$10),"")</f>
        <v/>
      </c>
      <c r="K600" s="58" t="str">
        <f t="shared" si="9"/>
        <v xml:space="preserve">   </v>
      </c>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row>
    <row r="601" spans="1:51" ht="30" customHeight="1" x14ac:dyDescent="0.25">
      <c r="A601" s="164"/>
      <c r="B601" s="164"/>
      <c r="C601" s="165"/>
      <c r="D601" s="166" t="b">
        <v>0</v>
      </c>
      <c r="E601" s="165"/>
      <c r="F601" s="165"/>
      <c r="G601" s="165"/>
      <c r="H601" s="165"/>
      <c r="I601" s="167"/>
      <c r="J601" s="58" t="str" cm="1">
        <f t="array" ref="J601">IFERROR(_xlfn.IFS(E601,$E$10,F601,$F$10,G601,$G$10,H601,$H$10),"")</f>
        <v/>
      </c>
      <c r="K601" s="58" t="str">
        <f t="shared" si="9"/>
        <v xml:space="preserve">   </v>
      </c>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row>
    <row r="602" spans="1:51" ht="30" customHeight="1" x14ac:dyDescent="0.25">
      <c r="A602" s="164"/>
      <c r="B602" s="164"/>
      <c r="C602" s="165"/>
      <c r="D602" s="166" t="b">
        <v>0</v>
      </c>
      <c r="E602" s="165"/>
      <c r="F602" s="165"/>
      <c r="G602" s="165"/>
      <c r="H602" s="165"/>
      <c r="I602" s="167"/>
      <c r="J602" s="58" t="str" cm="1">
        <f t="array" ref="J602">IFERROR(_xlfn.IFS(E602,$E$10,F602,$F$10,G602,$G$10,H602,$H$10),"")</f>
        <v/>
      </c>
      <c r="K602" s="58" t="str">
        <f t="shared" si="9"/>
        <v xml:space="preserve">   </v>
      </c>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row>
    <row r="603" spans="1:51" ht="30" customHeight="1" x14ac:dyDescent="0.25">
      <c r="A603" s="164"/>
      <c r="B603" s="164"/>
      <c r="C603" s="165"/>
      <c r="D603" s="166" t="b">
        <v>0</v>
      </c>
      <c r="E603" s="165"/>
      <c r="F603" s="165"/>
      <c r="G603" s="165"/>
      <c r="H603" s="165"/>
      <c r="I603" s="167"/>
      <c r="J603" s="58" t="str" cm="1">
        <f t="array" ref="J603">IFERROR(_xlfn.IFS(E603,$E$10,F603,$F$10,G603,$G$10,H603,$H$10),"")</f>
        <v/>
      </c>
      <c r="K603" s="58" t="str">
        <f t="shared" si="9"/>
        <v xml:space="preserve">   </v>
      </c>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row>
    <row r="604" spans="1:51" ht="30" customHeight="1" x14ac:dyDescent="0.25">
      <c r="A604" s="164"/>
      <c r="B604" s="164"/>
      <c r="C604" s="165"/>
      <c r="D604" s="166" t="b">
        <v>0</v>
      </c>
      <c r="E604" s="165"/>
      <c r="F604" s="165"/>
      <c r="G604" s="165"/>
      <c r="H604" s="165"/>
      <c r="I604" s="167"/>
      <c r="J604" s="58" t="str" cm="1">
        <f t="array" ref="J604">IFERROR(_xlfn.IFS(E604,$E$10,F604,$F$10,G604,$G$10,H604,$H$10),"")</f>
        <v/>
      </c>
      <c r="K604" s="58" t="str">
        <f t="shared" si="9"/>
        <v xml:space="preserve">   </v>
      </c>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row>
    <row r="605" spans="1:51" ht="30" customHeight="1" x14ac:dyDescent="0.25">
      <c r="A605" s="164"/>
      <c r="B605" s="164"/>
      <c r="C605" s="165"/>
      <c r="D605" s="166" t="b">
        <v>0</v>
      </c>
      <c r="E605" s="165"/>
      <c r="F605" s="165"/>
      <c r="G605" s="165"/>
      <c r="H605" s="165"/>
      <c r="I605" s="167"/>
      <c r="J605" s="58" t="str" cm="1">
        <f t="array" ref="J605">IFERROR(_xlfn.IFS(E605,$E$10,F605,$F$10,G605,$G$10,H605,$H$10),"")</f>
        <v/>
      </c>
      <c r="K605" s="58" t="str">
        <f t="shared" si="9"/>
        <v xml:space="preserve">   </v>
      </c>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row>
    <row r="606" spans="1:51" ht="30" customHeight="1" x14ac:dyDescent="0.25">
      <c r="A606" s="164"/>
      <c r="B606" s="164"/>
      <c r="C606" s="165"/>
      <c r="D606" s="166" t="b">
        <v>0</v>
      </c>
      <c r="E606" s="165"/>
      <c r="F606" s="165"/>
      <c r="G606" s="165"/>
      <c r="H606" s="165"/>
      <c r="I606" s="167"/>
      <c r="J606" s="58" t="str" cm="1">
        <f t="array" ref="J606">IFERROR(_xlfn.IFS(E606,$E$10,F606,$F$10,G606,$G$10,H606,$H$10),"")</f>
        <v/>
      </c>
      <c r="K606" s="58" t="str">
        <f t="shared" si="9"/>
        <v xml:space="preserve">   </v>
      </c>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row>
    <row r="607" spans="1:51" ht="30" customHeight="1" x14ac:dyDescent="0.25">
      <c r="A607" s="164"/>
      <c r="B607" s="164"/>
      <c r="C607" s="165"/>
      <c r="D607" s="166" t="b">
        <v>0</v>
      </c>
      <c r="E607" s="165"/>
      <c r="F607" s="165"/>
      <c r="G607" s="165"/>
      <c r="H607" s="165"/>
      <c r="I607" s="167"/>
      <c r="J607" s="58" t="str" cm="1">
        <f t="array" ref="J607">IFERROR(_xlfn.IFS(E607,$E$10,F607,$F$10,G607,$G$10,H607,$H$10),"")</f>
        <v/>
      </c>
      <c r="K607" s="58" t="str">
        <f t="shared" si="9"/>
        <v xml:space="preserve">   </v>
      </c>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row>
    <row r="608" spans="1:51" ht="30" customHeight="1" x14ac:dyDescent="0.25">
      <c r="A608" s="164"/>
      <c r="B608" s="164"/>
      <c r="C608" s="165"/>
      <c r="D608" s="166" t="b">
        <v>0</v>
      </c>
      <c r="E608" s="165"/>
      <c r="F608" s="165"/>
      <c r="G608" s="165"/>
      <c r="H608" s="165"/>
      <c r="I608" s="167"/>
      <c r="J608" s="58" t="str" cm="1">
        <f t="array" ref="J608">IFERROR(_xlfn.IFS(E608,$E$10,F608,$F$10,G608,$G$10,H608,$H$10),"")</f>
        <v/>
      </c>
      <c r="K608" s="58" t="str">
        <f t="shared" si="9"/>
        <v xml:space="preserve">   </v>
      </c>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row>
    <row r="609" spans="1:51" ht="30" customHeight="1" x14ac:dyDescent="0.25">
      <c r="A609" s="164"/>
      <c r="B609" s="164"/>
      <c r="C609" s="165"/>
      <c r="D609" s="166" t="b">
        <v>0</v>
      </c>
      <c r="E609" s="165"/>
      <c r="F609" s="165"/>
      <c r="G609" s="165"/>
      <c r="H609" s="165"/>
      <c r="I609" s="167"/>
      <c r="J609" s="58" t="str" cm="1">
        <f t="array" ref="J609">IFERROR(_xlfn.IFS(E609,$E$10,F609,$F$10,G609,$G$10,H609,$H$10),"")</f>
        <v/>
      </c>
      <c r="K609" s="58" t="str">
        <f t="shared" si="9"/>
        <v xml:space="preserve">   </v>
      </c>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row>
    <row r="610" spans="1:51" ht="30" customHeight="1" x14ac:dyDescent="0.25">
      <c r="A610" s="164"/>
      <c r="B610" s="164"/>
      <c r="C610" s="165"/>
      <c r="D610" s="166" t="b">
        <v>0</v>
      </c>
      <c r="E610" s="165"/>
      <c r="F610" s="165"/>
      <c r="G610" s="165"/>
      <c r="H610" s="165"/>
      <c r="I610" s="167"/>
      <c r="J610" s="58" t="str" cm="1">
        <f t="array" ref="J610">IFERROR(_xlfn.IFS(E610,$E$10,F610,$F$10,G610,$G$10,H610,$H$10),"")</f>
        <v/>
      </c>
      <c r="K610" s="58" t="str">
        <f t="shared" si="9"/>
        <v xml:space="preserve">   </v>
      </c>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row>
    <row r="611" spans="1:51" ht="30" customHeight="1" x14ac:dyDescent="0.25">
      <c r="A611" s="164"/>
      <c r="B611" s="164"/>
      <c r="C611" s="165"/>
      <c r="D611" s="166" t="b">
        <v>0</v>
      </c>
      <c r="E611" s="165"/>
      <c r="F611" s="165"/>
      <c r="G611" s="165"/>
      <c r="H611" s="165"/>
      <c r="I611" s="167"/>
      <c r="J611" s="58" t="str" cm="1">
        <f t="array" ref="J611">IFERROR(_xlfn.IFS(E611,$E$10,F611,$F$10,G611,$G$10,H611,$H$10),"")</f>
        <v/>
      </c>
      <c r="K611" s="58" t="str">
        <f t="shared" si="9"/>
        <v xml:space="preserve">   </v>
      </c>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row>
    <row r="612" spans="1:51" ht="30" customHeight="1" x14ac:dyDescent="0.25">
      <c r="A612" s="164"/>
      <c r="B612" s="164"/>
      <c r="C612" s="165"/>
      <c r="D612" s="166" t="b">
        <v>0</v>
      </c>
      <c r="E612" s="165"/>
      <c r="F612" s="165"/>
      <c r="G612" s="165"/>
      <c r="H612" s="165"/>
      <c r="I612" s="167"/>
      <c r="J612" s="58" t="str" cm="1">
        <f t="array" ref="J612">IFERROR(_xlfn.IFS(E612,$E$10,F612,$F$10,G612,$G$10,H612,$H$10),"")</f>
        <v/>
      </c>
      <c r="K612" s="58" t="str">
        <f t="shared" si="9"/>
        <v xml:space="preserve">   </v>
      </c>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row>
    <row r="613" spans="1:51" ht="30" customHeight="1" x14ac:dyDescent="0.25">
      <c r="A613" s="164"/>
      <c r="B613" s="164"/>
      <c r="C613" s="165"/>
      <c r="D613" s="166" t="b">
        <v>0</v>
      </c>
      <c r="E613" s="165"/>
      <c r="F613" s="165"/>
      <c r="G613" s="165"/>
      <c r="H613" s="165"/>
      <c r="I613" s="167"/>
      <c r="J613" s="58" t="str" cm="1">
        <f t="array" ref="J613">IFERROR(_xlfn.IFS(E613,$E$10,F613,$F$10,G613,$G$10,H613,$H$10),"")</f>
        <v/>
      </c>
      <c r="K613" s="58" t="str">
        <f t="shared" si="9"/>
        <v xml:space="preserve">   </v>
      </c>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row>
    <row r="614" spans="1:51" ht="30" customHeight="1" x14ac:dyDescent="0.25">
      <c r="A614" s="164"/>
      <c r="B614" s="164"/>
      <c r="C614" s="165"/>
      <c r="D614" s="166" t="b">
        <v>0</v>
      </c>
      <c r="E614" s="165"/>
      <c r="F614" s="165"/>
      <c r="G614" s="165"/>
      <c r="H614" s="165"/>
      <c r="I614" s="167"/>
      <c r="J614" s="58" t="str" cm="1">
        <f t="array" ref="J614">IFERROR(_xlfn.IFS(E614,$E$10,F614,$F$10,G614,$G$10,H614,$H$10),"")</f>
        <v/>
      </c>
      <c r="K614" s="58" t="str">
        <f t="shared" si="9"/>
        <v xml:space="preserve">   </v>
      </c>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row>
    <row r="615" spans="1:51" ht="30" customHeight="1" x14ac:dyDescent="0.25">
      <c r="A615" s="164"/>
      <c r="B615" s="164"/>
      <c r="C615" s="165"/>
      <c r="D615" s="166" t="b">
        <v>0</v>
      </c>
      <c r="E615" s="165"/>
      <c r="F615" s="165"/>
      <c r="G615" s="165"/>
      <c r="H615" s="165"/>
      <c r="I615" s="167"/>
      <c r="J615" s="58" t="str" cm="1">
        <f t="array" ref="J615">IFERROR(_xlfn.IFS(E615,$E$10,F615,$F$10,G615,$G$10,H615,$H$10),"")</f>
        <v/>
      </c>
      <c r="K615" s="58" t="str">
        <f t="shared" si="9"/>
        <v xml:space="preserve">   </v>
      </c>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row>
    <row r="616" spans="1:51" ht="30" customHeight="1" x14ac:dyDescent="0.25">
      <c r="A616" s="164"/>
      <c r="B616" s="164"/>
      <c r="C616" s="165"/>
      <c r="D616" s="166" t="b">
        <v>0</v>
      </c>
      <c r="E616" s="165"/>
      <c r="F616" s="165"/>
      <c r="G616" s="165"/>
      <c r="H616" s="165"/>
      <c r="I616" s="167"/>
      <c r="J616" s="58" t="str" cm="1">
        <f t="array" ref="J616">IFERROR(_xlfn.IFS(E616,$E$10,F616,$F$10,G616,$G$10,H616,$H$10),"")</f>
        <v/>
      </c>
      <c r="K616" s="58" t="str">
        <f t="shared" si="9"/>
        <v xml:space="preserve">   </v>
      </c>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row>
    <row r="617" spans="1:51" ht="30" customHeight="1" x14ac:dyDescent="0.25">
      <c r="A617" s="164"/>
      <c r="B617" s="164"/>
      <c r="C617" s="165"/>
      <c r="D617" s="166" t="b">
        <v>0</v>
      </c>
      <c r="E617" s="165"/>
      <c r="F617" s="165"/>
      <c r="G617" s="165"/>
      <c r="H617" s="165"/>
      <c r="I617" s="167"/>
      <c r="J617" s="58" t="str" cm="1">
        <f t="array" ref="J617">IFERROR(_xlfn.IFS(E617,$E$10,F617,$F$10,G617,$G$10,H617,$H$10),"")</f>
        <v/>
      </c>
      <c r="K617" s="58" t="str">
        <f t="shared" si="9"/>
        <v xml:space="preserve">   </v>
      </c>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row>
    <row r="618" spans="1:51" ht="30" customHeight="1" x14ac:dyDescent="0.25">
      <c r="A618" s="164"/>
      <c r="B618" s="164"/>
      <c r="C618" s="165"/>
      <c r="D618" s="166" t="b">
        <v>0</v>
      </c>
      <c r="E618" s="165"/>
      <c r="F618" s="165"/>
      <c r="G618" s="165"/>
      <c r="H618" s="165"/>
      <c r="I618" s="167"/>
      <c r="J618" s="58" t="str" cm="1">
        <f t="array" ref="J618">IFERROR(_xlfn.IFS(E618,$E$10,F618,$F$10,G618,$G$10,H618,$H$10),"")</f>
        <v/>
      </c>
      <c r="K618" s="58" t="str">
        <f t="shared" si="9"/>
        <v xml:space="preserve">   </v>
      </c>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row>
    <row r="619" spans="1:51" ht="30" customHeight="1" x14ac:dyDescent="0.25">
      <c r="A619" s="164"/>
      <c r="B619" s="164"/>
      <c r="C619" s="165"/>
      <c r="D619" s="166" t="b">
        <v>0</v>
      </c>
      <c r="E619" s="165"/>
      <c r="F619" s="165"/>
      <c r="G619" s="165"/>
      <c r="H619" s="165"/>
      <c r="I619" s="167"/>
      <c r="J619" s="58" t="str" cm="1">
        <f t="array" ref="J619">IFERROR(_xlfn.IFS(E619,$E$10,F619,$F$10,G619,$G$10,H619,$H$10),"")</f>
        <v/>
      </c>
      <c r="K619" s="58" t="str">
        <f t="shared" si="9"/>
        <v xml:space="preserve">   </v>
      </c>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row>
    <row r="620" spans="1:51" ht="30" customHeight="1" x14ac:dyDescent="0.25">
      <c r="A620" s="164"/>
      <c r="B620" s="164"/>
      <c r="C620" s="165"/>
      <c r="D620" s="166" t="b">
        <v>0</v>
      </c>
      <c r="E620" s="165"/>
      <c r="F620" s="165"/>
      <c r="G620" s="165"/>
      <c r="H620" s="165"/>
      <c r="I620" s="167"/>
      <c r="J620" s="58" t="str" cm="1">
        <f t="array" ref="J620">IFERROR(_xlfn.IFS(E620,$E$10,F620,$F$10,G620,$G$10,H620,$H$10),"")</f>
        <v/>
      </c>
      <c r="K620" s="58" t="str">
        <f t="shared" si="9"/>
        <v xml:space="preserve">   </v>
      </c>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row>
    <row r="621" spans="1:51" ht="30" customHeight="1" x14ac:dyDescent="0.25">
      <c r="A621" s="164"/>
      <c r="B621" s="164"/>
      <c r="C621" s="165"/>
      <c r="D621" s="166" t="b">
        <v>0</v>
      </c>
      <c r="E621" s="165"/>
      <c r="F621" s="165"/>
      <c r="G621" s="165"/>
      <c r="H621" s="165"/>
      <c r="I621" s="167"/>
      <c r="J621" s="58" t="str" cm="1">
        <f t="array" ref="J621">IFERROR(_xlfn.IFS(E621,$E$10,F621,$F$10,G621,$G$10,H621,$H$10),"")</f>
        <v/>
      </c>
      <c r="K621" s="58" t="str">
        <f t="shared" si="9"/>
        <v xml:space="preserve">   </v>
      </c>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row>
    <row r="622" spans="1:51" ht="30" customHeight="1" x14ac:dyDescent="0.25">
      <c r="A622" s="164"/>
      <c r="B622" s="164"/>
      <c r="C622" s="165"/>
      <c r="D622" s="166" t="b">
        <v>0</v>
      </c>
      <c r="E622" s="165"/>
      <c r="F622" s="165"/>
      <c r="G622" s="165"/>
      <c r="H622" s="165"/>
      <c r="I622" s="167"/>
      <c r="J622" s="58" t="str" cm="1">
        <f t="array" ref="J622">IFERROR(_xlfn.IFS(E622,$E$10,F622,$F$10,G622,$G$10,H622,$H$10),"")</f>
        <v/>
      </c>
      <c r="K622" s="58" t="str">
        <f t="shared" si="9"/>
        <v xml:space="preserve">   </v>
      </c>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row>
    <row r="623" spans="1:51" ht="30" customHeight="1" x14ac:dyDescent="0.25">
      <c r="A623" s="164"/>
      <c r="B623" s="164"/>
      <c r="C623" s="165"/>
      <c r="D623" s="166" t="b">
        <v>0</v>
      </c>
      <c r="E623" s="165"/>
      <c r="F623" s="165"/>
      <c r="G623" s="165"/>
      <c r="H623" s="165"/>
      <c r="I623" s="167"/>
      <c r="J623" s="58" t="str" cm="1">
        <f t="array" ref="J623">IFERROR(_xlfn.IFS(E623,$E$10,F623,$F$10,G623,$G$10,H623,$H$10),"")</f>
        <v/>
      </c>
      <c r="K623" s="58" t="str">
        <f t="shared" si="9"/>
        <v xml:space="preserve">   </v>
      </c>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row>
    <row r="624" spans="1:51" ht="30" customHeight="1" x14ac:dyDescent="0.25">
      <c r="A624" s="164"/>
      <c r="B624" s="164"/>
      <c r="C624" s="165"/>
      <c r="D624" s="166" t="b">
        <v>0</v>
      </c>
      <c r="E624" s="165"/>
      <c r="F624" s="165"/>
      <c r="G624" s="165"/>
      <c r="H624" s="165"/>
      <c r="I624" s="167"/>
      <c r="J624" s="58" t="str" cm="1">
        <f t="array" ref="J624">IFERROR(_xlfn.IFS(E624,$E$10,F624,$F$10,G624,$G$10,H624,$H$10),"")</f>
        <v/>
      </c>
      <c r="K624" s="58" t="str">
        <f t="shared" si="9"/>
        <v xml:space="preserve">   </v>
      </c>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row>
    <row r="625" spans="1:51" ht="30" customHeight="1" x14ac:dyDescent="0.25">
      <c r="A625" s="164"/>
      <c r="B625" s="164"/>
      <c r="C625" s="165"/>
      <c r="D625" s="166" t="b">
        <v>0</v>
      </c>
      <c r="E625" s="165"/>
      <c r="F625" s="165"/>
      <c r="G625" s="165"/>
      <c r="H625" s="165"/>
      <c r="I625" s="167"/>
      <c r="J625" s="58" t="str" cm="1">
        <f t="array" ref="J625">IFERROR(_xlfn.IFS(E625,$E$10,F625,$F$10,G625,$G$10,H625,$H$10),"")</f>
        <v/>
      </c>
      <c r="K625" s="58" t="str">
        <f t="shared" si="9"/>
        <v xml:space="preserve">   </v>
      </c>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row>
    <row r="626" spans="1:51" ht="30" customHeight="1" x14ac:dyDescent="0.25">
      <c r="A626" s="164"/>
      <c r="B626" s="164"/>
      <c r="C626" s="165"/>
      <c r="D626" s="166" t="b">
        <v>0</v>
      </c>
      <c r="E626" s="165"/>
      <c r="F626" s="165"/>
      <c r="G626" s="165"/>
      <c r="H626" s="165"/>
      <c r="I626" s="167"/>
      <c r="J626" s="58" t="str" cm="1">
        <f t="array" ref="J626">IFERROR(_xlfn.IFS(E626,$E$10,F626,$F$10,G626,$G$10,H626,$H$10),"")</f>
        <v/>
      </c>
      <c r="K626" s="58" t="str">
        <f t="shared" si="9"/>
        <v xml:space="preserve">   </v>
      </c>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row>
    <row r="627" spans="1:51" ht="30" customHeight="1" x14ac:dyDescent="0.25">
      <c r="A627" s="164"/>
      <c r="B627" s="164"/>
      <c r="C627" s="165"/>
      <c r="D627" s="166" t="b">
        <v>0</v>
      </c>
      <c r="E627" s="165"/>
      <c r="F627" s="165"/>
      <c r="G627" s="165"/>
      <c r="H627" s="165"/>
      <c r="I627" s="167"/>
      <c r="J627" s="58" t="str" cm="1">
        <f t="array" ref="J627">IFERROR(_xlfn.IFS(E627,$E$10,F627,$F$10,G627,$G$10,H627,$H$10),"")</f>
        <v/>
      </c>
      <c r="K627" s="58" t="str">
        <f t="shared" si="9"/>
        <v xml:space="preserve">   </v>
      </c>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row>
    <row r="628" spans="1:51" ht="30" customHeight="1" x14ac:dyDescent="0.25">
      <c r="A628" s="164"/>
      <c r="B628" s="164"/>
      <c r="C628" s="165"/>
      <c r="D628" s="166" t="b">
        <v>0</v>
      </c>
      <c r="E628" s="165"/>
      <c r="F628" s="165"/>
      <c r="G628" s="165"/>
      <c r="H628" s="165"/>
      <c r="I628" s="167"/>
      <c r="J628" s="58" t="str" cm="1">
        <f t="array" ref="J628">IFERROR(_xlfn.IFS(E628,$E$10,F628,$F$10,G628,$G$10,H628,$H$10),"")</f>
        <v/>
      </c>
      <c r="K628" s="58" t="str">
        <f t="shared" si="9"/>
        <v xml:space="preserve">   </v>
      </c>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row>
    <row r="629" spans="1:51" ht="30" customHeight="1" x14ac:dyDescent="0.25">
      <c r="A629" s="164"/>
      <c r="B629" s="164"/>
      <c r="C629" s="165"/>
      <c r="D629" s="166" t="b">
        <v>0</v>
      </c>
      <c r="E629" s="165"/>
      <c r="F629" s="165"/>
      <c r="G629" s="165"/>
      <c r="H629" s="165"/>
      <c r="I629" s="167"/>
      <c r="J629" s="58" t="str" cm="1">
        <f t="array" ref="J629">IFERROR(_xlfn.IFS(E629,$E$10,F629,$F$10,G629,$G$10,H629,$H$10),"")</f>
        <v/>
      </c>
      <c r="K629" s="58" t="str">
        <f t="shared" si="9"/>
        <v xml:space="preserve">   </v>
      </c>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row>
    <row r="630" spans="1:51" ht="30" customHeight="1" x14ac:dyDescent="0.25">
      <c r="A630" s="164"/>
      <c r="B630" s="164"/>
      <c r="C630" s="165"/>
      <c r="D630" s="166" t="b">
        <v>0</v>
      </c>
      <c r="E630" s="165"/>
      <c r="F630" s="165"/>
      <c r="G630" s="165"/>
      <c r="H630" s="165"/>
      <c r="I630" s="167"/>
      <c r="J630" s="58" t="str" cm="1">
        <f t="array" ref="J630">IFERROR(_xlfn.IFS(E630,$E$10,F630,$F$10,G630,$G$10,H630,$H$10),"")</f>
        <v/>
      </c>
      <c r="K630" s="58" t="str">
        <f t="shared" si="9"/>
        <v xml:space="preserve">   </v>
      </c>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row>
    <row r="631" spans="1:51" ht="30" customHeight="1" x14ac:dyDescent="0.25">
      <c r="A631" s="164"/>
      <c r="B631" s="164"/>
      <c r="C631" s="165"/>
      <c r="D631" s="166" t="b">
        <v>0</v>
      </c>
      <c r="E631" s="165"/>
      <c r="F631" s="165"/>
      <c r="G631" s="165"/>
      <c r="H631" s="165"/>
      <c r="I631" s="167"/>
      <c r="J631" s="58" t="str" cm="1">
        <f t="array" ref="J631">IFERROR(_xlfn.IFS(E631,$E$10,F631,$F$10,G631,$G$10,H631,$H$10),"")</f>
        <v/>
      </c>
      <c r="K631" s="58" t="str">
        <f t="shared" si="9"/>
        <v xml:space="preserve">   </v>
      </c>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row>
    <row r="632" spans="1:51" ht="30" customHeight="1" x14ac:dyDescent="0.25">
      <c r="A632" s="164"/>
      <c r="B632" s="164"/>
      <c r="C632" s="165"/>
      <c r="D632" s="166" t="b">
        <v>0</v>
      </c>
      <c r="E632" s="165"/>
      <c r="F632" s="165"/>
      <c r="G632" s="165"/>
      <c r="H632" s="165"/>
      <c r="I632" s="167"/>
      <c r="J632" s="58" t="str" cm="1">
        <f t="array" ref="J632">IFERROR(_xlfn.IFS(E632,$E$10,F632,$F$10,G632,$G$10,H632,$H$10),"")</f>
        <v/>
      </c>
      <c r="K632" s="58" t="str">
        <f t="shared" si="9"/>
        <v xml:space="preserve">   </v>
      </c>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row>
    <row r="633" spans="1:51" ht="30" customHeight="1" x14ac:dyDescent="0.25">
      <c r="A633" s="164"/>
      <c r="B633" s="164"/>
      <c r="C633" s="165"/>
      <c r="D633" s="166" t="b">
        <v>0</v>
      </c>
      <c r="E633" s="165"/>
      <c r="F633" s="165"/>
      <c r="G633" s="165"/>
      <c r="H633" s="165"/>
      <c r="I633" s="167"/>
      <c r="J633" s="58" t="str" cm="1">
        <f t="array" ref="J633">IFERROR(_xlfn.IFS(E633,$E$10,F633,$F$10,G633,$G$10,H633,$H$10),"")</f>
        <v/>
      </c>
      <c r="K633" s="58" t="str">
        <f t="shared" si="9"/>
        <v xml:space="preserve">   </v>
      </c>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row>
    <row r="634" spans="1:51" ht="30" customHeight="1" x14ac:dyDescent="0.25">
      <c r="A634" s="164"/>
      <c r="B634" s="164"/>
      <c r="C634" s="165"/>
      <c r="D634" s="166" t="b">
        <v>0</v>
      </c>
      <c r="E634" s="165"/>
      <c r="F634" s="165"/>
      <c r="G634" s="165"/>
      <c r="H634" s="165"/>
      <c r="I634" s="167"/>
      <c r="J634" s="58" t="str" cm="1">
        <f t="array" ref="J634">IFERROR(_xlfn.IFS(E634,$E$10,F634,$F$10,G634,$G$10,H634,$H$10),"")</f>
        <v/>
      </c>
      <c r="K634" s="58" t="str">
        <f t="shared" si="9"/>
        <v xml:space="preserve">   </v>
      </c>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row>
    <row r="635" spans="1:51" ht="30" customHeight="1" x14ac:dyDescent="0.25">
      <c r="A635" s="164"/>
      <c r="B635" s="164"/>
      <c r="C635" s="165"/>
      <c r="D635" s="166" t="b">
        <v>0</v>
      </c>
      <c r="E635" s="165"/>
      <c r="F635" s="165"/>
      <c r="G635" s="165"/>
      <c r="H635" s="165"/>
      <c r="I635" s="167"/>
      <c r="J635" s="58" t="str" cm="1">
        <f t="array" ref="J635">IFERROR(_xlfn.IFS(E635,$E$10,F635,$F$10,G635,$G$10,H635,$H$10),"")</f>
        <v/>
      </c>
      <c r="K635" s="58" t="str">
        <f t="shared" si="9"/>
        <v xml:space="preserve">   </v>
      </c>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row>
    <row r="636" spans="1:51" ht="30" customHeight="1" x14ac:dyDescent="0.25">
      <c r="A636" s="164"/>
      <c r="B636" s="164"/>
      <c r="C636" s="165"/>
      <c r="D636" s="166" t="b">
        <v>0</v>
      </c>
      <c r="E636" s="165"/>
      <c r="F636" s="165"/>
      <c r="G636" s="165"/>
      <c r="H636" s="165"/>
      <c r="I636" s="167"/>
      <c r="J636" s="58" t="str" cm="1">
        <f t="array" ref="J636">IFERROR(_xlfn.IFS(E636,$E$10,F636,$F$10,G636,$G$10,H636,$H$10),"")</f>
        <v/>
      </c>
      <c r="K636" s="58" t="str">
        <f t="shared" si="9"/>
        <v xml:space="preserve">   </v>
      </c>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row>
    <row r="637" spans="1:51" ht="30" customHeight="1" x14ac:dyDescent="0.25">
      <c r="A637" s="164"/>
      <c r="B637" s="164"/>
      <c r="C637" s="165"/>
      <c r="D637" s="166" t="b">
        <v>0</v>
      </c>
      <c r="E637" s="165"/>
      <c r="F637" s="165"/>
      <c r="G637" s="165"/>
      <c r="H637" s="165"/>
      <c r="I637" s="167"/>
      <c r="J637" s="58" t="str" cm="1">
        <f t="array" ref="J637">IFERROR(_xlfn.IFS(E637,$E$10,F637,$F$10,G637,$G$10,H637,$H$10),"")</f>
        <v/>
      </c>
      <c r="K637" s="58" t="str">
        <f t="shared" si="9"/>
        <v xml:space="preserve">   </v>
      </c>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row>
    <row r="638" spans="1:51" ht="30" customHeight="1" x14ac:dyDescent="0.25">
      <c r="A638" s="164"/>
      <c r="B638" s="164"/>
      <c r="C638" s="165"/>
      <c r="D638" s="166" t="b">
        <v>0</v>
      </c>
      <c r="E638" s="165"/>
      <c r="F638" s="165"/>
      <c r="G638" s="165"/>
      <c r="H638" s="165"/>
      <c r="I638" s="167"/>
      <c r="J638" s="58" t="str" cm="1">
        <f t="array" ref="J638">IFERROR(_xlfn.IFS(E638,$E$10,F638,$F$10,G638,$G$10,H638,$H$10),"")</f>
        <v/>
      </c>
      <c r="K638" s="58" t="str">
        <f t="shared" si="9"/>
        <v xml:space="preserve">   </v>
      </c>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row>
    <row r="639" spans="1:51" ht="30" customHeight="1" x14ac:dyDescent="0.25">
      <c r="A639" s="164"/>
      <c r="B639" s="164"/>
      <c r="C639" s="165"/>
      <c r="D639" s="166" t="b">
        <v>0</v>
      </c>
      <c r="E639" s="165"/>
      <c r="F639" s="165"/>
      <c r="G639" s="165"/>
      <c r="H639" s="165"/>
      <c r="I639" s="167"/>
      <c r="J639" s="58" t="str" cm="1">
        <f t="array" ref="J639">IFERROR(_xlfn.IFS(E639,$E$10,F639,$F$10,G639,$G$10,H639,$H$10),"")</f>
        <v/>
      </c>
      <c r="K639" s="58" t="str">
        <f t="shared" si="9"/>
        <v xml:space="preserve">   </v>
      </c>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row>
    <row r="640" spans="1:51" ht="30" customHeight="1" x14ac:dyDescent="0.25">
      <c r="A640" s="164"/>
      <c r="B640" s="164"/>
      <c r="C640" s="165"/>
      <c r="D640" s="166" t="b">
        <v>0</v>
      </c>
      <c r="E640" s="165"/>
      <c r="F640" s="165"/>
      <c r="G640" s="165"/>
      <c r="H640" s="165"/>
      <c r="I640" s="167"/>
      <c r="J640" s="58" t="str" cm="1">
        <f t="array" ref="J640">IFERROR(_xlfn.IFS(E640,$E$10,F640,$F$10,G640,$G$10,H640,$H$10),"")</f>
        <v/>
      </c>
      <c r="K640" s="58" t="str">
        <f t="shared" si="9"/>
        <v xml:space="preserve">   </v>
      </c>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row>
    <row r="641" spans="1:51" ht="30" customHeight="1" x14ac:dyDescent="0.25">
      <c r="A641" s="164"/>
      <c r="B641" s="164"/>
      <c r="C641" s="165"/>
      <c r="D641" s="166" t="b">
        <v>0</v>
      </c>
      <c r="E641" s="165"/>
      <c r="F641" s="165"/>
      <c r="G641" s="165"/>
      <c r="H641" s="165"/>
      <c r="I641" s="167"/>
      <c r="J641" s="58" t="str" cm="1">
        <f t="array" ref="J641">IFERROR(_xlfn.IFS(E641,$E$10,F641,$F$10,G641,$G$10,H641,$H$10),"")</f>
        <v/>
      </c>
      <c r="K641" s="58" t="str">
        <f t="shared" si="9"/>
        <v xml:space="preserve">   </v>
      </c>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row>
    <row r="642" spans="1:51" ht="30" customHeight="1" x14ac:dyDescent="0.25">
      <c r="A642" s="164"/>
      <c r="B642" s="164"/>
      <c r="C642" s="165"/>
      <c r="D642" s="166" t="b">
        <v>0</v>
      </c>
      <c r="E642" s="165"/>
      <c r="F642" s="165"/>
      <c r="G642" s="165"/>
      <c r="H642" s="165"/>
      <c r="I642" s="167"/>
      <c r="J642" s="58" t="str" cm="1">
        <f t="array" ref="J642">IFERROR(_xlfn.IFS(E642,$E$10,F642,$F$10,G642,$G$10,H642,$H$10),"")</f>
        <v/>
      </c>
      <c r="K642" s="58" t="str">
        <f t="shared" si="9"/>
        <v xml:space="preserve">   </v>
      </c>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row>
    <row r="643" spans="1:51" ht="30" customHeight="1" x14ac:dyDescent="0.25">
      <c r="A643" s="164"/>
      <c r="B643" s="164"/>
      <c r="C643" s="165"/>
      <c r="D643" s="166" t="b">
        <v>0</v>
      </c>
      <c r="E643" s="165"/>
      <c r="F643" s="165"/>
      <c r="G643" s="165"/>
      <c r="H643" s="165"/>
      <c r="I643" s="167"/>
      <c r="J643" s="58" t="str" cm="1">
        <f t="array" ref="J643">IFERROR(_xlfn.IFS(E643,$E$10,F643,$F$10,G643,$G$10,H643,$H$10),"")</f>
        <v/>
      </c>
      <c r="K643" s="58" t="str">
        <f t="shared" si="9"/>
        <v xml:space="preserve">   </v>
      </c>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row>
    <row r="644" spans="1:51" ht="30" customHeight="1" x14ac:dyDescent="0.25">
      <c r="A644" s="164"/>
      <c r="B644" s="164"/>
      <c r="C644" s="165"/>
      <c r="D644" s="166" t="b">
        <v>0</v>
      </c>
      <c r="E644" s="165"/>
      <c r="F644" s="165"/>
      <c r="G644" s="165"/>
      <c r="H644" s="165"/>
      <c r="I644" s="167"/>
      <c r="J644" s="58" t="str" cm="1">
        <f t="array" ref="J644">IFERROR(_xlfn.IFS(E644,$E$10,F644,$F$10,G644,$G$10,H644,$H$10),"")</f>
        <v/>
      </c>
      <c r="K644" s="58" t="str">
        <f t="shared" si="9"/>
        <v xml:space="preserve">   </v>
      </c>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row>
    <row r="645" spans="1:51" ht="30" customHeight="1" x14ac:dyDescent="0.25">
      <c r="A645" s="164"/>
      <c r="B645" s="164"/>
      <c r="C645" s="165"/>
      <c r="D645" s="166" t="b">
        <v>0</v>
      </c>
      <c r="E645" s="165"/>
      <c r="F645" s="165"/>
      <c r="G645" s="165"/>
      <c r="H645" s="165"/>
      <c r="I645" s="167"/>
      <c r="J645" s="58" t="str" cm="1">
        <f t="array" ref="J645">IFERROR(_xlfn.IFS(E645,$E$10,F645,$F$10,G645,$G$10,H645,$H$10),"")</f>
        <v/>
      </c>
      <c r="K645" s="58" t="str">
        <f t="shared" si="9"/>
        <v xml:space="preserve">   </v>
      </c>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row>
    <row r="646" spans="1:51" ht="30" customHeight="1" x14ac:dyDescent="0.25">
      <c r="A646" s="164"/>
      <c r="B646" s="164"/>
      <c r="C646" s="165"/>
      <c r="D646" s="166" t="b">
        <v>0</v>
      </c>
      <c r="E646" s="165"/>
      <c r="F646" s="165"/>
      <c r="G646" s="165"/>
      <c r="H646" s="165"/>
      <c r="I646" s="167"/>
      <c r="J646" s="58" t="str" cm="1">
        <f t="array" ref="J646">IFERROR(_xlfn.IFS(E646,$E$10,F646,$F$10,G646,$G$10,H646,$H$10),"")</f>
        <v/>
      </c>
      <c r="K646" s="58" t="str">
        <f t="shared" si="9"/>
        <v xml:space="preserve">   </v>
      </c>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row>
    <row r="647" spans="1:51" ht="30" customHeight="1" x14ac:dyDescent="0.25">
      <c r="A647" s="164"/>
      <c r="B647" s="164"/>
      <c r="C647" s="165"/>
      <c r="D647" s="166" t="b">
        <v>0</v>
      </c>
      <c r="E647" s="165"/>
      <c r="F647" s="165"/>
      <c r="G647" s="165"/>
      <c r="H647" s="165"/>
      <c r="I647" s="167"/>
      <c r="J647" s="58" t="str" cm="1">
        <f t="array" ref="J647">IFERROR(_xlfn.IFS(E647,$E$10,F647,$F$10,G647,$G$10,H647,$H$10),"")</f>
        <v/>
      </c>
      <c r="K647" s="58" t="str">
        <f t="shared" si="9"/>
        <v xml:space="preserve">   </v>
      </c>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row>
    <row r="648" spans="1:51" ht="30" customHeight="1" x14ac:dyDescent="0.25">
      <c r="A648" s="164"/>
      <c r="B648" s="164"/>
      <c r="C648" s="165"/>
      <c r="D648" s="166" t="b">
        <v>0</v>
      </c>
      <c r="E648" s="165"/>
      <c r="F648" s="165"/>
      <c r="G648" s="165"/>
      <c r="H648" s="165"/>
      <c r="I648" s="167"/>
      <c r="J648" s="58" t="str" cm="1">
        <f t="array" ref="J648">IFERROR(_xlfn.IFS(E648,$E$10,F648,$F$10,G648,$G$10,H648,$H$10),"")</f>
        <v/>
      </c>
      <c r="K648" s="58" t="str">
        <f t="shared" si="9"/>
        <v xml:space="preserve">   </v>
      </c>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row>
    <row r="649" spans="1:51" ht="30" customHeight="1" x14ac:dyDescent="0.25">
      <c r="A649" s="164"/>
      <c r="B649" s="164"/>
      <c r="C649" s="165"/>
      <c r="D649" s="166" t="b">
        <v>0</v>
      </c>
      <c r="E649" s="165"/>
      <c r="F649" s="165"/>
      <c r="G649" s="165"/>
      <c r="H649" s="165"/>
      <c r="I649" s="167"/>
      <c r="J649" s="58" t="str" cm="1">
        <f t="array" ref="J649">IFERROR(_xlfn.IFS(E649,$E$10,F649,$F$10,G649,$G$10,H649,$H$10),"")</f>
        <v/>
      </c>
      <c r="K649" s="58" t="str">
        <f t="shared" si="9"/>
        <v xml:space="preserve">   </v>
      </c>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row>
    <row r="650" spans="1:51" ht="30" customHeight="1" x14ac:dyDescent="0.25">
      <c r="A650" s="164"/>
      <c r="B650" s="164"/>
      <c r="C650" s="165"/>
      <c r="D650" s="166" t="b">
        <v>0</v>
      </c>
      <c r="E650" s="165"/>
      <c r="F650" s="165"/>
      <c r="G650" s="165"/>
      <c r="H650" s="165"/>
      <c r="I650" s="167"/>
      <c r="J650" s="58" t="str" cm="1">
        <f t="array" ref="J650">IFERROR(_xlfn.IFS(E650,$E$10,F650,$F$10,G650,$G$10,H650,$H$10),"")</f>
        <v/>
      </c>
      <c r="K650" s="58" t="str">
        <f t="shared" si="9"/>
        <v xml:space="preserve">   </v>
      </c>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row>
    <row r="651" spans="1:51" ht="30" customHeight="1" x14ac:dyDescent="0.25">
      <c r="A651" s="164"/>
      <c r="B651" s="164"/>
      <c r="C651" s="165"/>
      <c r="D651" s="166" t="b">
        <v>0</v>
      </c>
      <c r="E651" s="165"/>
      <c r="F651" s="165"/>
      <c r="G651" s="165"/>
      <c r="H651" s="165"/>
      <c r="I651" s="167"/>
      <c r="J651" s="58" t="str" cm="1">
        <f t="array" ref="J651">IFERROR(_xlfn.IFS(E651,$E$10,F651,$F$10,G651,$G$10,H651,$H$10),"")</f>
        <v/>
      </c>
      <c r="K651" s="58" t="str">
        <f t="shared" si="9"/>
        <v xml:space="preserve">   </v>
      </c>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row>
    <row r="652" spans="1:51" ht="30" customHeight="1" x14ac:dyDescent="0.25">
      <c r="A652" s="164"/>
      <c r="B652" s="164"/>
      <c r="C652" s="165"/>
      <c r="D652" s="166" t="b">
        <v>0</v>
      </c>
      <c r="E652" s="165"/>
      <c r="F652" s="165"/>
      <c r="G652" s="165"/>
      <c r="H652" s="165"/>
      <c r="I652" s="167"/>
      <c r="J652" s="58" t="str" cm="1">
        <f t="array" ref="J652">IFERROR(_xlfn.IFS(E652,$E$10,F652,$F$10,G652,$G$10,H652,$H$10),"")</f>
        <v/>
      </c>
      <c r="K652" s="58" t="str">
        <f t="shared" si="9"/>
        <v xml:space="preserve">   </v>
      </c>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row>
    <row r="653" spans="1:51" ht="30" customHeight="1" x14ac:dyDescent="0.25">
      <c r="A653" s="164"/>
      <c r="B653" s="164"/>
      <c r="C653" s="165"/>
      <c r="D653" s="166" t="b">
        <v>0</v>
      </c>
      <c r="E653" s="165"/>
      <c r="F653" s="165"/>
      <c r="G653" s="165"/>
      <c r="H653" s="165"/>
      <c r="I653" s="167"/>
      <c r="J653" s="58" t="str" cm="1">
        <f t="array" ref="J653">IFERROR(_xlfn.IFS(E653,$E$10,F653,$F$10,G653,$G$10,H653,$H$10),"")</f>
        <v/>
      </c>
      <c r="K653" s="58" t="str">
        <f t="shared" ref="K653:K716" si="10">_xlfn.TEXTJOIN(" ",FALSE,IF(E653,$E$10,""),IF(F653,$F$10,""),IF(G653,$G$10,""),IF(H653,$H$10,""))</f>
        <v xml:space="preserve">   </v>
      </c>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row>
    <row r="654" spans="1:51" ht="30" customHeight="1" x14ac:dyDescent="0.25">
      <c r="A654" s="164"/>
      <c r="B654" s="164"/>
      <c r="C654" s="165"/>
      <c r="D654" s="166" t="b">
        <v>0</v>
      </c>
      <c r="E654" s="165"/>
      <c r="F654" s="165"/>
      <c r="G654" s="165"/>
      <c r="H654" s="165"/>
      <c r="I654" s="167"/>
      <c r="J654" s="58" t="str" cm="1">
        <f t="array" ref="J654">IFERROR(_xlfn.IFS(E654,$E$10,F654,$F$10,G654,$G$10,H654,$H$10),"")</f>
        <v/>
      </c>
      <c r="K654" s="58" t="str">
        <f t="shared" si="10"/>
        <v xml:space="preserve">   </v>
      </c>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row>
    <row r="655" spans="1:51" ht="30" customHeight="1" x14ac:dyDescent="0.25">
      <c r="A655" s="164"/>
      <c r="B655" s="164"/>
      <c r="C655" s="165"/>
      <c r="D655" s="166" t="b">
        <v>0</v>
      </c>
      <c r="E655" s="165"/>
      <c r="F655" s="165"/>
      <c r="G655" s="165"/>
      <c r="H655" s="165"/>
      <c r="I655" s="167"/>
      <c r="J655" s="58" t="str" cm="1">
        <f t="array" ref="J655">IFERROR(_xlfn.IFS(E655,$E$10,F655,$F$10,G655,$G$10,H655,$H$10),"")</f>
        <v/>
      </c>
      <c r="K655" s="58" t="str">
        <f t="shared" si="10"/>
        <v xml:space="preserve">   </v>
      </c>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row>
    <row r="656" spans="1:51" ht="30" customHeight="1" x14ac:dyDescent="0.25">
      <c r="A656" s="164"/>
      <c r="B656" s="164"/>
      <c r="C656" s="165"/>
      <c r="D656" s="166" t="b">
        <v>0</v>
      </c>
      <c r="E656" s="165"/>
      <c r="F656" s="165"/>
      <c r="G656" s="165"/>
      <c r="H656" s="165"/>
      <c r="I656" s="167"/>
      <c r="J656" s="58" t="str" cm="1">
        <f t="array" ref="J656">IFERROR(_xlfn.IFS(E656,$E$10,F656,$F$10,G656,$G$10,H656,$H$10),"")</f>
        <v/>
      </c>
      <c r="K656" s="58" t="str">
        <f t="shared" si="10"/>
        <v xml:space="preserve">   </v>
      </c>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row>
    <row r="657" spans="1:51" ht="30" customHeight="1" x14ac:dyDescent="0.25">
      <c r="A657" s="164"/>
      <c r="B657" s="164"/>
      <c r="C657" s="165"/>
      <c r="D657" s="166" t="b">
        <v>0</v>
      </c>
      <c r="E657" s="165"/>
      <c r="F657" s="165"/>
      <c r="G657" s="165"/>
      <c r="H657" s="165"/>
      <c r="I657" s="167"/>
      <c r="J657" s="58" t="str" cm="1">
        <f t="array" ref="J657">IFERROR(_xlfn.IFS(E657,$E$10,F657,$F$10,G657,$G$10,H657,$H$10),"")</f>
        <v/>
      </c>
      <c r="K657" s="58" t="str">
        <f t="shared" si="10"/>
        <v xml:space="preserve">   </v>
      </c>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row>
    <row r="658" spans="1:51" ht="30" customHeight="1" x14ac:dyDescent="0.25">
      <c r="A658" s="164"/>
      <c r="B658" s="164"/>
      <c r="C658" s="165"/>
      <c r="D658" s="166" t="b">
        <v>0</v>
      </c>
      <c r="E658" s="165"/>
      <c r="F658" s="165"/>
      <c r="G658" s="165"/>
      <c r="H658" s="165"/>
      <c r="I658" s="167"/>
      <c r="J658" s="58" t="str" cm="1">
        <f t="array" ref="J658">IFERROR(_xlfn.IFS(E658,$E$10,F658,$F$10,G658,$G$10,H658,$H$10),"")</f>
        <v/>
      </c>
      <c r="K658" s="58" t="str">
        <f t="shared" si="10"/>
        <v xml:space="preserve">   </v>
      </c>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row>
    <row r="659" spans="1:51" ht="30" customHeight="1" x14ac:dyDescent="0.25">
      <c r="A659" s="164"/>
      <c r="B659" s="164"/>
      <c r="C659" s="165"/>
      <c r="D659" s="166" t="b">
        <v>0</v>
      </c>
      <c r="E659" s="165"/>
      <c r="F659" s="165"/>
      <c r="G659" s="165"/>
      <c r="H659" s="165"/>
      <c r="I659" s="167"/>
      <c r="J659" s="58" t="str" cm="1">
        <f t="array" ref="J659">IFERROR(_xlfn.IFS(E659,$E$10,F659,$F$10,G659,$G$10,H659,$H$10),"")</f>
        <v/>
      </c>
      <c r="K659" s="58" t="str">
        <f t="shared" si="10"/>
        <v xml:space="preserve">   </v>
      </c>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row>
    <row r="660" spans="1:51" ht="30" customHeight="1" x14ac:dyDescent="0.25">
      <c r="A660" s="164"/>
      <c r="B660" s="164"/>
      <c r="C660" s="165"/>
      <c r="D660" s="166" t="b">
        <v>0</v>
      </c>
      <c r="E660" s="165"/>
      <c r="F660" s="165"/>
      <c r="G660" s="165"/>
      <c r="H660" s="165"/>
      <c r="I660" s="167"/>
      <c r="J660" s="58" t="str" cm="1">
        <f t="array" ref="J660">IFERROR(_xlfn.IFS(E660,$E$10,F660,$F$10,G660,$G$10,H660,$H$10),"")</f>
        <v/>
      </c>
      <c r="K660" s="58" t="str">
        <f t="shared" si="10"/>
        <v xml:space="preserve">   </v>
      </c>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row>
    <row r="661" spans="1:51" ht="30" customHeight="1" x14ac:dyDescent="0.25">
      <c r="A661" s="164"/>
      <c r="B661" s="164"/>
      <c r="C661" s="165"/>
      <c r="D661" s="166" t="b">
        <v>0</v>
      </c>
      <c r="E661" s="165"/>
      <c r="F661" s="165"/>
      <c r="G661" s="165"/>
      <c r="H661" s="165"/>
      <c r="I661" s="167"/>
      <c r="J661" s="58" t="str" cm="1">
        <f t="array" ref="J661">IFERROR(_xlfn.IFS(E661,$E$10,F661,$F$10,G661,$G$10,H661,$H$10),"")</f>
        <v/>
      </c>
      <c r="K661" s="58" t="str">
        <f t="shared" si="10"/>
        <v xml:space="preserve">   </v>
      </c>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row>
    <row r="662" spans="1:51" ht="30" customHeight="1" x14ac:dyDescent="0.25">
      <c r="A662" s="164"/>
      <c r="B662" s="164"/>
      <c r="C662" s="165"/>
      <c r="D662" s="166" t="b">
        <v>0</v>
      </c>
      <c r="E662" s="165"/>
      <c r="F662" s="165"/>
      <c r="G662" s="165"/>
      <c r="H662" s="165"/>
      <c r="I662" s="167"/>
      <c r="J662" s="58" t="str" cm="1">
        <f t="array" ref="J662">IFERROR(_xlfn.IFS(E662,$E$10,F662,$F$10,G662,$G$10,H662,$H$10),"")</f>
        <v/>
      </c>
      <c r="K662" s="58" t="str">
        <f t="shared" si="10"/>
        <v xml:space="preserve">   </v>
      </c>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row>
    <row r="663" spans="1:51" ht="30" customHeight="1" x14ac:dyDescent="0.25">
      <c r="A663" s="164"/>
      <c r="B663" s="164"/>
      <c r="C663" s="165"/>
      <c r="D663" s="166" t="b">
        <v>0</v>
      </c>
      <c r="E663" s="165"/>
      <c r="F663" s="165"/>
      <c r="G663" s="165"/>
      <c r="H663" s="165"/>
      <c r="I663" s="167"/>
      <c r="J663" s="58" t="str" cm="1">
        <f t="array" ref="J663">IFERROR(_xlfn.IFS(E663,$E$10,F663,$F$10,G663,$G$10,H663,$H$10),"")</f>
        <v/>
      </c>
      <c r="K663" s="58" t="str">
        <f t="shared" si="10"/>
        <v xml:space="preserve">   </v>
      </c>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row>
    <row r="664" spans="1:51" ht="30" customHeight="1" x14ac:dyDescent="0.25">
      <c r="A664" s="164"/>
      <c r="B664" s="164"/>
      <c r="C664" s="165"/>
      <c r="D664" s="166" t="b">
        <v>0</v>
      </c>
      <c r="E664" s="165"/>
      <c r="F664" s="165"/>
      <c r="G664" s="165"/>
      <c r="H664" s="165"/>
      <c r="I664" s="167"/>
      <c r="J664" s="58" t="str" cm="1">
        <f t="array" ref="J664">IFERROR(_xlfn.IFS(E664,$E$10,F664,$F$10,G664,$G$10,H664,$H$10),"")</f>
        <v/>
      </c>
      <c r="K664" s="58" t="str">
        <f t="shared" si="10"/>
        <v xml:space="preserve">   </v>
      </c>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row>
    <row r="665" spans="1:51" ht="30" customHeight="1" x14ac:dyDescent="0.25">
      <c r="A665" s="164"/>
      <c r="B665" s="164"/>
      <c r="C665" s="165"/>
      <c r="D665" s="166" t="b">
        <v>0</v>
      </c>
      <c r="E665" s="165"/>
      <c r="F665" s="165"/>
      <c r="G665" s="165"/>
      <c r="H665" s="165"/>
      <c r="I665" s="167"/>
      <c r="J665" s="58" t="str" cm="1">
        <f t="array" ref="J665">IFERROR(_xlfn.IFS(E665,$E$10,F665,$F$10,G665,$G$10,H665,$H$10),"")</f>
        <v/>
      </c>
      <c r="K665" s="58" t="str">
        <f t="shared" si="10"/>
        <v xml:space="preserve">   </v>
      </c>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row>
    <row r="666" spans="1:51" ht="30" customHeight="1" x14ac:dyDescent="0.25">
      <c r="A666" s="164"/>
      <c r="B666" s="164"/>
      <c r="C666" s="165"/>
      <c r="D666" s="166" t="b">
        <v>0</v>
      </c>
      <c r="E666" s="165"/>
      <c r="F666" s="165"/>
      <c r="G666" s="165"/>
      <c r="H666" s="165"/>
      <c r="I666" s="167"/>
      <c r="J666" s="58" t="str" cm="1">
        <f t="array" ref="J666">IFERROR(_xlfn.IFS(E666,$E$10,F666,$F$10,G666,$G$10,H666,$H$10),"")</f>
        <v/>
      </c>
      <c r="K666" s="58" t="str">
        <f t="shared" si="10"/>
        <v xml:space="preserve">   </v>
      </c>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row>
    <row r="667" spans="1:51" ht="30" customHeight="1" x14ac:dyDescent="0.25">
      <c r="A667" s="164"/>
      <c r="B667" s="164"/>
      <c r="C667" s="165"/>
      <c r="D667" s="166" t="b">
        <v>0</v>
      </c>
      <c r="E667" s="165"/>
      <c r="F667" s="165"/>
      <c r="G667" s="165"/>
      <c r="H667" s="165"/>
      <c r="I667" s="167"/>
      <c r="J667" s="58" t="str" cm="1">
        <f t="array" ref="J667">IFERROR(_xlfn.IFS(E667,$E$10,F667,$F$10,G667,$G$10,H667,$H$10),"")</f>
        <v/>
      </c>
      <c r="K667" s="58" t="str">
        <f t="shared" si="10"/>
        <v xml:space="preserve">   </v>
      </c>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row>
    <row r="668" spans="1:51" ht="30" customHeight="1" x14ac:dyDescent="0.25">
      <c r="A668" s="164"/>
      <c r="B668" s="164"/>
      <c r="C668" s="165"/>
      <c r="D668" s="166" t="b">
        <v>0</v>
      </c>
      <c r="E668" s="165"/>
      <c r="F668" s="165"/>
      <c r="G668" s="165"/>
      <c r="H668" s="165"/>
      <c r="I668" s="167"/>
      <c r="J668" s="58" t="str" cm="1">
        <f t="array" ref="J668">IFERROR(_xlfn.IFS(E668,$E$10,F668,$F$10,G668,$G$10,H668,$H$10),"")</f>
        <v/>
      </c>
      <c r="K668" s="58" t="str">
        <f t="shared" si="10"/>
        <v xml:space="preserve">   </v>
      </c>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row>
    <row r="669" spans="1:51" ht="30" customHeight="1" x14ac:dyDescent="0.25">
      <c r="A669" s="164"/>
      <c r="B669" s="164"/>
      <c r="C669" s="165"/>
      <c r="D669" s="166" t="b">
        <v>0</v>
      </c>
      <c r="E669" s="165"/>
      <c r="F669" s="165"/>
      <c r="G669" s="165"/>
      <c r="H669" s="165"/>
      <c r="I669" s="167"/>
      <c r="J669" s="58" t="str" cm="1">
        <f t="array" ref="J669">IFERROR(_xlfn.IFS(E669,$E$10,F669,$F$10,G669,$G$10,H669,$H$10),"")</f>
        <v/>
      </c>
      <c r="K669" s="58" t="str">
        <f t="shared" si="10"/>
        <v xml:space="preserve">   </v>
      </c>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row>
    <row r="670" spans="1:51" ht="30" customHeight="1" x14ac:dyDescent="0.25">
      <c r="A670" s="164"/>
      <c r="B670" s="164"/>
      <c r="C670" s="165"/>
      <c r="D670" s="166" t="b">
        <v>0</v>
      </c>
      <c r="E670" s="165"/>
      <c r="F670" s="165"/>
      <c r="G670" s="165"/>
      <c r="H670" s="165"/>
      <c r="I670" s="167"/>
      <c r="J670" s="58" t="str" cm="1">
        <f t="array" ref="J670">IFERROR(_xlfn.IFS(E670,$E$10,F670,$F$10,G670,$G$10,H670,$H$10),"")</f>
        <v/>
      </c>
      <c r="K670" s="58" t="str">
        <f t="shared" si="10"/>
        <v xml:space="preserve">   </v>
      </c>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row>
    <row r="671" spans="1:51" ht="30" customHeight="1" x14ac:dyDescent="0.25">
      <c r="A671" s="164"/>
      <c r="B671" s="164"/>
      <c r="C671" s="165"/>
      <c r="D671" s="166" t="b">
        <v>0</v>
      </c>
      <c r="E671" s="165"/>
      <c r="F671" s="165"/>
      <c r="G671" s="165"/>
      <c r="H671" s="165"/>
      <c r="I671" s="167"/>
      <c r="J671" s="58" t="str" cm="1">
        <f t="array" ref="J671">IFERROR(_xlfn.IFS(E671,$E$10,F671,$F$10,G671,$G$10,H671,$H$10),"")</f>
        <v/>
      </c>
      <c r="K671" s="58" t="str">
        <f t="shared" si="10"/>
        <v xml:space="preserve">   </v>
      </c>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row>
    <row r="672" spans="1:51" ht="30" customHeight="1" x14ac:dyDescent="0.25">
      <c r="A672" s="164"/>
      <c r="B672" s="164"/>
      <c r="C672" s="165"/>
      <c r="D672" s="166" t="b">
        <v>0</v>
      </c>
      <c r="E672" s="165"/>
      <c r="F672" s="165"/>
      <c r="G672" s="165"/>
      <c r="H672" s="165"/>
      <c r="I672" s="167"/>
      <c r="J672" s="58" t="str" cm="1">
        <f t="array" ref="J672">IFERROR(_xlfn.IFS(E672,$E$10,F672,$F$10,G672,$G$10,H672,$H$10),"")</f>
        <v/>
      </c>
      <c r="K672" s="58" t="str">
        <f t="shared" si="10"/>
        <v xml:space="preserve">   </v>
      </c>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row>
    <row r="673" spans="1:51" ht="30" customHeight="1" x14ac:dyDescent="0.25">
      <c r="A673" s="164"/>
      <c r="B673" s="164"/>
      <c r="C673" s="165"/>
      <c r="D673" s="166" t="b">
        <v>0</v>
      </c>
      <c r="E673" s="165"/>
      <c r="F673" s="165"/>
      <c r="G673" s="165"/>
      <c r="H673" s="165"/>
      <c r="I673" s="167"/>
      <c r="J673" s="58" t="str" cm="1">
        <f t="array" ref="J673">IFERROR(_xlfn.IFS(E673,$E$10,F673,$F$10,G673,$G$10,H673,$H$10),"")</f>
        <v/>
      </c>
      <c r="K673" s="58" t="str">
        <f t="shared" si="10"/>
        <v xml:space="preserve">   </v>
      </c>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row>
    <row r="674" spans="1:51" ht="30" customHeight="1" x14ac:dyDescent="0.25">
      <c r="A674" s="164"/>
      <c r="B674" s="164"/>
      <c r="C674" s="165"/>
      <c r="D674" s="166" t="b">
        <v>0</v>
      </c>
      <c r="E674" s="165"/>
      <c r="F674" s="165"/>
      <c r="G674" s="165"/>
      <c r="H674" s="165"/>
      <c r="I674" s="167"/>
      <c r="J674" s="58" t="str" cm="1">
        <f t="array" ref="J674">IFERROR(_xlfn.IFS(E674,$E$10,F674,$F$10,G674,$G$10,H674,$H$10),"")</f>
        <v/>
      </c>
      <c r="K674" s="58" t="str">
        <f t="shared" si="10"/>
        <v xml:space="preserve">   </v>
      </c>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row>
    <row r="675" spans="1:51" ht="30" customHeight="1" x14ac:dyDescent="0.25">
      <c r="A675" s="164"/>
      <c r="B675" s="164"/>
      <c r="C675" s="165"/>
      <c r="D675" s="166" t="b">
        <v>0</v>
      </c>
      <c r="E675" s="165"/>
      <c r="F675" s="165"/>
      <c r="G675" s="165"/>
      <c r="H675" s="165"/>
      <c r="I675" s="167"/>
      <c r="J675" s="58" t="str" cm="1">
        <f t="array" ref="J675">IFERROR(_xlfn.IFS(E675,$E$10,F675,$F$10,G675,$G$10,H675,$H$10),"")</f>
        <v/>
      </c>
      <c r="K675" s="58" t="str">
        <f t="shared" si="10"/>
        <v xml:space="preserve">   </v>
      </c>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row>
    <row r="676" spans="1:51" ht="30" customHeight="1" x14ac:dyDescent="0.25">
      <c r="A676" s="164"/>
      <c r="B676" s="164"/>
      <c r="C676" s="165"/>
      <c r="D676" s="166" t="b">
        <v>0</v>
      </c>
      <c r="E676" s="165"/>
      <c r="F676" s="165"/>
      <c r="G676" s="165"/>
      <c r="H676" s="165"/>
      <c r="I676" s="167"/>
      <c r="J676" s="58" t="str" cm="1">
        <f t="array" ref="J676">IFERROR(_xlfn.IFS(E676,$E$10,F676,$F$10,G676,$G$10,H676,$H$10),"")</f>
        <v/>
      </c>
      <c r="K676" s="58" t="str">
        <f t="shared" si="10"/>
        <v xml:space="preserve">   </v>
      </c>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row>
    <row r="677" spans="1:51" ht="30" customHeight="1" x14ac:dyDescent="0.25">
      <c r="A677" s="164"/>
      <c r="B677" s="164"/>
      <c r="C677" s="165"/>
      <c r="D677" s="166" t="b">
        <v>0</v>
      </c>
      <c r="E677" s="165"/>
      <c r="F677" s="165"/>
      <c r="G677" s="165"/>
      <c r="H677" s="165"/>
      <c r="I677" s="167"/>
      <c r="J677" s="58" t="str" cm="1">
        <f t="array" ref="J677">IFERROR(_xlfn.IFS(E677,$E$10,F677,$F$10,G677,$G$10,H677,$H$10),"")</f>
        <v/>
      </c>
      <c r="K677" s="58" t="str">
        <f t="shared" si="10"/>
        <v xml:space="preserve">   </v>
      </c>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row>
    <row r="678" spans="1:51" ht="30" customHeight="1" x14ac:dyDescent="0.25">
      <c r="A678" s="164"/>
      <c r="B678" s="164"/>
      <c r="C678" s="165"/>
      <c r="D678" s="166" t="b">
        <v>0</v>
      </c>
      <c r="E678" s="165"/>
      <c r="F678" s="165"/>
      <c r="G678" s="165"/>
      <c r="H678" s="165"/>
      <c r="I678" s="167"/>
      <c r="J678" s="58" t="str" cm="1">
        <f t="array" ref="J678">IFERROR(_xlfn.IFS(E678,$E$10,F678,$F$10,G678,$G$10,H678,$H$10),"")</f>
        <v/>
      </c>
      <c r="K678" s="58" t="str">
        <f t="shared" si="10"/>
        <v xml:space="preserve">   </v>
      </c>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row>
    <row r="679" spans="1:51" ht="30" customHeight="1" x14ac:dyDescent="0.25">
      <c r="A679" s="164"/>
      <c r="B679" s="164"/>
      <c r="C679" s="165"/>
      <c r="D679" s="166" t="b">
        <v>0</v>
      </c>
      <c r="E679" s="165"/>
      <c r="F679" s="165"/>
      <c r="G679" s="165"/>
      <c r="H679" s="165"/>
      <c r="I679" s="167"/>
      <c r="J679" s="58" t="str" cm="1">
        <f t="array" ref="J679">IFERROR(_xlfn.IFS(E679,$E$10,F679,$F$10,G679,$G$10,H679,$H$10),"")</f>
        <v/>
      </c>
      <c r="K679" s="58" t="str">
        <f t="shared" si="10"/>
        <v xml:space="preserve">   </v>
      </c>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row>
    <row r="680" spans="1:51" ht="30" customHeight="1" x14ac:dyDescent="0.25">
      <c r="A680" s="164"/>
      <c r="B680" s="164"/>
      <c r="C680" s="165"/>
      <c r="D680" s="166" t="b">
        <v>0</v>
      </c>
      <c r="E680" s="165"/>
      <c r="F680" s="165"/>
      <c r="G680" s="165"/>
      <c r="H680" s="165"/>
      <c r="I680" s="167"/>
      <c r="J680" s="58" t="str" cm="1">
        <f t="array" ref="J680">IFERROR(_xlfn.IFS(E680,$E$10,F680,$F$10,G680,$G$10,H680,$H$10),"")</f>
        <v/>
      </c>
      <c r="K680" s="58" t="str">
        <f t="shared" si="10"/>
        <v xml:space="preserve">   </v>
      </c>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row>
    <row r="681" spans="1:51" ht="30" customHeight="1" x14ac:dyDescent="0.25">
      <c r="A681" s="164"/>
      <c r="B681" s="164"/>
      <c r="C681" s="165"/>
      <c r="D681" s="166" t="b">
        <v>0</v>
      </c>
      <c r="E681" s="165"/>
      <c r="F681" s="165"/>
      <c r="G681" s="165"/>
      <c r="H681" s="165"/>
      <c r="I681" s="167"/>
      <c r="J681" s="58" t="str" cm="1">
        <f t="array" ref="J681">IFERROR(_xlfn.IFS(E681,$E$10,F681,$F$10,G681,$G$10,H681,$H$10),"")</f>
        <v/>
      </c>
      <c r="K681" s="58" t="str">
        <f t="shared" si="10"/>
        <v xml:space="preserve">   </v>
      </c>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row>
    <row r="682" spans="1:51" ht="30" customHeight="1" x14ac:dyDescent="0.25">
      <c r="A682" s="164"/>
      <c r="B682" s="164"/>
      <c r="C682" s="165"/>
      <c r="D682" s="166" t="b">
        <v>0</v>
      </c>
      <c r="E682" s="165"/>
      <c r="F682" s="165"/>
      <c r="G682" s="165"/>
      <c r="H682" s="165"/>
      <c r="I682" s="167"/>
      <c r="J682" s="58" t="str" cm="1">
        <f t="array" ref="J682">IFERROR(_xlfn.IFS(E682,$E$10,F682,$F$10,G682,$G$10,H682,$H$10),"")</f>
        <v/>
      </c>
      <c r="K682" s="58" t="str">
        <f t="shared" si="10"/>
        <v xml:space="preserve">   </v>
      </c>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row>
    <row r="683" spans="1:51" ht="30" customHeight="1" x14ac:dyDescent="0.25">
      <c r="A683" s="164"/>
      <c r="B683" s="164"/>
      <c r="C683" s="165"/>
      <c r="D683" s="166" t="b">
        <v>0</v>
      </c>
      <c r="E683" s="165"/>
      <c r="F683" s="165"/>
      <c r="G683" s="165"/>
      <c r="H683" s="165"/>
      <c r="I683" s="167"/>
      <c r="J683" s="58" t="str" cm="1">
        <f t="array" ref="J683">IFERROR(_xlfn.IFS(E683,$E$10,F683,$F$10,G683,$G$10,H683,$H$10),"")</f>
        <v/>
      </c>
      <c r="K683" s="58" t="str">
        <f t="shared" si="10"/>
        <v xml:space="preserve">   </v>
      </c>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row>
    <row r="684" spans="1:51" ht="30" customHeight="1" x14ac:dyDescent="0.25">
      <c r="A684" s="164"/>
      <c r="B684" s="164"/>
      <c r="C684" s="165"/>
      <c r="D684" s="166" t="b">
        <v>0</v>
      </c>
      <c r="E684" s="165"/>
      <c r="F684" s="165"/>
      <c r="G684" s="165"/>
      <c r="H684" s="165"/>
      <c r="I684" s="167"/>
      <c r="J684" s="58" t="str" cm="1">
        <f t="array" ref="J684">IFERROR(_xlfn.IFS(E684,$E$10,F684,$F$10,G684,$G$10,H684,$H$10),"")</f>
        <v/>
      </c>
      <c r="K684" s="58" t="str">
        <f t="shared" si="10"/>
        <v xml:space="preserve">   </v>
      </c>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row>
    <row r="685" spans="1:51" ht="30" customHeight="1" x14ac:dyDescent="0.25">
      <c r="A685" s="164"/>
      <c r="B685" s="164"/>
      <c r="C685" s="165"/>
      <c r="D685" s="166" t="b">
        <v>0</v>
      </c>
      <c r="E685" s="165"/>
      <c r="F685" s="165"/>
      <c r="G685" s="165"/>
      <c r="H685" s="165"/>
      <c r="I685" s="167"/>
      <c r="J685" s="58" t="str" cm="1">
        <f t="array" ref="J685">IFERROR(_xlfn.IFS(E685,$E$10,F685,$F$10,G685,$G$10,H685,$H$10),"")</f>
        <v/>
      </c>
      <c r="K685" s="58" t="str">
        <f t="shared" si="10"/>
        <v xml:space="preserve">   </v>
      </c>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row>
    <row r="686" spans="1:51" ht="30" customHeight="1" x14ac:dyDescent="0.25">
      <c r="A686" s="164"/>
      <c r="B686" s="164"/>
      <c r="C686" s="165"/>
      <c r="D686" s="166" t="b">
        <v>0</v>
      </c>
      <c r="E686" s="165"/>
      <c r="F686" s="165"/>
      <c r="G686" s="165"/>
      <c r="H686" s="165"/>
      <c r="I686" s="167"/>
      <c r="J686" s="58" t="str" cm="1">
        <f t="array" ref="J686">IFERROR(_xlfn.IFS(E686,$E$10,F686,$F$10,G686,$G$10,H686,$H$10),"")</f>
        <v/>
      </c>
      <c r="K686" s="58" t="str">
        <f t="shared" si="10"/>
        <v xml:space="preserve">   </v>
      </c>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row>
    <row r="687" spans="1:51" ht="30" customHeight="1" x14ac:dyDescent="0.25">
      <c r="A687" s="164"/>
      <c r="B687" s="164"/>
      <c r="C687" s="165"/>
      <c r="D687" s="166" t="b">
        <v>0</v>
      </c>
      <c r="E687" s="165"/>
      <c r="F687" s="165"/>
      <c r="G687" s="165"/>
      <c r="H687" s="165"/>
      <c r="I687" s="167"/>
      <c r="J687" s="58" t="str" cm="1">
        <f t="array" ref="J687">IFERROR(_xlfn.IFS(E687,$E$10,F687,$F$10,G687,$G$10,H687,$H$10),"")</f>
        <v/>
      </c>
      <c r="K687" s="58" t="str">
        <f t="shared" si="10"/>
        <v xml:space="preserve">   </v>
      </c>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row>
    <row r="688" spans="1:51" ht="30" customHeight="1" x14ac:dyDescent="0.25">
      <c r="A688" s="164"/>
      <c r="B688" s="164"/>
      <c r="C688" s="165"/>
      <c r="D688" s="166" t="b">
        <v>0</v>
      </c>
      <c r="E688" s="165"/>
      <c r="F688" s="165"/>
      <c r="G688" s="165"/>
      <c r="H688" s="165"/>
      <c r="I688" s="167"/>
      <c r="J688" s="58" t="str" cm="1">
        <f t="array" ref="J688">IFERROR(_xlfn.IFS(E688,$E$10,F688,$F$10,G688,$G$10,H688,$H$10),"")</f>
        <v/>
      </c>
      <c r="K688" s="58" t="str">
        <f t="shared" si="10"/>
        <v xml:space="preserve">   </v>
      </c>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row>
    <row r="689" spans="1:51" ht="30" customHeight="1" x14ac:dyDescent="0.25">
      <c r="A689" s="164"/>
      <c r="B689" s="164"/>
      <c r="C689" s="165"/>
      <c r="D689" s="166" t="b">
        <v>0</v>
      </c>
      <c r="E689" s="165"/>
      <c r="F689" s="165"/>
      <c r="G689" s="165"/>
      <c r="H689" s="165"/>
      <c r="I689" s="167"/>
      <c r="J689" s="58" t="str" cm="1">
        <f t="array" ref="J689">IFERROR(_xlfn.IFS(E689,$E$10,F689,$F$10,G689,$G$10,H689,$H$10),"")</f>
        <v/>
      </c>
      <c r="K689" s="58" t="str">
        <f t="shared" si="10"/>
        <v xml:space="preserve">   </v>
      </c>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row>
    <row r="690" spans="1:51" ht="30" customHeight="1" x14ac:dyDescent="0.25">
      <c r="A690" s="164"/>
      <c r="B690" s="164"/>
      <c r="C690" s="165"/>
      <c r="D690" s="166" t="b">
        <v>0</v>
      </c>
      <c r="E690" s="165"/>
      <c r="F690" s="165"/>
      <c r="G690" s="165"/>
      <c r="H690" s="165"/>
      <c r="I690" s="167"/>
      <c r="J690" s="58" t="str" cm="1">
        <f t="array" ref="J690">IFERROR(_xlfn.IFS(E690,$E$10,F690,$F$10,G690,$G$10,H690,$H$10),"")</f>
        <v/>
      </c>
      <c r="K690" s="58" t="str">
        <f t="shared" si="10"/>
        <v xml:space="preserve">   </v>
      </c>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row>
    <row r="691" spans="1:51" ht="30" customHeight="1" x14ac:dyDescent="0.25">
      <c r="A691" s="164"/>
      <c r="B691" s="164"/>
      <c r="C691" s="165"/>
      <c r="D691" s="166" t="b">
        <v>0</v>
      </c>
      <c r="E691" s="165"/>
      <c r="F691" s="165"/>
      <c r="G691" s="165"/>
      <c r="H691" s="165"/>
      <c r="I691" s="167"/>
      <c r="J691" s="58" t="str" cm="1">
        <f t="array" ref="J691">IFERROR(_xlfn.IFS(E691,$E$10,F691,$F$10,G691,$G$10,H691,$H$10),"")</f>
        <v/>
      </c>
      <c r="K691" s="58" t="str">
        <f t="shared" si="10"/>
        <v xml:space="preserve">   </v>
      </c>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row>
    <row r="692" spans="1:51" ht="30" customHeight="1" x14ac:dyDescent="0.25">
      <c r="A692" s="164"/>
      <c r="B692" s="164"/>
      <c r="C692" s="165"/>
      <c r="D692" s="166" t="b">
        <v>0</v>
      </c>
      <c r="E692" s="165"/>
      <c r="F692" s="165"/>
      <c r="G692" s="165"/>
      <c r="H692" s="165"/>
      <c r="I692" s="167"/>
      <c r="J692" s="58" t="str" cm="1">
        <f t="array" ref="J692">IFERROR(_xlfn.IFS(E692,$E$10,F692,$F$10,G692,$G$10,H692,$H$10),"")</f>
        <v/>
      </c>
      <c r="K692" s="58" t="str">
        <f t="shared" si="10"/>
        <v xml:space="preserve">   </v>
      </c>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row>
    <row r="693" spans="1:51" ht="30" customHeight="1" x14ac:dyDescent="0.25">
      <c r="A693" s="164"/>
      <c r="B693" s="164"/>
      <c r="C693" s="165"/>
      <c r="D693" s="166" t="b">
        <v>0</v>
      </c>
      <c r="E693" s="165"/>
      <c r="F693" s="165"/>
      <c r="G693" s="165"/>
      <c r="H693" s="165"/>
      <c r="I693" s="167"/>
      <c r="J693" s="58" t="str" cm="1">
        <f t="array" ref="J693">IFERROR(_xlfn.IFS(E693,$E$10,F693,$F$10,G693,$G$10,H693,$H$10),"")</f>
        <v/>
      </c>
      <c r="K693" s="58" t="str">
        <f t="shared" si="10"/>
        <v xml:space="preserve">   </v>
      </c>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row>
    <row r="694" spans="1:51" ht="30" customHeight="1" x14ac:dyDescent="0.25">
      <c r="A694" s="164"/>
      <c r="B694" s="164"/>
      <c r="C694" s="165"/>
      <c r="D694" s="166" t="b">
        <v>0</v>
      </c>
      <c r="E694" s="165"/>
      <c r="F694" s="165"/>
      <c r="G694" s="165"/>
      <c r="H694" s="165"/>
      <c r="I694" s="167"/>
      <c r="J694" s="58" t="str" cm="1">
        <f t="array" ref="J694">IFERROR(_xlfn.IFS(E694,$E$10,F694,$F$10,G694,$G$10,H694,$H$10),"")</f>
        <v/>
      </c>
      <c r="K694" s="58" t="str">
        <f t="shared" si="10"/>
        <v xml:space="preserve">   </v>
      </c>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row>
    <row r="695" spans="1:51" ht="30" customHeight="1" x14ac:dyDescent="0.25">
      <c r="A695" s="164"/>
      <c r="B695" s="164"/>
      <c r="C695" s="165"/>
      <c r="D695" s="166" t="b">
        <v>0</v>
      </c>
      <c r="E695" s="165"/>
      <c r="F695" s="165"/>
      <c r="G695" s="165"/>
      <c r="H695" s="165"/>
      <c r="I695" s="167"/>
      <c r="J695" s="58" t="str" cm="1">
        <f t="array" ref="J695">IFERROR(_xlfn.IFS(E695,$E$10,F695,$F$10,G695,$G$10,H695,$H$10),"")</f>
        <v/>
      </c>
      <c r="K695" s="58" t="str">
        <f t="shared" si="10"/>
        <v xml:space="preserve">   </v>
      </c>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row>
    <row r="696" spans="1:51" ht="30" customHeight="1" x14ac:dyDescent="0.25">
      <c r="A696" s="164"/>
      <c r="B696" s="164"/>
      <c r="C696" s="165"/>
      <c r="D696" s="166" t="b">
        <v>0</v>
      </c>
      <c r="E696" s="165"/>
      <c r="F696" s="165"/>
      <c r="G696" s="165"/>
      <c r="H696" s="165"/>
      <c r="I696" s="167"/>
      <c r="J696" s="58" t="str" cm="1">
        <f t="array" ref="J696">IFERROR(_xlfn.IFS(E696,$E$10,F696,$F$10,G696,$G$10,H696,$H$10),"")</f>
        <v/>
      </c>
      <c r="K696" s="58" t="str">
        <f t="shared" si="10"/>
        <v xml:space="preserve">   </v>
      </c>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row>
    <row r="697" spans="1:51" ht="30" customHeight="1" x14ac:dyDescent="0.25">
      <c r="A697" s="164"/>
      <c r="B697" s="164"/>
      <c r="C697" s="165"/>
      <c r="D697" s="166" t="b">
        <v>0</v>
      </c>
      <c r="E697" s="165"/>
      <c r="F697" s="165"/>
      <c r="G697" s="165"/>
      <c r="H697" s="165"/>
      <c r="I697" s="167"/>
      <c r="J697" s="58" t="str" cm="1">
        <f t="array" ref="J697">IFERROR(_xlfn.IFS(E697,$E$10,F697,$F$10,G697,$G$10,H697,$H$10),"")</f>
        <v/>
      </c>
      <c r="K697" s="58" t="str">
        <f t="shared" si="10"/>
        <v xml:space="preserve">   </v>
      </c>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row>
    <row r="698" spans="1:51" ht="30" customHeight="1" x14ac:dyDescent="0.25">
      <c r="A698" s="164"/>
      <c r="B698" s="164"/>
      <c r="C698" s="165"/>
      <c r="D698" s="166" t="b">
        <v>0</v>
      </c>
      <c r="E698" s="165"/>
      <c r="F698" s="165"/>
      <c r="G698" s="165"/>
      <c r="H698" s="165"/>
      <c r="I698" s="167"/>
      <c r="J698" s="58" t="str" cm="1">
        <f t="array" ref="J698">IFERROR(_xlfn.IFS(E698,$E$10,F698,$F$10,G698,$G$10,H698,$H$10),"")</f>
        <v/>
      </c>
      <c r="K698" s="58" t="str">
        <f t="shared" si="10"/>
        <v xml:space="preserve">   </v>
      </c>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row>
    <row r="699" spans="1:51" ht="30" customHeight="1" x14ac:dyDescent="0.25">
      <c r="A699" s="164"/>
      <c r="B699" s="164"/>
      <c r="C699" s="165"/>
      <c r="D699" s="166" t="b">
        <v>0</v>
      </c>
      <c r="E699" s="165"/>
      <c r="F699" s="165"/>
      <c r="G699" s="165"/>
      <c r="H699" s="165"/>
      <c r="I699" s="167"/>
      <c r="J699" s="58" t="str" cm="1">
        <f t="array" ref="J699">IFERROR(_xlfn.IFS(E699,$E$10,F699,$F$10,G699,$G$10,H699,$H$10),"")</f>
        <v/>
      </c>
      <c r="K699" s="58" t="str">
        <f t="shared" si="10"/>
        <v xml:space="preserve">   </v>
      </c>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row>
    <row r="700" spans="1:51" ht="30" customHeight="1" x14ac:dyDescent="0.25">
      <c r="A700" s="164"/>
      <c r="B700" s="164"/>
      <c r="C700" s="165"/>
      <c r="D700" s="166" t="b">
        <v>0</v>
      </c>
      <c r="E700" s="165"/>
      <c r="F700" s="165"/>
      <c r="G700" s="165"/>
      <c r="H700" s="165"/>
      <c r="I700" s="167"/>
      <c r="J700" s="58" t="str" cm="1">
        <f t="array" ref="J700">IFERROR(_xlfn.IFS(E700,$E$10,F700,$F$10,G700,$G$10,H700,$H$10),"")</f>
        <v/>
      </c>
      <c r="K700" s="58" t="str">
        <f t="shared" si="10"/>
        <v xml:space="preserve">   </v>
      </c>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row>
    <row r="701" spans="1:51" ht="30" customHeight="1" x14ac:dyDescent="0.25">
      <c r="A701" s="164"/>
      <c r="B701" s="164"/>
      <c r="C701" s="165"/>
      <c r="D701" s="166" t="b">
        <v>0</v>
      </c>
      <c r="E701" s="165"/>
      <c r="F701" s="165"/>
      <c r="G701" s="165"/>
      <c r="H701" s="165"/>
      <c r="I701" s="167"/>
      <c r="J701" s="58" t="str" cm="1">
        <f t="array" ref="J701">IFERROR(_xlfn.IFS(E701,$E$10,F701,$F$10,G701,$G$10,H701,$H$10),"")</f>
        <v/>
      </c>
      <c r="K701" s="58" t="str">
        <f t="shared" si="10"/>
        <v xml:space="preserve">   </v>
      </c>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row>
    <row r="702" spans="1:51" ht="30" customHeight="1" x14ac:dyDescent="0.25">
      <c r="A702" s="164"/>
      <c r="B702" s="164"/>
      <c r="C702" s="165"/>
      <c r="D702" s="166" t="b">
        <v>0</v>
      </c>
      <c r="E702" s="165"/>
      <c r="F702" s="165"/>
      <c r="G702" s="165"/>
      <c r="H702" s="165"/>
      <c r="I702" s="167"/>
      <c r="J702" s="58" t="str" cm="1">
        <f t="array" ref="J702">IFERROR(_xlfn.IFS(E702,$E$10,F702,$F$10,G702,$G$10,H702,$H$10),"")</f>
        <v/>
      </c>
      <c r="K702" s="58" t="str">
        <f t="shared" si="10"/>
        <v xml:space="preserve">   </v>
      </c>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row>
    <row r="703" spans="1:51" ht="30" customHeight="1" x14ac:dyDescent="0.25">
      <c r="A703" s="164"/>
      <c r="B703" s="164"/>
      <c r="C703" s="165"/>
      <c r="D703" s="166" t="b">
        <v>0</v>
      </c>
      <c r="E703" s="165"/>
      <c r="F703" s="165"/>
      <c r="G703" s="165"/>
      <c r="H703" s="165"/>
      <c r="I703" s="167"/>
      <c r="J703" s="58" t="str" cm="1">
        <f t="array" ref="J703">IFERROR(_xlfn.IFS(E703,$E$10,F703,$F$10,G703,$G$10,H703,$H$10),"")</f>
        <v/>
      </c>
      <c r="K703" s="58" t="str">
        <f t="shared" si="10"/>
        <v xml:space="preserve">   </v>
      </c>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row>
    <row r="704" spans="1:51" ht="30" customHeight="1" x14ac:dyDescent="0.25">
      <c r="A704" s="164"/>
      <c r="B704" s="164"/>
      <c r="C704" s="165"/>
      <c r="D704" s="166" t="b">
        <v>0</v>
      </c>
      <c r="E704" s="165"/>
      <c r="F704" s="165"/>
      <c r="G704" s="165"/>
      <c r="H704" s="165"/>
      <c r="I704" s="167"/>
      <c r="J704" s="58" t="str" cm="1">
        <f t="array" ref="J704">IFERROR(_xlfn.IFS(E704,$E$10,F704,$F$10,G704,$G$10,H704,$H$10),"")</f>
        <v/>
      </c>
      <c r="K704" s="58" t="str">
        <f t="shared" si="10"/>
        <v xml:space="preserve">   </v>
      </c>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row>
    <row r="705" spans="1:51" ht="30" customHeight="1" x14ac:dyDescent="0.25">
      <c r="A705" s="164"/>
      <c r="B705" s="164"/>
      <c r="C705" s="165"/>
      <c r="D705" s="166" t="b">
        <v>0</v>
      </c>
      <c r="E705" s="165"/>
      <c r="F705" s="165"/>
      <c r="G705" s="165"/>
      <c r="H705" s="165"/>
      <c r="I705" s="167"/>
      <c r="J705" s="58" t="str" cm="1">
        <f t="array" ref="J705">IFERROR(_xlfn.IFS(E705,$E$10,F705,$F$10,G705,$G$10,H705,$H$10),"")</f>
        <v/>
      </c>
      <c r="K705" s="58" t="str">
        <f t="shared" si="10"/>
        <v xml:space="preserve">   </v>
      </c>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row>
    <row r="706" spans="1:51" ht="30" customHeight="1" x14ac:dyDescent="0.25">
      <c r="A706" s="164"/>
      <c r="B706" s="164"/>
      <c r="C706" s="165"/>
      <c r="D706" s="166" t="b">
        <v>0</v>
      </c>
      <c r="E706" s="165"/>
      <c r="F706" s="165"/>
      <c r="G706" s="165"/>
      <c r="H706" s="165"/>
      <c r="I706" s="167"/>
      <c r="J706" s="58" t="str" cm="1">
        <f t="array" ref="J706">IFERROR(_xlfn.IFS(E706,$E$10,F706,$F$10,G706,$G$10,H706,$H$10),"")</f>
        <v/>
      </c>
      <c r="K706" s="58" t="str">
        <f t="shared" si="10"/>
        <v xml:space="preserve">   </v>
      </c>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row>
    <row r="707" spans="1:51" ht="30" customHeight="1" x14ac:dyDescent="0.25">
      <c r="A707" s="164"/>
      <c r="B707" s="164"/>
      <c r="C707" s="165"/>
      <c r="D707" s="166" t="b">
        <v>0</v>
      </c>
      <c r="E707" s="165"/>
      <c r="F707" s="165"/>
      <c r="G707" s="165"/>
      <c r="H707" s="165"/>
      <c r="I707" s="167"/>
      <c r="J707" s="58" t="str" cm="1">
        <f t="array" ref="J707">IFERROR(_xlfn.IFS(E707,$E$10,F707,$F$10,G707,$G$10,H707,$H$10),"")</f>
        <v/>
      </c>
      <c r="K707" s="58" t="str">
        <f t="shared" si="10"/>
        <v xml:space="preserve">   </v>
      </c>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row>
    <row r="708" spans="1:51" ht="30" customHeight="1" x14ac:dyDescent="0.25">
      <c r="A708" s="164"/>
      <c r="B708" s="164"/>
      <c r="C708" s="165"/>
      <c r="D708" s="166" t="b">
        <v>0</v>
      </c>
      <c r="E708" s="165"/>
      <c r="F708" s="165"/>
      <c r="G708" s="165"/>
      <c r="H708" s="165"/>
      <c r="I708" s="167"/>
      <c r="J708" s="58" t="str" cm="1">
        <f t="array" ref="J708">IFERROR(_xlfn.IFS(E708,$E$10,F708,$F$10,G708,$G$10,H708,$H$10),"")</f>
        <v/>
      </c>
      <c r="K708" s="58" t="str">
        <f t="shared" si="10"/>
        <v xml:space="preserve">   </v>
      </c>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row>
    <row r="709" spans="1:51" ht="30" customHeight="1" x14ac:dyDescent="0.25">
      <c r="A709" s="164"/>
      <c r="B709" s="164"/>
      <c r="C709" s="165"/>
      <c r="D709" s="166" t="b">
        <v>0</v>
      </c>
      <c r="E709" s="165"/>
      <c r="F709" s="165"/>
      <c r="G709" s="165"/>
      <c r="H709" s="165"/>
      <c r="I709" s="167"/>
      <c r="J709" s="58" t="str" cm="1">
        <f t="array" ref="J709">IFERROR(_xlfn.IFS(E709,$E$10,F709,$F$10,G709,$G$10,H709,$H$10),"")</f>
        <v/>
      </c>
      <c r="K709" s="58" t="str">
        <f t="shared" si="10"/>
        <v xml:space="preserve">   </v>
      </c>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row>
    <row r="710" spans="1:51" ht="30" customHeight="1" x14ac:dyDescent="0.25">
      <c r="A710" s="164"/>
      <c r="B710" s="164"/>
      <c r="C710" s="165"/>
      <c r="D710" s="166" t="b">
        <v>0</v>
      </c>
      <c r="E710" s="165"/>
      <c r="F710" s="165"/>
      <c r="G710" s="165"/>
      <c r="H710" s="165"/>
      <c r="I710" s="167"/>
      <c r="J710" s="58" t="str" cm="1">
        <f t="array" ref="J710">IFERROR(_xlfn.IFS(E710,$E$10,F710,$F$10,G710,$G$10,H710,$H$10),"")</f>
        <v/>
      </c>
      <c r="K710" s="58" t="str">
        <f t="shared" si="10"/>
        <v xml:space="preserve">   </v>
      </c>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row>
    <row r="711" spans="1:51" ht="30" customHeight="1" x14ac:dyDescent="0.25">
      <c r="A711" s="164"/>
      <c r="B711" s="164"/>
      <c r="C711" s="165"/>
      <c r="D711" s="166" t="b">
        <v>0</v>
      </c>
      <c r="E711" s="165"/>
      <c r="F711" s="165"/>
      <c r="G711" s="165"/>
      <c r="H711" s="165"/>
      <c r="I711" s="167"/>
      <c r="J711" s="58" t="str" cm="1">
        <f t="array" ref="J711">IFERROR(_xlfn.IFS(E711,$E$10,F711,$F$10,G711,$G$10,H711,$H$10),"")</f>
        <v/>
      </c>
      <c r="K711" s="58" t="str">
        <f t="shared" si="10"/>
        <v xml:space="preserve">   </v>
      </c>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row>
    <row r="712" spans="1:51" ht="30" customHeight="1" x14ac:dyDescent="0.25">
      <c r="A712" s="164"/>
      <c r="B712" s="164"/>
      <c r="C712" s="165"/>
      <c r="D712" s="166" t="b">
        <v>0</v>
      </c>
      <c r="E712" s="165"/>
      <c r="F712" s="165"/>
      <c r="G712" s="165"/>
      <c r="H712" s="165"/>
      <c r="I712" s="167"/>
      <c r="J712" s="58" t="str" cm="1">
        <f t="array" ref="J712">IFERROR(_xlfn.IFS(E712,$E$10,F712,$F$10,G712,$G$10,H712,$H$10),"")</f>
        <v/>
      </c>
      <c r="K712" s="58" t="str">
        <f t="shared" si="10"/>
        <v xml:space="preserve">   </v>
      </c>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row>
    <row r="713" spans="1:51" ht="30" customHeight="1" x14ac:dyDescent="0.25">
      <c r="A713" s="164"/>
      <c r="B713" s="164"/>
      <c r="C713" s="165"/>
      <c r="D713" s="166" t="b">
        <v>0</v>
      </c>
      <c r="E713" s="165"/>
      <c r="F713" s="165"/>
      <c r="G713" s="165"/>
      <c r="H713" s="165"/>
      <c r="I713" s="167"/>
      <c r="J713" s="58" t="str" cm="1">
        <f t="array" ref="J713">IFERROR(_xlfn.IFS(E713,$E$10,F713,$F$10,G713,$G$10,H713,$H$10),"")</f>
        <v/>
      </c>
      <c r="K713" s="58" t="str">
        <f t="shared" si="10"/>
        <v xml:space="preserve">   </v>
      </c>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row>
    <row r="714" spans="1:51" ht="30" customHeight="1" x14ac:dyDescent="0.25">
      <c r="A714" s="164"/>
      <c r="B714" s="164"/>
      <c r="C714" s="165"/>
      <c r="D714" s="166" t="b">
        <v>0</v>
      </c>
      <c r="E714" s="165"/>
      <c r="F714" s="165"/>
      <c r="G714" s="165"/>
      <c r="H714" s="165"/>
      <c r="I714" s="167"/>
      <c r="J714" s="58" t="str" cm="1">
        <f t="array" ref="J714">IFERROR(_xlfn.IFS(E714,$E$10,F714,$F$10,G714,$G$10,H714,$H$10),"")</f>
        <v/>
      </c>
      <c r="K714" s="58" t="str">
        <f t="shared" si="10"/>
        <v xml:space="preserve">   </v>
      </c>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row>
    <row r="715" spans="1:51" ht="30" customHeight="1" x14ac:dyDescent="0.25">
      <c r="A715" s="164"/>
      <c r="B715" s="164"/>
      <c r="C715" s="165"/>
      <c r="D715" s="166" t="b">
        <v>0</v>
      </c>
      <c r="E715" s="165"/>
      <c r="F715" s="165"/>
      <c r="G715" s="165"/>
      <c r="H715" s="165"/>
      <c r="I715" s="167"/>
      <c r="J715" s="58" t="str" cm="1">
        <f t="array" ref="J715">IFERROR(_xlfn.IFS(E715,$E$10,F715,$F$10,G715,$G$10,H715,$H$10),"")</f>
        <v/>
      </c>
      <c r="K715" s="58" t="str">
        <f t="shared" si="10"/>
        <v xml:space="preserve">   </v>
      </c>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row>
    <row r="716" spans="1:51" ht="30" customHeight="1" x14ac:dyDescent="0.25">
      <c r="A716" s="164"/>
      <c r="B716" s="164"/>
      <c r="C716" s="165"/>
      <c r="D716" s="166" t="b">
        <v>0</v>
      </c>
      <c r="E716" s="165"/>
      <c r="F716" s="165"/>
      <c r="G716" s="165"/>
      <c r="H716" s="165"/>
      <c r="I716" s="167"/>
      <c r="J716" s="58" t="str" cm="1">
        <f t="array" ref="J716">IFERROR(_xlfn.IFS(E716,$E$10,F716,$F$10,G716,$G$10,H716,$H$10),"")</f>
        <v/>
      </c>
      <c r="K716" s="58" t="str">
        <f t="shared" si="10"/>
        <v xml:space="preserve">   </v>
      </c>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row>
    <row r="717" spans="1:51" ht="30" customHeight="1" x14ac:dyDescent="0.25">
      <c r="A717" s="164"/>
      <c r="B717" s="164"/>
      <c r="C717" s="165"/>
      <c r="D717" s="166" t="b">
        <v>0</v>
      </c>
      <c r="E717" s="165"/>
      <c r="F717" s="165"/>
      <c r="G717" s="165"/>
      <c r="H717" s="165"/>
      <c r="I717" s="167"/>
      <c r="J717" s="58" t="str" cm="1">
        <f t="array" ref="J717">IFERROR(_xlfn.IFS(E717,$E$10,F717,$F$10,G717,$G$10,H717,$H$10),"")</f>
        <v/>
      </c>
      <c r="K717" s="58" t="str">
        <f t="shared" ref="K717:K780" si="11">_xlfn.TEXTJOIN(" ",FALSE,IF(E717,$E$10,""),IF(F717,$F$10,""),IF(G717,$G$10,""),IF(H717,$H$10,""))</f>
        <v xml:space="preserve">   </v>
      </c>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row>
    <row r="718" spans="1:51" ht="30" customHeight="1" x14ac:dyDescent="0.25">
      <c r="A718" s="164"/>
      <c r="B718" s="164"/>
      <c r="C718" s="165"/>
      <c r="D718" s="166" t="b">
        <v>0</v>
      </c>
      <c r="E718" s="165"/>
      <c r="F718" s="165"/>
      <c r="G718" s="165"/>
      <c r="H718" s="165"/>
      <c r="I718" s="167"/>
      <c r="J718" s="58" t="str" cm="1">
        <f t="array" ref="J718">IFERROR(_xlfn.IFS(E718,$E$10,F718,$F$10,G718,$G$10,H718,$H$10),"")</f>
        <v/>
      </c>
      <c r="K718" s="58" t="str">
        <f t="shared" si="11"/>
        <v xml:space="preserve">   </v>
      </c>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row>
    <row r="719" spans="1:51" ht="30" customHeight="1" x14ac:dyDescent="0.25">
      <c r="A719" s="164"/>
      <c r="B719" s="164"/>
      <c r="C719" s="165"/>
      <c r="D719" s="166" t="b">
        <v>0</v>
      </c>
      <c r="E719" s="165"/>
      <c r="F719" s="165"/>
      <c r="G719" s="165"/>
      <c r="H719" s="165"/>
      <c r="I719" s="167"/>
      <c r="J719" s="58" t="str" cm="1">
        <f t="array" ref="J719">IFERROR(_xlfn.IFS(E719,$E$10,F719,$F$10,G719,$G$10,H719,$H$10),"")</f>
        <v/>
      </c>
      <c r="K719" s="58" t="str">
        <f t="shared" si="11"/>
        <v xml:space="preserve">   </v>
      </c>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row>
    <row r="720" spans="1:51" ht="30" customHeight="1" x14ac:dyDescent="0.25">
      <c r="A720" s="164"/>
      <c r="B720" s="164"/>
      <c r="C720" s="165"/>
      <c r="D720" s="166" t="b">
        <v>0</v>
      </c>
      <c r="E720" s="165"/>
      <c r="F720" s="165"/>
      <c r="G720" s="165"/>
      <c r="H720" s="165"/>
      <c r="I720" s="167"/>
      <c r="J720" s="58" t="str" cm="1">
        <f t="array" ref="J720">IFERROR(_xlfn.IFS(E720,$E$10,F720,$F$10,G720,$G$10,H720,$H$10),"")</f>
        <v/>
      </c>
      <c r="K720" s="58" t="str">
        <f t="shared" si="11"/>
        <v xml:space="preserve">   </v>
      </c>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row>
    <row r="721" spans="1:51" ht="30" customHeight="1" x14ac:dyDescent="0.25">
      <c r="A721" s="164"/>
      <c r="B721" s="164"/>
      <c r="C721" s="165"/>
      <c r="D721" s="166" t="b">
        <v>0</v>
      </c>
      <c r="E721" s="165"/>
      <c r="F721" s="165"/>
      <c r="G721" s="165"/>
      <c r="H721" s="165"/>
      <c r="I721" s="167"/>
      <c r="J721" s="58" t="str" cm="1">
        <f t="array" ref="J721">IFERROR(_xlfn.IFS(E721,$E$10,F721,$F$10,G721,$G$10,H721,$H$10),"")</f>
        <v/>
      </c>
      <c r="K721" s="58" t="str">
        <f t="shared" si="11"/>
        <v xml:space="preserve">   </v>
      </c>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row>
    <row r="722" spans="1:51" ht="30" customHeight="1" x14ac:dyDescent="0.25">
      <c r="A722" s="164"/>
      <c r="B722" s="164"/>
      <c r="C722" s="165"/>
      <c r="D722" s="166" t="b">
        <v>0</v>
      </c>
      <c r="E722" s="165"/>
      <c r="F722" s="165"/>
      <c r="G722" s="165"/>
      <c r="H722" s="165"/>
      <c r="I722" s="167"/>
      <c r="J722" s="58" t="str" cm="1">
        <f t="array" ref="J722">IFERROR(_xlfn.IFS(E722,$E$10,F722,$F$10,G722,$G$10,H722,$H$10),"")</f>
        <v/>
      </c>
      <c r="K722" s="58" t="str">
        <f t="shared" si="11"/>
        <v xml:space="preserve">   </v>
      </c>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row>
    <row r="723" spans="1:51" ht="30" customHeight="1" x14ac:dyDescent="0.25">
      <c r="A723" s="164"/>
      <c r="B723" s="164"/>
      <c r="C723" s="165"/>
      <c r="D723" s="166" t="b">
        <v>0</v>
      </c>
      <c r="E723" s="165"/>
      <c r="F723" s="165"/>
      <c r="G723" s="165"/>
      <c r="H723" s="165"/>
      <c r="I723" s="167"/>
      <c r="J723" s="58" t="str" cm="1">
        <f t="array" ref="J723">IFERROR(_xlfn.IFS(E723,$E$10,F723,$F$10,G723,$G$10,H723,$H$10),"")</f>
        <v/>
      </c>
      <c r="K723" s="58" t="str">
        <f t="shared" si="11"/>
        <v xml:space="preserve">   </v>
      </c>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row>
    <row r="724" spans="1:51" ht="30" customHeight="1" x14ac:dyDescent="0.25">
      <c r="A724" s="164"/>
      <c r="B724" s="164"/>
      <c r="C724" s="165"/>
      <c r="D724" s="166" t="b">
        <v>0</v>
      </c>
      <c r="E724" s="165"/>
      <c r="F724" s="165"/>
      <c r="G724" s="165"/>
      <c r="H724" s="165"/>
      <c r="I724" s="167"/>
      <c r="J724" s="58" t="str" cm="1">
        <f t="array" ref="J724">IFERROR(_xlfn.IFS(E724,$E$10,F724,$F$10,G724,$G$10,H724,$H$10),"")</f>
        <v/>
      </c>
      <c r="K724" s="58" t="str">
        <f t="shared" si="11"/>
        <v xml:space="preserve">   </v>
      </c>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row>
    <row r="725" spans="1:51" ht="30" customHeight="1" x14ac:dyDescent="0.25">
      <c r="A725" s="164"/>
      <c r="B725" s="164"/>
      <c r="C725" s="165"/>
      <c r="D725" s="166" t="b">
        <v>0</v>
      </c>
      <c r="E725" s="165"/>
      <c r="F725" s="165"/>
      <c r="G725" s="165"/>
      <c r="H725" s="165"/>
      <c r="I725" s="167"/>
      <c r="J725" s="58" t="str" cm="1">
        <f t="array" ref="J725">IFERROR(_xlfn.IFS(E725,$E$10,F725,$F$10,G725,$G$10,H725,$H$10),"")</f>
        <v/>
      </c>
      <c r="K725" s="58" t="str">
        <f t="shared" si="11"/>
        <v xml:space="preserve">   </v>
      </c>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row>
    <row r="726" spans="1:51" ht="30" customHeight="1" x14ac:dyDescent="0.25">
      <c r="A726" s="164"/>
      <c r="B726" s="164"/>
      <c r="C726" s="165"/>
      <c r="D726" s="166" t="b">
        <v>0</v>
      </c>
      <c r="E726" s="165"/>
      <c r="F726" s="165"/>
      <c r="G726" s="165"/>
      <c r="H726" s="165"/>
      <c r="I726" s="167"/>
      <c r="J726" s="58" t="str" cm="1">
        <f t="array" ref="J726">IFERROR(_xlfn.IFS(E726,$E$10,F726,$F$10,G726,$G$10,H726,$H$10),"")</f>
        <v/>
      </c>
      <c r="K726" s="58" t="str">
        <f t="shared" si="11"/>
        <v xml:space="preserve">   </v>
      </c>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row>
    <row r="727" spans="1:51" ht="30" customHeight="1" x14ac:dyDescent="0.25">
      <c r="A727" s="164"/>
      <c r="B727" s="164"/>
      <c r="C727" s="165"/>
      <c r="D727" s="166" t="b">
        <v>0</v>
      </c>
      <c r="E727" s="165"/>
      <c r="F727" s="165"/>
      <c r="G727" s="165"/>
      <c r="H727" s="165"/>
      <c r="I727" s="167"/>
      <c r="J727" s="58" t="str" cm="1">
        <f t="array" ref="J727">IFERROR(_xlfn.IFS(E727,$E$10,F727,$F$10,G727,$G$10,H727,$H$10),"")</f>
        <v/>
      </c>
      <c r="K727" s="58" t="str">
        <f t="shared" si="11"/>
        <v xml:space="preserve">   </v>
      </c>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row>
    <row r="728" spans="1:51" ht="30" customHeight="1" x14ac:dyDescent="0.25">
      <c r="A728" s="164"/>
      <c r="B728" s="164"/>
      <c r="C728" s="165"/>
      <c r="D728" s="166" t="b">
        <v>0</v>
      </c>
      <c r="E728" s="165"/>
      <c r="F728" s="165"/>
      <c r="G728" s="165"/>
      <c r="H728" s="165"/>
      <c r="I728" s="167"/>
      <c r="J728" s="58" t="str" cm="1">
        <f t="array" ref="J728">IFERROR(_xlfn.IFS(E728,$E$10,F728,$F$10,G728,$G$10,H728,$H$10),"")</f>
        <v/>
      </c>
      <c r="K728" s="58" t="str">
        <f t="shared" si="11"/>
        <v xml:space="preserve">   </v>
      </c>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row>
    <row r="729" spans="1:51" ht="30" customHeight="1" x14ac:dyDescent="0.25">
      <c r="A729" s="164"/>
      <c r="B729" s="164"/>
      <c r="C729" s="165"/>
      <c r="D729" s="166" t="b">
        <v>0</v>
      </c>
      <c r="E729" s="165"/>
      <c r="F729" s="165"/>
      <c r="G729" s="165"/>
      <c r="H729" s="165"/>
      <c r="I729" s="167"/>
      <c r="J729" s="58" t="str" cm="1">
        <f t="array" ref="J729">IFERROR(_xlfn.IFS(E729,$E$10,F729,$F$10,G729,$G$10,H729,$H$10),"")</f>
        <v/>
      </c>
      <c r="K729" s="58" t="str">
        <f t="shared" si="11"/>
        <v xml:space="preserve">   </v>
      </c>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row>
    <row r="730" spans="1:51" ht="30" customHeight="1" x14ac:dyDescent="0.25">
      <c r="A730" s="164"/>
      <c r="B730" s="164"/>
      <c r="C730" s="165"/>
      <c r="D730" s="166" t="b">
        <v>0</v>
      </c>
      <c r="E730" s="165"/>
      <c r="F730" s="165"/>
      <c r="G730" s="165"/>
      <c r="H730" s="165"/>
      <c r="I730" s="167"/>
      <c r="J730" s="58" t="str" cm="1">
        <f t="array" ref="J730">IFERROR(_xlfn.IFS(E730,$E$10,F730,$F$10,G730,$G$10,H730,$H$10),"")</f>
        <v/>
      </c>
      <c r="K730" s="58" t="str">
        <f t="shared" si="11"/>
        <v xml:space="preserve">   </v>
      </c>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row>
    <row r="731" spans="1:51" ht="30" customHeight="1" x14ac:dyDescent="0.25">
      <c r="A731" s="164"/>
      <c r="B731" s="164"/>
      <c r="C731" s="165"/>
      <c r="D731" s="166" t="b">
        <v>0</v>
      </c>
      <c r="E731" s="165"/>
      <c r="F731" s="165"/>
      <c r="G731" s="165"/>
      <c r="H731" s="165"/>
      <c r="I731" s="167"/>
      <c r="J731" s="58" t="str" cm="1">
        <f t="array" ref="J731">IFERROR(_xlfn.IFS(E731,$E$10,F731,$F$10,G731,$G$10,H731,$H$10),"")</f>
        <v/>
      </c>
      <c r="K731" s="58" t="str">
        <f t="shared" si="11"/>
        <v xml:space="preserve">   </v>
      </c>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row>
    <row r="732" spans="1:51" ht="30" customHeight="1" x14ac:dyDescent="0.25">
      <c r="A732" s="164"/>
      <c r="B732" s="164"/>
      <c r="C732" s="165"/>
      <c r="D732" s="166" t="b">
        <v>0</v>
      </c>
      <c r="E732" s="165"/>
      <c r="F732" s="165"/>
      <c r="G732" s="165"/>
      <c r="H732" s="165"/>
      <c r="I732" s="167"/>
      <c r="J732" s="58" t="str" cm="1">
        <f t="array" ref="J732">IFERROR(_xlfn.IFS(E732,$E$10,F732,$F$10,G732,$G$10,H732,$H$10),"")</f>
        <v/>
      </c>
      <c r="K732" s="58" t="str">
        <f t="shared" si="11"/>
        <v xml:space="preserve">   </v>
      </c>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row>
    <row r="733" spans="1:51" ht="30" customHeight="1" x14ac:dyDescent="0.25">
      <c r="A733" s="164"/>
      <c r="B733" s="164"/>
      <c r="C733" s="165"/>
      <c r="D733" s="166" t="b">
        <v>0</v>
      </c>
      <c r="E733" s="165"/>
      <c r="F733" s="165"/>
      <c r="G733" s="165"/>
      <c r="H733" s="165"/>
      <c r="I733" s="167"/>
      <c r="J733" s="58" t="str" cm="1">
        <f t="array" ref="J733">IFERROR(_xlfn.IFS(E733,$E$10,F733,$F$10,G733,$G$10,H733,$H$10),"")</f>
        <v/>
      </c>
      <c r="K733" s="58" t="str">
        <f t="shared" si="11"/>
        <v xml:space="preserve">   </v>
      </c>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row>
    <row r="734" spans="1:51" ht="30" customHeight="1" x14ac:dyDescent="0.25">
      <c r="A734" s="164"/>
      <c r="B734" s="164"/>
      <c r="C734" s="165"/>
      <c r="D734" s="166" t="b">
        <v>0</v>
      </c>
      <c r="E734" s="165"/>
      <c r="F734" s="165"/>
      <c r="G734" s="165"/>
      <c r="H734" s="165"/>
      <c r="I734" s="167"/>
      <c r="J734" s="58" t="str" cm="1">
        <f t="array" ref="J734">IFERROR(_xlfn.IFS(E734,$E$10,F734,$F$10,G734,$G$10,H734,$H$10),"")</f>
        <v/>
      </c>
      <c r="K734" s="58" t="str">
        <f t="shared" si="11"/>
        <v xml:space="preserve">   </v>
      </c>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row>
    <row r="735" spans="1:51" ht="30" customHeight="1" x14ac:dyDescent="0.25">
      <c r="A735" s="164"/>
      <c r="B735" s="164"/>
      <c r="C735" s="165"/>
      <c r="D735" s="166" t="b">
        <v>0</v>
      </c>
      <c r="E735" s="165"/>
      <c r="F735" s="165"/>
      <c r="G735" s="165"/>
      <c r="H735" s="165"/>
      <c r="I735" s="167"/>
      <c r="J735" s="58" t="str" cm="1">
        <f t="array" ref="J735">IFERROR(_xlfn.IFS(E735,$E$10,F735,$F$10,G735,$G$10,H735,$H$10),"")</f>
        <v/>
      </c>
      <c r="K735" s="58" t="str">
        <f t="shared" si="11"/>
        <v xml:space="preserve">   </v>
      </c>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row>
    <row r="736" spans="1:51" ht="30" customHeight="1" x14ac:dyDescent="0.25">
      <c r="A736" s="164"/>
      <c r="B736" s="164"/>
      <c r="C736" s="165"/>
      <c r="D736" s="166" t="b">
        <v>0</v>
      </c>
      <c r="E736" s="165"/>
      <c r="F736" s="165"/>
      <c r="G736" s="165"/>
      <c r="H736" s="165"/>
      <c r="I736" s="167"/>
      <c r="J736" s="58" t="str" cm="1">
        <f t="array" ref="J736">IFERROR(_xlfn.IFS(E736,$E$10,F736,$F$10,G736,$G$10,H736,$H$10),"")</f>
        <v/>
      </c>
      <c r="K736" s="58" t="str">
        <f t="shared" si="11"/>
        <v xml:space="preserve">   </v>
      </c>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row>
    <row r="737" spans="1:51" ht="30" customHeight="1" x14ac:dyDescent="0.25">
      <c r="A737" s="164"/>
      <c r="B737" s="164"/>
      <c r="C737" s="165"/>
      <c r="D737" s="166" t="b">
        <v>0</v>
      </c>
      <c r="E737" s="165"/>
      <c r="F737" s="165"/>
      <c r="G737" s="165"/>
      <c r="H737" s="165"/>
      <c r="I737" s="167"/>
      <c r="J737" s="58" t="str" cm="1">
        <f t="array" ref="J737">IFERROR(_xlfn.IFS(E737,$E$10,F737,$F$10,G737,$G$10,H737,$H$10),"")</f>
        <v/>
      </c>
      <c r="K737" s="58" t="str">
        <f t="shared" si="11"/>
        <v xml:space="preserve">   </v>
      </c>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row>
    <row r="738" spans="1:51" ht="30" customHeight="1" x14ac:dyDescent="0.25">
      <c r="A738" s="164"/>
      <c r="B738" s="164"/>
      <c r="C738" s="165"/>
      <c r="D738" s="166" t="b">
        <v>0</v>
      </c>
      <c r="E738" s="165"/>
      <c r="F738" s="165"/>
      <c r="G738" s="165"/>
      <c r="H738" s="165"/>
      <c r="I738" s="167"/>
      <c r="J738" s="58" t="str" cm="1">
        <f t="array" ref="J738">IFERROR(_xlfn.IFS(E738,$E$10,F738,$F$10,G738,$G$10,H738,$H$10),"")</f>
        <v/>
      </c>
      <c r="K738" s="58" t="str">
        <f t="shared" si="11"/>
        <v xml:space="preserve">   </v>
      </c>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row>
    <row r="739" spans="1:51" ht="30" customHeight="1" x14ac:dyDescent="0.25">
      <c r="A739" s="164"/>
      <c r="B739" s="164"/>
      <c r="C739" s="165"/>
      <c r="D739" s="166" t="b">
        <v>0</v>
      </c>
      <c r="E739" s="165"/>
      <c r="F739" s="165"/>
      <c r="G739" s="165"/>
      <c r="H739" s="165"/>
      <c r="I739" s="167"/>
      <c r="J739" s="58" t="str" cm="1">
        <f t="array" ref="J739">IFERROR(_xlfn.IFS(E739,$E$10,F739,$F$10,G739,$G$10,H739,$H$10),"")</f>
        <v/>
      </c>
      <c r="K739" s="58" t="str">
        <f t="shared" si="11"/>
        <v xml:space="preserve">   </v>
      </c>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row>
    <row r="740" spans="1:51" ht="30" customHeight="1" x14ac:dyDescent="0.25">
      <c r="A740" s="164"/>
      <c r="B740" s="164"/>
      <c r="C740" s="165"/>
      <c r="D740" s="166" t="b">
        <v>0</v>
      </c>
      <c r="E740" s="165"/>
      <c r="F740" s="165"/>
      <c r="G740" s="165"/>
      <c r="H740" s="165"/>
      <c r="I740" s="167"/>
      <c r="J740" s="58" t="str" cm="1">
        <f t="array" ref="J740">IFERROR(_xlfn.IFS(E740,$E$10,F740,$F$10,G740,$G$10,H740,$H$10),"")</f>
        <v/>
      </c>
      <c r="K740" s="58" t="str">
        <f t="shared" si="11"/>
        <v xml:space="preserve">   </v>
      </c>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row>
    <row r="741" spans="1:51" ht="30" customHeight="1" x14ac:dyDescent="0.25">
      <c r="A741" s="164"/>
      <c r="B741" s="164"/>
      <c r="C741" s="165"/>
      <c r="D741" s="166" t="b">
        <v>0</v>
      </c>
      <c r="E741" s="165"/>
      <c r="F741" s="165"/>
      <c r="G741" s="165"/>
      <c r="H741" s="165"/>
      <c r="I741" s="167"/>
      <c r="J741" s="58" t="str" cm="1">
        <f t="array" ref="J741">IFERROR(_xlfn.IFS(E741,$E$10,F741,$F$10,G741,$G$10,H741,$H$10),"")</f>
        <v/>
      </c>
      <c r="K741" s="58" t="str">
        <f t="shared" si="11"/>
        <v xml:space="preserve">   </v>
      </c>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row>
    <row r="742" spans="1:51" ht="30" customHeight="1" x14ac:dyDescent="0.25">
      <c r="A742" s="164"/>
      <c r="B742" s="164"/>
      <c r="C742" s="165"/>
      <c r="D742" s="166" t="b">
        <v>0</v>
      </c>
      <c r="E742" s="165"/>
      <c r="F742" s="165"/>
      <c r="G742" s="165"/>
      <c r="H742" s="165"/>
      <c r="I742" s="167"/>
      <c r="J742" s="58" t="str" cm="1">
        <f t="array" ref="J742">IFERROR(_xlfn.IFS(E742,$E$10,F742,$F$10,G742,$G$10,H742,$H$10),"")</f>
        <v/>
      </c>
      <c r="K742" s="58" t="str">
        <f t="shared" si="11"/>
        <v xml:space="preserve">   </v>
      </c>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row>
    <row r="743" spans="1:51" ht="30" customHeight="1" x14ac:dyDescent="0.25">
      <c r="A743" s="164"/>
      <c r="B743" s="164"/>
      <c r="C743" s="165"/>
      <c r="D743" s="166" t="b">
        <v>0</v>
      </c>
      <c r="E743" s="165"/>
      <c r="F743" s="165"/>
      <c r="G743" s="165"/>
      <c r="H743" s="165"/>
      <c r="I743" s="167"/>
      <c r="J743" s="58" t="str" cm="1">
        <f t="array" ref="J743">IFERROR(_xlfn.IFS(E743,$E$10,F743,$F$10,G743,$G$10,H743,$H$10),"")</f>
        <v/>
      </c>
      <c r="K743" s="58" t="str">
        <f t="shared" si="11"/>
        <v xml:space="preserve">   </v>
      </c>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row>
    <row r="744" spans="1:51" ht="30" customHeight="1" x14ac:dyDescent="0.25">
      <c r="A744" s="164"/>
      <c r="B744" s="164"/>
      <c r="C744" s="165"/>
      <c r="D744" s="166" t="b">
        <v>0</v>
      </c>
      <c r="E744" s="165"/>
      <c r="F744" s="165"/>
      <c r="G744" s="165"/>
      <c r="H744" s="165"/>
      <c r="I744" s="167"/>
      <c r="J744" s="58" t="str" cm="1">
        <f t="array" ref="J744">IFERROR(_xlfn.IFS(E744,$E$10,F744,$F$10,G744,$G$10,H744,$H$10),"")</f>
        <v/>
      </c>
      <c r="K744" s="58" t="str">
        <f t="shared" si="11"/>
        <v xml:space="preserve">   </v>
      </c>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row>
    <row r="745" spans="1:51" ht="30" customHeight="1" x14ac:dyDescent="0.25">
      <c r="A745" s="164"/>
      <c r="B745" s="164"/>
      <c r="C745" s="165"/>
      <c r="D745" s="166" t="b">
        <v>0</v>
      </c>
      <c r="E745" s="165"/>
      <c r="F745" s="165"/>
      <c r="G745" s="165"/>
      <c r="H745" s="165"/>
      <c r="I745" s="167"/>
      <c r="J745" s="58" t="str" cm="1">
        <f t="array" ref="J745">IFERROR(_xlfn.IFS(E745,$E$10,F745,$F$10,G745,$G$10,H745,$H$10),"")</f>
        <v/>
      </c>
      <c r="K745" s="58" t="str">
        <f t="shared" si="11"/>
        <v xml:space="preserve">   </v>
      </c>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row>
    <row r="746" spans="1:51" ht="30" customHeight="1" x14ac:dyDescent="0.25">
      <c r="A746" s="164"/>
      <c r="B746" s="164"/>
      <c r="C746" s="165"/>
      <c r="D746" s="166" t="b">
        <v>0</v>
      </c>
      <c r="E746" s="165"/>
      <c r="F746" s="165"/>
      <c r="G746" s="165"/>
      <c r="H746" s="165"/>
      <c r="I746" s="167"/>
      <c r="J746" s="58" t="str" cm="1">
        <f t="array" ref="J746">IFERROR(_xlfn.IFS(E746,$E$10,F746,$F$10,G746,$G$10,H746,$H$10),"")</f>
        <v/>
      </c>
      <c r="K746" s="58" t="str">
        <f t="shared" si="11"/>
        <v xml:space="preserve">   </v>
      </c>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row>
    <row r="747" spans="1:51" ht="30" customHeight="1" x14ac:dyDescent="0.25">
      <c r="A747" s="164"/>
      <c r="B747" s="164"/>
      <c r="C747" s="165"/>
      <c r="D747" s="166" t="b">
        <v>0</v>
      </c>
      <c r="E747" s="165"/>
      <c r="F747" s="165"/>
      <c r="G747" s="165"/>
      <c r="H747" s="165"/>
      <c r="I747" s="167"/>
      <c r="J747" s="58" t="str" cm="1">
        <f t="array" ref="J747">IFERROR(_xlfn.IFS(E747,$E$10,F747,$F$10,G747,$G$10,H747,$H$10),"")</f>
        <v/>
      </c>
      <c r="K747" s="58" t="str">
        <f t="shared" si="11"/>
        <v xml:space="preserve">   </v>
      </c>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row>
    <row r="748" spans="1:51" ht="30" customHeight="1" x14ac:dyDescent="0.25">
      <c r="A748" s="164"/>
      <c r="B748" s="164"/>
      <c r="C748" s="165"/>
      <c r="D748" s="166" t="b">
        <v>0</v>
      </c>
      <c r="E748" s="165"/>
      <c r="F748" s="165"/>
      <c r="G748" s="165"/>
      <c r="H748" s="165"/>
      <c r="I748" s="167"/>
      <c r="J748" s="58" t="str" cm="1">
        <f t="array" ref="J748">IFERROR(_xlfn.IFS(E748,$E$10,F748,$F$10,G748,$G$10,H748,$H$10),"")</f>
        <v/>
      </c>
      <c r="K748" s="58" t="str">
        <f t="shared" si="11"/>
        <v xml:space="preserve">   </v>
      </c>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row>
    <row r="749" spans="1:51" ht="30" customHeight="1" x14ac:dyDescent="0.25">
      <c r="A749" s="164"/>
      <c r="B749" s="164"/>
      <c r="C749" s="165"/>
      <c r="D749" s="166" t="b">
        <v>0</v>
      </c>
      <c r="E749" s="165"/>
      <c r="F749" s="165"/>
      <c r="G749" s="165"/>
      <c r="H749" s="165"/>
      <c r="I749" s="167"/>
      <c r="J749" s="58" t="str" cm="1">
        <f t="array" ref="J749">IFERROR(_xlfn.IFS(E749,$E$10,F749,$F$10,G749,$G$10,H749,$H$10),"")</f>
        <v/>
      </c>
      <c r="K749" s="58" t="str">
        <f t="shared" si="11"/>
        <v xml:space="preserve">   </v>
      </c>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row>
    <row r="750" spans="1:51" ht="30" customHeight="1" x14ac:dyDescent="0.25">
      <c r="A750" s="164"/>
      <c r="B750" s="164"/>
      <c r="C750" s="165"/>
      <c r="D750" s="166" t="b">
        <v>0</v>
      </c>
      <c r="E750" s="165"/>
      <c r="F750" s="165"/>
      <c r="G750" s="165"/>
      <c r="H750" s="165"/>
      <c r="I750" s="167"/>
      <c r="J750" s="58" t="str" cm="1">
        <f t="array" ref="J750">IFERROR(_xlfn.IFS(E750,$E$10,F750,$F$10,G750,$G$10,H750,$H$10),"")</f>
        <v/>
      </c>
      <c r="K750" s="58" t="str">
        <f t="shared" si="11"/>
        <v xml:space="preserve">   </v>
      </c>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row>
    <row r="751" spans="1:51" ht="30" customHeight="1" x14ac:dyDescent="0.25">
      <c r="A751" s="164"/>
      <c r="B751" s="164"/>
      <c r="C751" s="165"/>
      <c r="D751" s="166" t="b">
        <v>0</v>
      </c>
      <c r="E751" s="165"/>
      <c r="F751" s="165"/>
      <c r="G751" s="165"/>
      <c r="H751" s="165"/>
      <c r="I751" s="167"/>
      <c r="J751" s="58" t="str" cm="1">
        <f t="array" ref="J751">IFERROR(_xlfn.IFS(E751,$E$10,F751,$F$10,G751,$G$10,H751,$H$10),"")</f>
        <v/>
      </c>
      <c r="K751" s="58" t="str">
        <f t="shared" si="11"/>
        <v xml:space="preserve">   </v>
      </c>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row>
    <row r="752" spans="1:51" ht="30" customHeight="1" x14ac:dyDescent="0.25">
      <c r="A752" s="164"/>
      <c r="B752" s="164"/>
      <c r="C752" s="165"/>
      <c r="D752" s="166" t="b">
        <v>0</v>
      </c>
      <c r="E752" s="165"/>
      <c r="F752" s="165"/>
      <c r="G752" s="165"/>
      <c r="H752" s="165"/>
      <c r="I752" s="167"/>
      <c r="J752" s="58" t="str" cm="1">
        <f t="array" ref="J752">IFERROR(_xlfn.IFS(E752,$E$10,F752,$F$10,G752,$G$10,H752,$H$10),"")</f>
        <v/>
      </c>
      <c r="K752" s="58" t="str">
        <f t="shared" si="11"/>
        <v xml:space="preserve">   </v>
      </c>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row>
    <row r="753" spans="1:51" ht="30" customHeight="1" x14ac:dyDescent="0.25">
      <c r="A753" s="164"/>
      <c r="B753" s="164"/>
      <c r="C753" s="165"/>
      <c r="D753" s="166" t="b">
        <v>0</v>
      </c>
      <c r="E753" s="165"/>
      <c r="F753" s="165"/>
      <c r="G753" s="165"/>
      <c r="H753" s="165"/>
      <c r="I753" s="167"/>
      <c r="J753" s="58" t="str" cm="1">
        <f t="array" ref="J753">IFERROR(_xlfn.IFS(E753,$E$10,F753,$F$10,G753,$G$10,H753,$H$10),"")</f>
        <v/>
      </c>
      <c r="K753" s="58" t="str">
        <f t="shared" si="11"/>
        <v xml:space="preserve">   </v>
      </c>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row>
    <row r="754" spans="1:51" ht="30" customHeight="1" x14ac:dyDescent="0.25">
      <c r="A754" s="164"/>
      <c r="B754" s="164"/>
      <c r="C754" s="165"/>
      <c r="D754" s="166" t="b">
        <v>0</v>
      </c>
      <c r="E754" s="165"/>
      <c r="F754" s="165"/>
      <c r="G754" s="165"/>
      <c r="H754" s="165"/>
      <c r="I754" s="167"/>
      <c r="J754" s="58" t="str" cm="1">
        <f t="array" ref="J754">IFERROR(_xlfn.IFS(E754,$E$10,F754,$F$10,G754,$G$10,H754,$H$10),"")</f>
        <v/>
      </c>
      <c r="K754" s="58" t="str">
        <f t="shared" si="11"/>
        <v xml:space="preserve">   </v>
      </c>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row>
    <row r="755" spans="1:51" ht="30" customHeight="1" x14ac:dyDescent="0.25">
      <c r="A755" s="164"/>
      <c r="B755" s="164"/>
      <c r="C755" s="165"/>
      <c r="D755" s="166" t="b">
        <v>0</v>
      </c>
      <c r="E755" s="165"/>
      <c r="F755" s="165"/>
      <c r="G755" s="165"/>
      <c r="H755" s="165"/>
      <c r="I755" s="167"/>
      <c r="J755" s="58" t="str" cm="1">
        <f t="array" ref="J755">IFERROR(_xlfn.IFS(E755,$E$10,F755,$F$10,G755,$G$10,H755,$H$10),"")</f>
        <v/>
      </c>
      <c r="K755" s="58" t="str">
        <f t="shared" si="11"/>
        <v xml:space="preserve">   </v>
      </c>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row>
    <row r="756" spans="1:51" ht="30" customHeight="1" x14ac:dyDescent="0.25">
      <c r="A756" s="164"/>
      <c r="B756" s="164"/>
      <c r="C756" s="165"/>
      <c r="D756" s="166" t="b">
        <v>0</v>
      </c>
      <c r="E756" s="165"/>
      <c r="F756" s="165"/>
      <c r="G756" s="165"/>
      <c r="H756" s="165"/>
      <c r="I756" s="167"/>
      <c r="J756" s="58" t="str" cm="1">
        <f t="array" ref="J756">IFERROR(_xlfn.IFS(E756,$E$10,F756,$F$10,G756,$G$10,H756,$H$10),"")</f>
        <v/>
      </c>
      <c r="K756" s="58" t="str">
        <f t="shared" si="11"/>
        <v xml:space="preserve">   </v>
      </c>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row>
    <row r="757" spans="1:51" ht="30" customHeight="1" x14ac:dyDescent="0.25">
      <c r="A757" s="164"/>
      <c r="B757" s="164"/>
      <c r="C757" s="165"/>
      <c r="D757" s="166" t="b">
        <v>0</v>
      </c>
      <c r="E757" s="165"/>
      <c r="F757" s="165"/>
      <c r="G757" s="165"/>
      <c r="H757" s="165"/>
      <c r="I757" s="167"/>
      <c r="J757" s="58" t="str" cm="1">
        <f t="array" ref="J757">IFERROR(_xlfn.IFS(E757,$E$10,F757,$F$10,G757,$G$10,H757,$H$10),"")</f>
        <v/>
      </c>
      <c r="K757" s="58" t="str">
        <f t="shared" si="11"/>
        <v xml:space="preserve">   </v>
      </c>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row>
    <row r="758" spans="1:51" ht="30" customHeight="1" x14ac:dyDescent="0.25">
      <c r="A758" s="164"/>
      <c r="B758" s="164"/>
      <c r="C758" s="165"/>
      <c r="D758" s="166" t="b">
        <v>0</v>
      </c>
      <c r="E758" s="165"/>
      <c r="F758" s="165"/>
      <c r="G758" s="165"/>
      <c r="H758" s="165"/>
      <c r="I758" s="167"/>
      <c r="J758" s="58" t="str" cm="1">
        <f t="array" ref="J758">IFERROR(_xlfn.IFS(E758,$E$10,F758,$F$10,G758,$G$10,H758,$H$10),"")</f>
        <v/>
      </c>
      <c r="K758" s="58" t="str">
        <f t="shared" si="11"/>
        <v xml:space="preserve">   </v>
      </c>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row>
    <row r="759" spans="1:51" ht="30" customHeight="1" x14ac:dyDescent="0.25">
      <c r="A759" s="164"/>
      <c r="B759" s="164"/>
      <c r="C759" s="165"/>
      <c r="D759" s="166" t="b">
        <v>0</v>
      </c>
      <c r="E759" s="165"/>
      <c r="F759" s="165"/>
      <c r="G759" s="165"/>
      <c r="H759" s="165"/>
      <c r="I759" s="167"/>
      <c r="J759" s="58" t="str" cm="1">
        <f t="array" ref="J759">IFERROR(_xlfn.IFS(E759,$E$10,F759,$F$10,G759,$G$10,H759,$H$10),"")</f>
        <v/>
      </c>
      <c r="K759" s="58" t="str">
        <f t="shared" si="11"/>
        <v xml:space="preserve">   </v>
      </c>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row>
    <row r="760" spans="1:51" ht="30" customHeight="1" x14ac:dyDescent="0.25">
      <c r="A760" s="164"/>
      <c r="B760" s="164"/>
      <c r="C760" s="165"/>
      <c r="D760" s="166" t="b">
        <v>0</v>
      </c>
      <c r="E760" s="165"/>
      <c r="F760" s="165"/>
      <c r="G760" s="165"/>
      <c r="H760" s="165"/>
      <c r="I760" s="167"/>
      <c r="J760" s="58" t="str" cm="1">
        <f t="array" ref="J760">IFERROR(_xlfn.IFS(E760,$E$10,F760,$F$10,G760,$G$10,H760,$H$10),"")</f>
        <v/>
      </c>
      <c r="K760" s="58" t="str">
        <f t="shared" si="11"/>
        <v xml:space="preserve">   </v>
      </c>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row>
    <row r="761" spans="1:51" ht="30" customHeight="1" x14ac:dyDescent="0.25">
      <c r="A761" s="164"/>
      <c r="B761" s="164"/>
      <c r="C761" s="165"/>
      <c r="D761" s="166" t="b">
        <v>0</v>
      </c>
      <c r="E761" s="165"/>
      <c r="F761" s="165"/>
      <c r="G761" s="165"/>
      <c r="H761" s="165"/>
      <c r="I761" s="167"/>
      <c r="J761" s="58" t="str" cm="1">
        <f t="array" ref="J761">IFERROR(_xlfn.IFS(E761,$E$10,F761,$F$10,G761,$G$10,H761,$H$10),"")</f>
        <v/>
      </c>
      <c r="K761" s="58" t="str">
        <f t="shared" si="11"/>
        <v xml:space="preserve">   </v>
      </c>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row>
    <row r="762" spans="1:51" ht="30" customHeight="1" x14ac:dyDescent="0.25">
      <c r="A762" s="164"/>
      <c r="B762" s="164"/>
      <c r="C762" s="165"/>
      <c r="D762" s="166" t="b">
        <v>0</v>
      </c>
      <c r="E762" s="165"/>
      <c r="F762" s="165"/>
      <c r="G762" s="165"/>
      <c r="H762" s="165"/>
      <c r="I762" s="167"/>
      <c r="J762" s="58" t="str" cm="1">
        <f t="array" ref="J762">IFERROR(_xlfn.IFS(E762,$E$10,F762,$F$10,G762,$G$10,H762,$H$10),"")</f>
        <v/>
      </c>
      <c r="K762" s="58" t="str">
        <f t="shared" si="11"/>
        <v xml:space="preserve">   </v>
      </c>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row>
    <row r="763" spans="1:51" ht="30" customHeight="1" x14ac:dyDescent="0.25">
      <c r="A763" s="164"/>
      <c r="B763" s="164"/>
      <c r="C763" s="165"/>
      <c r="D763" s="166" t="b">
        <v>0</v>
      </c>
      <c r="E763" s="165"/>
      <c r="F763" s="165"/>
      <c r="G763" s="165"/>
      <c r="H763" s="165"/>
      <c r="I763" s="167"/>
      <c r="J763" s="58" t="str" cm="1">
        <f t="array" ref="J763">IFERROR(_xlfn.IFS(E763,$E$10,F763,$F$10,G763,$G$10,H763,$H$10),"")</f>
        <v/>
      </c>
      <c r="K763" s="58" t="str">
        <f t="shared" si="11"/>
        <v xml:space="preserve">   </v>
      </c>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row>
    <row r="764" spans="1:51" ht="30" customHeight="1" x14ac:dyDescent="0.25">
      <c r="A764" s="164"/>
      <c r="B764" s="164"/>
      <c r="C764" s="165"/>
      <c r="D764" s="166" t="b">
        <v>0</v>
      </c>
      <c r="E764" s="165"/>
      <c r="F764" s="165"/>
      <c r="G764" s="165"/>
      <c r="H764" s="165"/>
      <c r="I764" s="167"/>
      <c r="J764" s="58" t="str" cm="1">
        <f t="array" ref="J764">IFERROR(_xlfn.IFS(E764,$E$10,F764,$F$10,G764,$G$10,H764,$H$10),"")</f>
        <v/>
      </c>
      <c r="K764" s="58" t="str">
        <f t="shared" si="11"/>
        <v xml:space="preserve">   </v>
      </c>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row>
    <row r="765" spans="1:51" ht="30" customHeight="1" x14ac:dyDescent="0.25">
      <c r="A765" s="164"/>
      <c r="B765" s="164"/>
      <c r="C765" s="165"/>
      <c r="D765" s="166" t="b">
        <v>0</v>
      </c>
      <c r="E765" s="165"/>
      <c r="F765" s="165"/>
      <c r="G765" s="165"/>
      <c r="H765" s="165"/>
      <c r="I765" s="167"/>
      <c r="J765" s="58" t="str" cm="1">
        <f t="array" ref="J765">IFERROR(_xlfn.IFS(E765,$E$10,F765,$F$10,G765,$G$10,H765,$H$10),"")</f>
        <v/>
      </c>
      <c r="K765" s="58" t="str">
        <f t="shared" si="11"/>
        <v xml:space="preserve">   </v>
      </c>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row>
    <row r="766" spans="1:51" ht="30" customHeight="1" x14ac:dyDescent="0.25">
      <c r="A766" s="164"/>
      <c r="B766" s="164"/>
      <c r="C766" s="165"/>
      <c r="D766" s="166" t="b">
        <v>0</v>
      </c>
      <c r="E766" s="165"/>
      <c r="F766" s="165"/>
      <c r="G766" s="165"/>
      <c r="H766" s="165"/>
      <c r="I766" s="167"/>
      <c r="J766" s="58" t="str" cm="1">
        <f t="array" ref="J766">IFERROR(_xlfn.IFS(E766,$E$10,F766,$F$10,G766,$G$10,H766,$H$10),"")</f>
        <v/>
      </c>
      <c r="K766" s="58" t="str">
        <f t="shared" si="11"/>
        <v xml:space="preserve">   </v>
      </c>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row>
    <row r="767" spans="1:51" ht="30" customHeight="1" x14ac:dyDescent="0.25">
      <c r="A767" s="164"/>
      <c r="B767" s="164"/>
      <c r="C767" s="165"/>
      <c r="D767" s="166" t="b">
        <v>0</v>
      </c>
      <c r="E767" s="165"/>
      <c r="F767" s="165"/>
      <c r="G767" s="165"/>
      <c r="H767" s="165"/>
      <c r="I767" s="167"/>
      <c r="J767" s="58" t="str" cm="1">
        <f t="array" ref="J767">IFERROR(_xlfn.IFS(E767,$E$10,F767,$F$10,G767,$G$10,H767,$H$10),"")</f>
        <v/>
      </c>
      <c r="K767" s="58" t="str">
        <f t="shared" si="11"/>
        <v xml:space="preserve">   </v>
      </c>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row>
    <row r="768" spans="1:51" ht="30" customHeight="1" x14ac:dyDescent="0.25">
      <c r="A768" s="164"/>
      <c r="B768" s="164"/>
      <c r="C768" s="165"/>
      <c r="D768" s="166" t="b">
        <v>0</v>
      </c>
      <c r="E768" s="165"/>
      <c r="F768" s="165"/>
      <c r="G768" s="165"/>
      <c r="H768" s="165"/>
      <c r="I768" s="167"/>
      <c r="J768" s="58" t="str" cm="1">
        <f t="array" ref="J768">IFERROR(_xlfn.IFS(E768,$E$10,F768,$F$10,G768,$G$10,H768,$H$10),"")</f>
        <v/>
      </c>
      <c r="K768" s="58" t="str">
        <f t="shared" si="11"/>
        <v xml:space="preserve">   </v>
      </c>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row>
    <row r="769" spans="1:51" ht="30" customHeight="1" x14ac:dyDescent="0.25">
      <c r="A769" s="164"/>
      <c r="B769" s="164"/>
      <c r="C769" s="165"/>
      <c r="D769" s="166" t="b">
        <v>0</v>
      </c>
      <c r="E769" s="165"/>
      <c r="F769" s="165"/>
      <c r="G769" s="165"/>
      <c r="H769" s="165"/>
      <c r="I769" s="167"/>
      <c r="J769" s="58" t="str" cm="1">
        <f t="array" ref="J769">IFERROR(_xlfn.IFS(E769,$E$10,F769,$F$10,G769,$G$10,H769,$H$10),"")</f>
        <v/>
      </c>
      <c r="K769" s="58" t="str">
        <f t="shared" si="11"/>
        <v xml:space="preserve">   </v>
      </c>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row>
    <row r="770" spans="1:51" ht="30" customHeight="1" x14ac:dyDescent="0.25">
      <c r="A770" s="164"/>
      <c r="B770" s="164"/>
      <c r="C770" s="165"/>
      <c r="D770" s="166" t="b">
        <v>0</v>
      </c>
      <c r="E770" s="165"/>
      <c r="F770" s="165"/>
      <c r="G770" s="165"/>
      <c r="H770" s="165"/>
      <c r="I770" s="167"/>
      <c r="J770" s="58" t="str" cm="1">
        <f t="array" ref="J770">IFERROR(_xlfn.IFS(E770,$E$10,F770,$F$10,G770,$G$10,H770,$H$10),"")</f>
        <v/>
      </c>
      <c r="K770" s="58" t="str">
        <f t="shared" si="11"/>
        <v xml:space="preserve">   </v>
      </c>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row>
    <row r="771" spans="1:51" ht="30" customHeight="1" x14ac:dyDescent="0.25">
      <c r="A771" s="164"/>
      <c r="B771" s="164"/>
      <c r="C771" s="165"/>
      <c r="D771" s="166" t="b">
        <v>0</v>
      </c>
      <c r="E771" s="165"/>
      <c r="F771" s="165"/>
      <c r="G771" s="165"/>
      <c r="H771" s="165"/>
      <c r="I771" s="167"/>
      <c r="J771" s="58" t="str" cm="1">
        <f t="array" ref="J771">IFERROR(_xlfn.IFS(E771,$E$10,F771,$F$10,G771,$G$10,H771,$H$10),"")</f>
        <v/>
      </c>
      <c r="K771" s="58" t="str">
        <f t="shared" si="11"/>
        <v xml:space="preserve">   </v>
      </c>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row>
    <row r="772" spans="1:51" ht="30" customHeight="1" x14ac:dyDescent="0.25">
      <c r="A772" s="164"/>
      <c r="B772" s="164"/>
      <c r="C772" s="165"/>
      <c r="D772" s="166" t="b">
        <v>0</v>
      </c>
      <c r="E772" s="165"/>
      <c r="F772" s="165"/>
      <c r="G772" s="165"/>
      <c r="H772" s="165"/>
      <c r="I772" s="167"/>
      <c r="J772" s="58" t="str" cm="1">
        <f t="array" ref="J772">IFERROR(_xlfn.IFS(E772,$E$10,F772,$F$10,G772,$G$10,H772,$H$10),"")</f>
        <v/>
      </c>
      <c r="K772" s="58" t="str">
        <f t="shared" si="11"/>
        <v xml:space="preserve">   </v>
      </c>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row>
    <row r="773" spans="1:51" ht="30" customHeight="1" x14ac:dyDescent="0.25">
      <c r="A773" s="164"/>
      <c r="B773" s="164"/>
      <c r="C773" s="165"/>
      <c r="D773" s="166" t="b">
        <v>0</v>
      </c>
      <c r="E773" s="165"/>
      <c r="F773" s="165"/>
      <c r="G773" s="165"/>
      <c r="H773" s="165"/>
      <c r="I773" s="167"/>
      <c r="J773" s="58" t="str" cm="1">
        <f t="array" ref="J773">IFERROR(_xlfn.IFS(E773,$E$10,F773,$F$10,G773,$G$10,H773,$H$10),"")</f>
        <v/>
      </c>
      <c r="K773" s="58" t="str">
        <f t="shared" si="11"/>
        <v xml:space="preserve">   </v>
      </c>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row>
    <row r="774" spans="1:51" ht="30" customHeight="1" x14ac:dyDescent="0.25">
      <c r="A774" s="164"/>
      <c r="B774" s="164"/>
      <c r="C774" s="165"/>
      <c r="D774" s="166" t="b">
        <v>0</v>
      </c>
      <c r="E774" s="165"/>
      <c r="F774" s="165"/>
      <c r="G774" s="165"/>
      <c r="H774" s="165"/>
      <c r="I774" s="167"/>
      <c r="J774" s="58" t="str" cm="1">
        <f t="array" ref="J774">IFERROR(_xlfn.IFS(E774,$E$10,F774,$F$10,G774,$G$10,H774,$H$10),"")</f>
        <v/>
      </c>
      <c r="K774" s="58" t="str">
        <f t="shared" si="11"/>
        <v xml:space="preserve">   </v>
      </c>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row>
    <row r="775" spans="1:51" ht="30" customHeight="1" x14ac:dyDescent="0.25">
      <c r="A775" s="164"/>
      <c r="B775" s="164"/>
      <c r="C775" s="165"/>
      <c r="D775" s="166" t="b">
        <v>0</v>
      </c>
      <c r="E775" s="165"/>
      <c r="F775" s="165"/>
      <c r="G775" s="165"/>
      <c r="H775" s="165"/>
      <c r="I775" s="167"/>
      <c r="J775" s="58" t="str" cm="1">
        <f t="array" ref="J775">IFERROR(_xlfn.IFS(E775,$E$10,F775,$F$10,G775,$G$10,H775,$H$10),"")</f>
        <v/>
      </c>
      <c r="K775" s="58" t="str">
        <f t="shared" si="11"/>
        <v xml:space="preserve">   </v>
      </c>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row>
    <row r="776" spans="1:51" ht="30" customHeight="1" x14ac:dyDescent="0.25">
      <c r="A776" s="164"/>
      <c r="B776" s="164"/>
      <c r="C776" s="165"/>
      <c r="D776" s="166" t="b">
        <v>0</v>
      </c>
      <c r="E776" s="165"/>
      <c r="F776" s="165"/>
      <c r="G776" s="165"/>
      <c r="H776" s="165"/>
      <c r="I776" s="167"/>
      <c r="J776" s="58" t="str" cm="1">
        <f t="array" ref="J776">IFERROR(_xlfn.IFS(E776,$E$10,F776,$F$10,G776,$G$10,H776,$H$10),"")</f>
        <v/>
      </c>
      <c r="K776" s="58" t="str">
        <f t="shared" si="11"/>
        <v xml:space="preserve">   </v>
      </c>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row>
    <row r="777" spans="1:51" ht="30" customHeight="1" x14ac:dyDescent="0.25">
      <c r="A777" s="164"/>
      <c r="B777" s="164"/>
      <c r="C777" s="165"/>
      <c r="D777" s="166" t="b">
        <v>0</v>
      </c>
      <c r="E777" s="165"/>
      <c r="F777" s="165"/>
      <c r="G777" s="165"/>
      <c r="H777" s="165"/>
      <c r="I777" s="167"/>
      <c r="J777" s="58" t="str" cm="1">
        <f t="array" ref="J777">IFERROR(_xlfn.IFS(E777,$E$10,F777,$F$10,G777,$G$10,H777,$H$10),"")</f>
        <v/>
      </c>
      <c r="K777" s="58" t="str">
        <f t="shared" si="11"/>
        <v xml:space="preserve">   </v>
      </c>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row>
    <row r="778" spans="1:51" ht="30" customHeight="1" x14ac:dyDescent="0.25">
      <c r="A778" s="164"/>
      <c r="B778" s="164"/>
      <c r="C778" s="165"/>
      <c r="D778" s="166" t="b">
        <v>0</v>
      </c>
      <c r="E778" s="165"/>
      <c r="F778" s="165"/>
      <c r="G778" s="165"/>
      <c r="H778" s="165"/>
      <c r="I778" s="167"/>
      <c r="J778" s="58" t="str" cm="1">
        <f t="array" ref="J778">IFERROR(_xlfn.IFS(E778,$E$10,F778,$F$10,G778,$G$10,H778,$H$10),"")</f>
        <v/>
      </c>
      <c r="K778" s="58" t="str">
        <f t="shared" si="11"/>
        <v xml:space="preserve">   </v>
      </c>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row>
    <row r="779" spans="1:51" ht="30" customHeight="1" x14ac:dyDescent="0.25">
      <c r="A779" s="164"/>
      <c r="B779" s="164"/>
      <c r="C779" s="165"/>
      <c r="D779" s="166" t="b">
        <v>0</v>
      </c>
      <c r="E779" s="165"/>
      <c r="F779" s="165"/>
      <c r="G779" s="165"/>
      <c r="H779" s="165"/>
      <c r="I779" s="167"/>
      <c r="J779" s="58" t="str" cm="1">
        <f t="array" ref="J779">IFERROR(_xlfn.IFS(E779,$E$10,F779,$F$10,G779,$G$10,H779,$H$10),"")</f>
        <v/>
      </c>
      <c r="K779" s="58" t="str">
        <f t="shared" si="11"/>
        <v xml:space="preserve">   </v>
      </c>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row>
    <row r="780" spans="1:51" ht="30" customHeight="1" x14ac:dyDescent="0.25">
      <c r="A780" s="164"/>
      <c r="B780" s="164"/>
      <c r="C780" s="165"/>
      <c r="D780" s="166" t="b">
        <v>0</v>
      </c>
      <c r="E780" s="165"/>
      <c r="F780" s="165"/>
      <c r="G780" s="165"/>
      <c r="H780" s="165"/>
      <c r="I780" s="167"/>
      <c r="J780" s="58" t="str" cm="1">
        <f t="array" ref="J780">IFERROR(_xlfn.IFS(E780,$E$10,F780,$F$10,G780,$G$10,H780,$H$10),"")</f>
        <v/>
      </c>
      <c r="K780" s="58" t="str">
        <f t="shared" si="11"/>
        <v xml:space="preserve">   </v>
      </c>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row>
    <row r="781" spans="1:51" ht="30" customHeight="1" x14ac:dyDescent="0.25">
      <c r="A781" s="164"/>
      <c r="B781" s="164"/>
      <c r="C781" s="165"/>
      <c r="D781" s="166" t="b">
        <v>0</v>
      </c>
      <c r="E781" s="165"/>
      <c r="F781" s="165"/>
      <c r="G781" s="165"/>
      <c r="H781" s="165"/>
      <c r="I781" s="167"/>
      <c r="J781" s="58" t="str" cm="1">
        <f t="array" ref="J781">IFERROR(_xlfn.IFS(E781,$E$10,F781,$F$10,G781,$G$10,H781,$H$10),"")</f>
        <v/>
      </c>
      <c r="K781" s="58" t="str">
        <f t="shared" ref="K781:K844" si="12">_xlfn.TEXTJOIN(" ",FALSE,IF(E781,$E$10,""),IF(F781,$F$10,""),IF(G781,$G$10,""),IF(H781,$H$10,""))</f>
        <v xml:space="preserve">   </v>
      </c>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row>
    <row r="782" spans="1:51" ht="30" customHeight="1" x14ac:dyDescent="0.25">
      <c r="A782" s="164"/>
      <c r="B782" s="164"/>
      <c r="C782" s="165"/>
      <c r="D782" s="166" t="b">
        <v>0</v>
      </c>
      <c r="E782" s="165"/>
      <c r="F782" s="165"/>
      <c r="G782" s="165"/>
      <c r="H782" s="165"/>
      <c r="I782" s="167"/>
      <c r="J782" s="58" t="str" cm="1">
        <f t="array" ref="J782">IFERROR(_xlfn.IFS(E782,$E$10,F782,$F$10,G782,$G$10,H782,$H$10),"")</f>
        <v/>
      </c>
      <c r="K782" s="58" t="str">
        <f t="shared" si="12"/>
        <v xml:space="preserve">   </v>
      </c>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row>
    <row r="783" spans="1:51" ht="30" customHeight="1" x14ac:dyDescent="0.25">
      <c r="A783" s="164"/>
      <c r="B783" s="164"/>
      <c r="C783" s="165"/>
      <c r="D783" s="166" t="b">
        <v>0</v>
      </c>
      <c r="E783" s="165"/>
      <c r="F783" s="165"/>
      <c r="G783" s="165"/>
      <c r="H783" s="165"/>
      <c r="I783" s="167"/>
      <c r="J783" s="58" t="str" cm="1">
        <f t="array" ref="J783">IFERROR(_xlfn.IFS(E783,$E$10,F783,$F$10,G783,$G$10,H783,$H$10),"")</f>
        <v/>
      </c>
      <c r="K783" s="58" t="str">
        <f t="shared" si="12"/>
        <v xml:space="preserve">   </v>
      </c>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row>
    <row r="784" spans="1:51" ht="30" customHeight="1" x14ac:dyDescent="0.25">
      <c r="A784" s="164"/>
      <c r="B784" s="164"/>
      <c r="C784" s="165"/>
      <c r="D784" s="166" t="b">
        <v>0</v>
      </c>
      <c r="E784" s="165"/>
      <c r="F784" s="165"/>
      <c r="G784" s="165"/>
      <c r="H784" s="165"/>
      <c r="I784" s="167"/>
      <c r="J784" s="58" t="str" cm="1">
        <f t="array" ref="J784">IFERROR(_xlfn.IFS(E784,$E$10,F784,$F$10,G784,$G$10,H784,$H$10),"")</f>
        <v/>
      </c>
      <c r="K784" s="58" t="str">
        <f t="shared" si="12"/>
        <v xml:space="preserve">   </v>
      </c>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row>
    <row r="785" spans="1:51" ht="30" customHeight="1" x14ac:dyDescent="0.25">
      <c r="A785" s="164"/>
      <c r="B785" s="164"/>
      <c r="C785" s="165"/>
      <c r="D785" s="166" t="b">
        <v>0</v>
      </c>
      <c r="E785" s="165"/>
      <c r="F785" s="165"/>
      <c r="G785" s="165"/>
      <c r="H785" s="165"/>
      <c r="I785" s="167"/>
      <c r="J785" s="58" t="str" cm="1">
        <f t="array" ref="J785">IFERROR(_xlfn.IFS(E785,$E$10,F785,$F$10,G785,$G$10,H785,$H$10),"")</f>
        <v/>
      </c>
      <c r="K785" s="58" t="str">
        <f t="shared" si="12"/>
        <v xml:space="preserve">   </v>
      </c>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row>
    <row r="786" spans="1:51" ht="30" customHeight="1" x14ac:dyDescent="0.25">
      <c r="A786" s="164"/>
      <c r="B786" s="164"/>
      <c r="C786" s="165"/>
      <c r="D786" s="166" t="b">
        <v>0</v>
      </c>
      <c r="E786" s="165"/>
      <c r="F786" s="165"/>
      <c r="G786" s="165"/>
      <c r="H786" s="165"/>
      <c r="I786" s="167"/>
      <c r="J786" s="58" t="str" cm="1">
        <f t="array" ref="J786">IFERROR(_xlfn.IFS(E786,$E$10,F786,$F$10,G786,$G$10,H786,$H$10),"")</f>
        <v/>
      </c>
      <c r="K786" s="58" t="str">
        <f t="shared" si="12"/>
        <v xml:space="preserve">   </v>
      </c>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row>
    <row r="787" spans="1:51" ht="30" customHeight="1" x14ac:dyDescent="0.25">
      <c r="A787" s="164"/>
      <c r="B787" s="164"/>
      <c r="C787" s="165"/>
      <c r="D787" s="166" t="b">
        <v>0</v>
      </c>
      <c r="E787" s="165"/>
      <c r="F787" s="165"/>
      <c r="G787" s="165"/>
      <c r="H787" s="165"/>
      <c r="I787" s="167"/>
      <c r="J787" s="58" t="str" cm="1">
        <f t="array" ref="J787">IFERROR(_xlfn.IFS(E787,$E$10,F787,$F$10,G787,$G$10,H787,$H$10),"")</f>
        <v/>
      </c>
      <c r="K787" s="58" t="str">
        <f t="shared" si="12"/>
        <v xml:space="preserve">   </v>
      </c>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row>
    <row r="788" spans="1:51" ht="30" customHeight="1" x14ac:dyDescent="0.25">
      <c r="A788" s="164"/>
      <c r="B788" s="164"/>
      <c r="C788" s="165"/>
      <c r="D788" s="166" t="b">
        <v>0</v>
      </c>
      <c r="E788" s="165"/>
      <c r="F788" s="165"/>
      <c r="G788" s="165"/>
      <c r="H788" s="165"/>
      <c r="I788" s="167"/>
      <c r="J788" s="58" t="str" cm="1">
        <f t="array" ref="J788">IFERROR(_xlfn.IFS(E788,$E$10,F788,$F$10,G788,$G$10,H788,$H$10),"")</f>
        <v/>
      </c>
      <c r="K788" s="58" t="str">
        <f t="shared" si="12"/>
        <v xml:space="preserve">   </v>
      </c>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row>
    <row r="789" spans="1:51" ht="30" customHeight="1" x14ac:dyDescent="0.25">
      <c r="A789" s="164"/>
      <c r="B789" s="164"/>
      <c r="C789" s="165"/>
      <c r="D789" s="166" t="b">
        <v>0</v>
      </c>
      <c r="E789" s="165"/>
      <c r="F789" s="165"/>
      <c r="G789" s="165"/>
      <c r="H789" s="165"/>
      <c r="I789" s="167"/>
      <c r="J789" s="58" t="str" cm="1">
        <f t="array" ref="J789">IFERROR(_xlfn.IFS(E789,$E$10,F789,$F$10,G789,$G$10,H789,$H$10),"")</f>
        <v/>
      </c>
      <c r="K789" s="58" t="str">
        <f t="shared" si="12"/>
        <v xml:space="preserve">   </v>
      </c>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row>
    <row r="790" spans="1:51" ht="30" customHeight="1" x14ac:dyDescent="0.25">
      <c r="A790" s="164"/>
      <c r="B790" s="164"/>
      <c r="C790" s="165"/>
      <c r="D790" s="166" t="b">
        <v>0</v>
      </c>
      <c r="E790" s="165"/>
      <c r="F790" s="165"/>
      <c r="G790" s="165"/>
      <c r="H790" s="165"/>
      <c r="I790" s="167"/>
      <c r="J790" s="58" t="str" cm="1">
        <f t="array" ref="J790">IFERROR(_xlfn.IFS(E790,$E$10,F790,$F$10,G790,$G$10,H790,$H$10),"")</f>
        <v/>
      </c>
      <c r="K790" s="58" t="str">
        <f t="shared" si="12"/>
        <v xml:space="preserve">   </v>
      </c>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row>
    <row r="791" spans="1:51" ht="30" customHeight="1" x14ac:dyDescent="0.25">
      <c r="A791" s="164"/>
      <c r="B791" s="164"/>
      <c r="C791" s="165"/>
      <c r="D791" s="166" t="b">
        <v>0</v>
      </c>
      <c r="E791" s="165"/>
      <c r="F791" s="165"/>
      <c r="G791" s="165"/>
      <c r="H791" s="165"/>
      <c r="I791" s="167"/>
      <c r="J791" s="58" t="str" cm="1">
        <f t="array" ref="J791">IFERROR(_xlfn.IFS(E791,$E$10,F791,$F$10,G791,$G$10,H791,$H$10),"")</f>
        <v/>
      </c>
      <c r="K791" s="58" t="str">
        <f t="shared" si="12"/>
        <v xml:space="preserve">   </v>
      </c>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row>
    <row r="792" spans="1:51" ht="30" customHeight="1" x14ac:dyDescent="0.25">
      <c r="A792" s="164"/>
      <c r="B792" s="164"/>
      <c r="C792" s="165"/>
      <c r="D792" s="166" t="b">
        <v>0</v>
      </c>
      <c r="E792" s="165"/>
      <c r="F792" s="165"/>
      <c r="G792" s="165"/>
      <c r="H792" s="165"/>
      <c r="I792" s="167"/>
      <c r="J792" s="58" t="str" cm="1">
        <f t="array" ref="J792">IFERROR(_xlfn.IFS(E792,$E$10,F792,$F$10,G792,$G$10,H792,$H$10),"")</f>
        <v/>
      </c>
      <c r="K792" s="58" t="str">
        <f t="shared" si="12"/>
        <v xml:space="preserve">   </v>
      </c>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row>
    <row r="793" spans="1:51" ht="30" customHeight="1" x14ac:dyDescent="0.25">
      <c r="A793" s="164"/>
      <c r="B793" s="164"/>
      <c r="C793" s="165"/>
      <c r="D793" s="166" t="b">
        <v>0</v>
      </c>
      <c r="E793" s="165"/>
      <c r="F793" s="165"/>
      <c r="G793" s="165"/>
      <c r="H793" s="165"/>
      <c r="I793" s="167"/>
      <c r="J793" s="58" t="str" cm="1">
        <f t="array" ref="J793">IFERROR(_xlfn.IFS(E793,$E$10,F793,$F$10,G793,$G$10,H793,$H$10),"")</f>
        <v/>
      </c>
      <c r="K793" s="58" t="str">
        <f t="shared" si="12"/>
        <v xml:space="preserve">   </v>
      </c>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row>
    <row r="794" spans="1:51" ht="30" customHeight="1" x14ac:dyDescent="0.25">
      <c r="A794" s="164"/>
      <c r="B794" s="164"/>
      <c r="C794" s="165"/>
      <c r="D794" s="166" t="b">
        <v>0</v>
      </c>
      <c r="E794" s="165"/>
      <c r="F794" s="165"/>
      <c r="G794" s="165"/>
      <c r="H794" s="165"/>
      <c r="I794" s="167"/>
      <c r="J794" s="58" t="str" cm="1">
        <f t="array" ref="J794">IFERROR(_xlfn.IFS(E794,$E$10,F794,$F$10,G794,$G$10,H794,$H$10),"")</f>
        <v/>
      </c>
      <c r="K794" s="58" t="str">
        <f t="shared" si="12"/>
        <v xml:space="preserve">   </v>
      </c>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row>
    <row r="795" spans="1:51" ht="30" customHeight="1" x14ac:dyDescent="0.25">
      <c r="A795" s="164"/>
      <c r="B795" s="164"/>
      <c r="C795" s="165"/>
      <c r="D795" s="166" t="b">
        <v>0</v>
      </c>
      <c r="E795" s="165"/>
      <c r="F795" s="165"/>
      <c r="G795" s="165"/>
      <c r="H795" s="165"/>
      <c r="I795" s="167"/>
      <c r="J795" s="58" t="str" cm="1">
        <f t="array" ref="J795">IFERROR(_xlfn.IFS(E795,$E$10,F795,$F$10,G795,$G$10,H795,$H$10),"")</f>
        <v/>
      </c>
      <c r="K795" s="58" t="str">
        <f t="shared" si="12"/>
        <v xml:space="preserve">   </v>
      </c>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row>
    <row r="796" spans="1:51" ht="30" customHeight="1" x14ac:dyDescent="0.25">
      <c r="A796" s="164"/>
      <c r="B796" s="164"/>
      <c r="C796" s="165"/>
      <c r="D796" s="166" t="b">
        <v>0</v>
      </c>
      <c r="E796" s="165"/>
      <c r="F796" s="165"/>
      <c r="G796" s="165"/>
      <c r="H796" s="165"/>
      <c r="I796" s="167"/>
      <c r="J796" s="58" t="str" cm="1">
        <f t="array" ref="J796">IFERROR(_xlfn.IFS(E796,$E$10,F796,$F$10,G796,$G$10,H796,$H$10),"")</f>
        <v/>
      </c>
      <c r="K796" s="58" t="str">
        <f t="shared" si="12"/>
        <v xml:space="preserve">   </v>
      </c>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row>
    <row r="797" spans="1:51" ht="30" customHeight="1" x14ac:dyDescent="0.25">
      <c r="A797" s="164"/>
      <c r="B797" s="164"/>
      <c r="C797" s="165"/>
      <c r="D797" s="166" t="b">
        <v>0</v>
      </c>
      <c r="E797" s="165"/>
      <c r="F797" s="165"/>
      <c r="G797" s="165"/>
      <c r="H797" s="165"/>
      <c r="I797" s="167"/>
      <c r="J797" s="58" t="str" cm="1">
        <f t="array" ref="J797">IFERROR(_xlfn.IFS(E797,$E$10,F797,$F$10,G797,$G$10,H797,$H$10),"")</f>
        <v/>
      </c>
      <c r="K797" s="58" t="str">
        <f t="shared" si="12"/>
        <v xml:space="preserve">   </v>
      </c>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row>
    <row r="798" spans="1:51" ht="30" customHeight="1" x14ac:dyDescent="0.25">
      <c r="A798" s="164"/>
      <c r="B798" s="164"/>
      <c r="C798" s="165"/>
      <c r="D798" s="166" t="b">
        <v>0</v>
      </c>
      <c r="E798" s="165"/>
      <c r="F798" s="165"/>
      <c r="G798" s="165"/>
      <c r="H798" s="165"/>
      <c r="I798" s="167"/>
      <c r="J798" s="58" t="str" cm="1">
        <f t="array" ref="J798">IFERROR(_xlfn.IFS(E798,$E$10,F798,$F$10,G798,$G$10,H798,$H$10),"")</f>
        <v/>
      </c>
      <c r="K798" s="58" t="str">
        <f t="shared" si="12"/>
        <v xml:space="preserve">   </v>
      </c>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row>
    <row r="799" spans="1:51" ht="30" customHeight="1" x14ac:dyDescent="0.25">
      <c r="A799" s="164"/>
      <c r="B799" s="164"/>
      <c r="C799" s="165"/>
      <c r="D799" s="166" t="b">
        <v>0</v>
      </c>
      <c r="E799" s="165"/>
      <c r="F799" s="165"/>
      <c r="G799" s="165"/>
      <c r="H799" s="165"/>
      <c r="I799" s="167"/>
      <c r="J799" s="58" t="str" cm="1">
        <f t="array" ref="J799">IFERROR(_xlfn.IFS(E799,$E$10,F799,$F$10,G799,$G$10,H799,$H$10),"")</f>
        <v/>
      </c>
      <c r="K799" s="58" t="str">
        <f t="shared" si="12"/>
        <v xml:space="preserve">   </v>
      </c>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row>
    <row r="800" spans="1:51" ht="30" customHeight="1" x14ac:dyDescent="0.25">
      <c r="A800" s="164"/>
      <c r="B800" s="164"/>
      <c r="C800" s="165"/>
      <c r="D800" s="166" t="b">
        <v>0</v>
      </c>
      <c r="E800" s="165"/>
      <c r="F800" s="165"/>
      <c r="G800" s="165"/>
      <c r="H800" s="165"/>
      <c r="I800" s="167"/>
      <c r="J800" s="58" t="str" cm="1">
        <f t="array" ref="J800">IFERROR(_xlfn.IFS(E800,$E$10,F800,$F$10,G800,$G$10,H800,$H$10),"")</f>
        <v/>
      </c>
      <c r="K800" s="58" t="str">
        <f t="shared" si="12"/>
        <v xml:space="preserve">   </v>
      </c>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row>
    <row r="801" spans="1:51" ht="30" customHeight="1" x14ac:dyDescent="0.25">
      <c r="A801" s="164"/>
      <c r="B801" s="164"/>
      <c r="C801" s="165"/>
      <c r="D801" s="166" t="b">
        <v>0</v>
      </c>
      <c r="E801" s="165"/>
      <c r="F801" s="165"/>
      <c r="G801" s="165"/>
      <c r="H801" s="165"/>
      <c r="I801" s="167"/>
      <c r="J801" s="58" t="str" cm="1">
        <f t="array" ref="J801">IFERROR(_xlfn.IFS(E801,$E$10,F801,$F$10,G801,$G$10,H801,$H$10),"")</f>
        <v/>
      </c>
      <c r="K801" s="58" t="str">
        <f t="shared" si="12"/>
        <v xml:space="preserve">   </v>
      </c>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row>
    <row r="802" spans="1:51" ht="30" customHeight="1" x14ac:dyDescent="0.25">
      <c r="A802" s="164"/>
      <c r="B802" s="164"/>
      <c r="C802" s="165"/>
      <c r="D802" s="166" t="b">
        <v>0</v>
      </c>
      <c r="E802" s="165"/>
      <c r="F802" s="165"/>
      <c r="G802" s="165"/>
      <c r="H802" s="165"/>
      <c r="I802" s="167"/>
      <c r="J802" s="58" t="str" cm="1">
        <f t="array" ref="J802">IFERROR(_xlfn.IFS(E802,$E$10,F802,$F$10,G802,$G$10,H802,$H$10),"")</f>
        <v/>
      </c>
      <c r="K802" s="58" t="str">
        <f t="shared" si="12"/>
        <v xml:space="preserve">   </v>
      </c>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row>
    <row r="803" spans="1:51" ht="30" customHeight="1" x14ac:dyDescent="0.25">
      <c r="A803" s="164"/>
      <c r="B803" s="164"/>
      <c r="C803" s="165"/>
      <c r="D803" s="166" t="b">
        <v>0</v>
      </c>
      <c r="E803" s="165"/>
      <c r="F803" s="165"/>
      <c r="G803" s="165"/>
      <c r="H803" s="165"/>
      <c r="I803" s="167"/>
      <c r="J803" s="58" t="str" cm="1">
        <f t="array" ref="J803">IFERROR(_xlfn.IFS(E803,$E$10,F803,$F$10,G803,$G$10,H803,$H$10),"")</f>
        <v/>
      </c>
      <c r="K803" s="58" t="str">
        <f t="shared" si="12"/>
        <v xml:space="preserve">   </v>
      </c>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row>
    <row r="804" spans="1:51" ht="30" customHeight="1" x14ac:dyDescent="0.25">
      <c r="A804" s="164"/>
      <c r="B804" s="164"/>
      <c r="C804" s="165"/>
      <c r="D804" s="166" t="b">
        <v>0</v>
      </c>
      <c r="E804" s="165"/>
      <c r="F804" s="165"/>
      <c r="G804" s="165"/>
      <c r="H804" s="165"/>
      <c r="I804" s="167"/>
      <c r="J804" s="58" t="str" cm="1">
        <f t="array" ref="J804">IFERROR(_xlfn.IFS(E804,$E$10,F804,$F$10,G804,$G$10,H804,$H$10),"")</f>
        <v/>
      </c>
      <c r="K804" s="58" t="str">
        <f t="shared" si="12"/>
        <v xml:space="preserve">   </v>
      </c>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row>
    <row r="805" spans="1:51" ht="30" customHeight="1" x14ac:dyDescent="0.25">
      <c r="A805" s="164"/>
      <c r="B805" s="164"/>
      <c r="C805" s="165"/>
      <c r="D805" s="166" t="b">
        <v>0</v>
      </c>
      <c r="E805" s="165"/>
      <c r="F805" s="165"/>
      <c r="G805" s="165"/>
      <c r="H805" s="165"/>
      <c r="I805" s="167"/>
      <c r="J805" s="58" t="str" cm="1">
        <f t="array" ref="J805">IFERROR(_xlfn.IFS(E805,$E$10,F805,$F$10,G805,$G$10,H805,$H$10),"")</f>
        <v/>
      </c>
      <c r="K805" s="58" t="str">
        <f t="shared" si="12"/>
        <v xml:space="preserve">   </v>
      </c>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row>
    <row r="806" spans="1:51" ht="30" customHeight="1" x14ac:dyDescent="0.25">
      <c r="A806" s="164"/>
      <c r="B806" s="164"/>
      <c r="C806" s="165"/>
      <c r="D806" s="166" t="b">
        <v>0</v>
      </c>
      <c r="E806" s="165"/>
      <c r="F806" s="165"/>
      <c r="G806" s="165"/>
      <c r="H806" s="165"/>
      <c r="I806" s="167"/>
      <c r="J806" s="58" t="str" cm="1">
        <f t="array" ref="J806">IFERROR(_xlfn.IFS(E806,$E$10,F806,$F$10,G806,$G$10,H806,$H$10),"")</f>
        <v/>
      </c>
      <c r="K806" s="58" t="str">
        <f t="shared" si="12"/>
        <v xml:space="preserve">   </v>
      </c>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row>
    <row r="807" spans="1:51" ht="30" customHeight="1" x14ac:dyDescent="0.25">
      <c r="A807" s="164"/>
      <c r="B807" s="164"/>
      <c r="C807" s="165"/>
      <c r="D807" s="166" t="b">
        <v>0</v>
      </c>
      <c r="E807" s="165"/>
      <c r="F807" s="165"/>
      <c r="G807" s="165"/>
      <c r="H807" s="165"/>
      <c r="I807" s="167"/>
      <c r="J807" s="58" t="str" cm="1">
        <f t="array" ref="J807">IFERROR(_xlfn.IFS(E807,$E$10,F807,$F$10,G807,$G$10,H807,$H$10),"")</f>
        <v/>
      </c>
      <c r="K807" s="58" t="str">
        <f t="shared" si="12"/>
        <v xml:space="preserve">   </v>
      </c>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row>
    <row r="808" spans="1:51" ht="30" customHeight="1" x14ac:dyDescent="0.25">
      <c r="A808" s="164"/>
      <c r="B808" s="164"/>
      <c r="C808" s="165"/>
      <c r="D808" s="166" t="b">
        <v>0</v>
      </c>
      <c r="E808" s="165"/>
      <c r="F808" s="165"/>
      <c r="G808" s="165"/>
      <c r="H808" s="165"/>
      <c r="I808" s="167"/>
      <c r="J808" s="58" t="str" cm="1">
        <f t="array" ref="J808">IFERROR(_xlfn.IFS(E808,$E$10,F808,$F$10,G808,$G$10,H808,$H$10),"")</f>
        <v/>
      </c>
      <c r="K808" s="58" t="str">
        <f t="shared" si="12"/>
        <v xml:space="preserve">   </v>
      </c>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row>
    <row r="809" spans="1:51" ht="30" customHeight="1" x14ac:dyDescent="0.25">
      <c r="A809" s="164"/>
      <c r="B809" s="164"/>
      <c r="C809" s="165"/>
      <c r="D809" s="166" t="b">
        <v>0</v>
      </c>
      <c r="E809" s="165"/>
      <c r="F809" s="165"/>
      <c r="G809" s="165"/>
      <c r="H809" s="165"/>
      <c r="I809" s="167"/>
      <c r="J809" s="58" t="str" cm="1">
        <f t="array" ref="J809">IFERROR(_xlfn.IFS(E809,$E$10,F809,$F$10,G809,$G$10,H809,$H$10),"")</f>
        <v/>
      </c>
      <c r="K809" s="58" t="str">
        <f t="shared" si="12"/>
        <v xml:space="preserve">   </v>
      </c>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row>
    <row r="810" spans="1:51" ht="30" customHeight="1" x14ac:dyDescent="0.25">
      <c r="A810" s="164"/>
      <c r="B810" s="164"/>
      <c r="C810" s="165"/>
      <c r="D810" s="166" t="b">
        <v>0</v>
      </c>
      <c r="E810" s="165"/>
      <c r="F810" s="165"/>
      <c r="G810" s="165"/>
      <c r="H810" s="165"/>
      <c r="I810" s="167"/>
      <c r="J810" s="58" t="str" cm="1">
        <f t="array" ref="J810">IFERROR(_xlfn.IFS(E810,$E$10,F810,$F$10,G810,$G$10,H810,$H$10),"")</f>
        <v/>
      </c>
      <c r="K810" s="58" t="str">
        <f t="shared" si="12"/>
        <v xml:space="preserve">   </v>
      </c>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row>
    <row r="811" spans="1:51" ht="30" customHeight="1" x14ac:dyDescent="0.25">
      <c r="A811" s="164"/>
      <c r="B811" s="164"/>
      <c r="C811" s="165"/>
      <c r="D811" s="166" t="b">
        <v>0</v>
      </c>
      <c r="E811" s="165"/>
      <c r="F811" s="165"/>
      <c r="G811" s="165"/>
      <c r="H811" s="165"/>
      <c r="I811" s="167"/>
      <c r="J811" s="58" t="str" cm="1">
        <f t="array" ref="J811">IFERROR(_xlfn.IFS(E811,$E$10,F811,$F$10,G811,$G$10,H811,$H$10),"")</f>
        <v/>
      </c>
      <c r="K811" s="58" t="str">
        <f t="shared" si="12"/>
        <v xml:space="preserve">   </v>
      </c>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row>
    <row r="812" spans="1:51" ht="30" customHeight="1" x14ac:dyDescent="0.25">
      <c r="A812" s="164"/>
      <c r="B812" s="164"/>
      <c r="C812" s="165"/>
      <c r="D812" s="166" t="b">
        <v>0</v>
      </c>
      <c r="E812" s="165"/>
      <c r="F812" s="165"/>
      <c r="G812" s="165"/>
      <c r="H812" s="165"/>
      <c r="I812" s="167"/>
      <c r="J812" s="58" t="str" cm="1">
        <f t="array" ref="J812">IFERROR(_xlfn.IFS(E812,$E$10,F812,$F$10,G812,$G$10,H812,$H$10),"")</f>
        <v/>
      </c>
      <c r="K812" s="58" t="str">
        <f t="shared" si="12"/>
        <v xml:space="preserve">   </v>
      </c>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row>
    <row r="813" spans="1:51" ht="30" customHeight="1" x14ac:dyDescent="0.25">
      <c r="A813" s="164"/>
      <c r="B813" s="164"/>
      <c r="C813" s="165"/>
      <c r="D813" s="166" t="b">
        <v>0</v>
      </c>
      <c r="E813" s="165"/>
      <c r="F813" s="165"/>
      <c r="G813" s="165"/>
      <c r="H813" s="165"/>
      <c r="I813" s="167"/>
      <c r="J813" s="58" t="str" cm="1">
        <f t="array" ref="J813">IFERROR(_xlfn.IFS(E813,$E$10,F813,$F$10,G813,$G$10,H813,$H$10),"")</f>
        <v/>
      </c>
      <c r="K813" s="58" t="str">
        <f t="shared" si="12"/>
        <v xml:space="preserve">   </v>
      </c>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row>
    <row r="814" spans="1:51" ht="30" customHeight="1" x14ac:dyDescent="0.25">
      <c r="A814" s="164"/>
      <c r="B814" s="164"/>
      <c r="C814" s="165"/>
      <c r="D814" s="166" t="b">
        <v>0</v>
      </c>
      <c r="E814" s="165"/>
      <c r="F814" s="165"/>
      <c r="G814" s="165"/>
      <c r="H814" s="165"/>
      <c r="I814" s="167"/>
      <c r="J814" s="58" t="str" cm="1">
        <f t="array" ref="J814">IFERROR(_xlfn.IFS(E814,$E$10,F814,$F$10,G814,$G$10,H814,$H$10),"")</f>
        <v/>
      </c>
      <c r="K814" s="58" t="str">
        <f t="shared" si="12"/>
        <v xml:space="preserve">   </v>
      </c>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row>
    <row r="815" spans="1:51" ht="30" customHeight="1" x14ac:dyDescent="0.25">
      <c r="A815" s="164"/>
      <c r="B815" s="164"/>
      <c r="C815" s="165"/>
      <c r="D815" s="166" t="b">
        <v>0</v>
      </c>
      <c r="E815" s="165"/>
      <c r="F815" s="165"/>
      <c r="G815" s="165"/>
      <c r="H815" s="165"/>
      <c r="I815" s="167"/>
      <c r="J815" s="58" t="str" cm="1">
        <f t="array" ref="J815">IFERROR(_xlfn.IFS(E815,$E$10,F815,$F$10,G815,$G$10,H815,$H$10),"")</f>
        <v/>
      </c>
      <c r="K815" s="58" t="str">
        <f t="shared" si="12"/>
        <v xml:space="preserve">   </v>
      </c>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row>
    <row r="816" spans="1:51" ht="30" customHeight="1" x14ac:dyDescent="0.25">
      <c r="A816" s="164"/>
      <c r="B816" s="164"/>
      <c r="C816" s="165"/>
      <c r="D816" s="166" t="b">
        <v>0</v>
      </c>
      <c r="E816" s="165"/>
      <c r="F816" s="165"/>
      <c r="G816" s="165"/>
      <c r="H816" s="165"/>
      <c r="I816" s="167"/>
      <c r="J816" s="58" t="str" cm="1">
        <f t="array" ref="J816">IFERROR(_xlfn.IFS(E816,$E$10,F816,$F$10,G816,$G$10,H816,$H$10),"")</f>
        <v/>
      </c>
      <c r="K816" s="58" t="str">
        <f t="shared" si="12"/>
        <v xml:space="preserve">   </v>
      </c>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row>
    <row r="817" spans="1:51" ht="30" customHeight="1" x14ac:dyDescent="0.25">
      <c r="A817" s="164"/>
      <c r="B817" s="164"/>
      <c r="C817" s="165"/>
      <c r="D817" s="166" t="b">
        <v>0</v>
      </c>
      <c r="E817" s="165"/>
      <c r="F817" s="165"/>
      <c r="G817" s="165"/>
      <c r="H817" s="165"/>
      <c r="I817" s="167"/>
      <c r="J817" s="58" t="str" cm="1">
        <f t="array" ref="J817">IFERROR(_xlfn.IFS(E817,$E$10,F817,$F$10,G817,$G$10,H817,$H$10),"")</f>
        <v/>
      </c>
      <c r="K817" s="58" t="str">
        <f t="shared" si="12"/>
        <v xml:space="preserve">   </v>
      </c>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row>
    <row r="818" spans="1:51" ht="30" customHeight="1" x14ac:dyDescent="0.25">
      <c r="A818" s="164"/>
      <c r="B818" s="164"/>
      <c r="C818" s="165"/>
      <c r="D818" s="166" t="b">
        <v>0</v>
      </c>
      <c r="E818" s="165"/>
      <c r="F818" s="165"/>
      <c r="G818" s="165"/>
      <c r="H818" s="165"/>
      <c r="I818" s="167"/>
      <c r="J818" s="58" t="str" cm="1">
        <f t="array" ref="J818">IFERROR(_xlfn.IFS(E818,$E$10,F818,$F$10,G818,$G$10,H818,$H$10),"")</f>
        <v/>
      </c>
      <c r="K818" s="58" t="str">
        <f t="shared" si="12"/>
        <v xml:space="preserve">   </v>
      </c>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row>
    <row r="819" spans="1:51" ht="30" customHeight="1" x14ac:dyDescent="0.25">
      <c r="A819" s="164"/>
      <c r="B819" s="164"/>
      <c r="C819" s="165"/>
      <c r="D819" s="166" t="b">
        <v>0</v>
      </c>
      <c r="E819" s="165"/>
      <c r="F819" s="165"/>
      <c r="G819" s="165"/>
      <c r="H819" s="165"/>
      <c r="I819" s="167"/>
      <c r="J819" s="58" t="str" cm="1">
        <f t="array" ref="J819">IFERROR(_xlfn.IFS(E819,$E$10,F819,$F$10,G819,$G$10,H819,$H$10),"")</f>
        <v/>
      </c>
      <c r="K819" s="58" t="str">
        <f t="shared" si="12"/>
        <v xml:space="preserve">   </v>
      </c>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row>
    <row r="820" spans="1:51" ht="30" customHeight="1" x14ac:dyDescent="0.25">
      <c r="A820" s="164"/>
      <c r="B820" s="164"/>
      <c r="C820" s="165"/>
      <c r="D820" s="166" t="b">
        <v>0</v>
      </c>
      <c r="E820" s="165"/>
      <c r="F820" s="165"/>
      <c r="G820" s="165"/>
      <c r="H820" s="165"/>
      <c r="I820" s="167"/>
      <c r="J820" s="58" t="str" cm="1">
        <f t="array" ref="J820">IFERROR(_xlfn.IFS(E820,$E$10,F820,$F$10,G820,$G$10,H820,$H$10),"")</f>
        <v/>
      </c>
      <c r="K820" s="58" t="str">
        <f t="shared" si="12"/>
        <v xml:space="preserve">   </v>
      </c>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row>
    <row r="821" spans="1:51" ht="30" customHeight="1" x14ac:dyDescent="0.25">
      <c r="A821" s="164"/>
      <c r="B821" s="164"/>
      <c r="C821" s="165"/>
      <c r="D821" s="166" t="b">
        <v>0</v>
      </c>
      <c r="E821" s="165"/>
      <c r="F821" s="165"/>
      <c r="G821" s="165"/>
      <c r="H821" s="165"/>
      <c r="I821" s="167"/>
      <c r="J821" s="58" t="str" cm="1">
        <f t="array" ref="J821">IFERROR(_xlfn.IFS(E821,$E$10,F821,$F$10,G821,$G$10,H821,$H$10),"")</f>
        <v/>
      </c>
      <c r="K821" s="58" t="str">
        <f t="shared" si="12"/>
        <v xml:space="preserve">   </v>
      </c>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row>
    <row r="822" spans="1:51" ht="30" customHeight="1" x14ac:dyDescent="0.25">
      <c r="A822" s="164"/>
      <c r="B822" s="164"/>
      <c r="C822" s="165"/>
      <c r="D822" s="166" t="b">
        <v>0</v>
      </c>
      <c r="E822" s="165"/>
      <c r="F822" s="165"/>
      <c r="G822" s="165"/>
      <c r="H822" s="165"/>
      <c r="I822" s="167"/>
      <c r="J822" s="58" t="str" cm="1">
        <f t="array" ref="J822">IFERROR(_xlfn.IFS(E822,$E$10,F822,$F$10,G822,$G$10,H822,$H$10),"")</f>
        <v/>
      </c>
      <c r="K822" s="58" t="str">
        <f t="shared" si="12"/>
        <v xml:space="preserve">   </v>
      </c>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row>
    <row r="823" spans="1:51" ht="30" customHeight="1" x14ac:dyDescent="0.25">
      <c r="A823" s="164"/>
      <c r="B823" s="164"/>
      <c r="C823" s="165"/>
      <c r="D823" s="166" t="b">
        <v>0</v>
      </c>
      <c r="E823" s="165"/>
      <c r="F823" s="165"/>
      <c r="G823" s="165"/>
      <c r="H823" s="165"/>
      <c r="I823" s="167"/>
      <c r="J823" s="58" t="str" cm="1">
        <f t="array" ref="J823">IFERROR(_xlfn.IFS(E823,$E$10,F823,$F$10,G823,$G$10,H823,$H$10),"")</f>
        <v/>
      </c>
      <c r="K823" s="58" t="str">
        <f t="shared" si="12"/>
        <v xml:space="preserve">   </v>
      </c>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row>
    <row r="824" spans="1:51" ht="30" customHeight="1" x14ac:dyDescent="0.25">
      <c r="A824" s="164"/>
      <c r="B824" s="164"/>
      <c r="C824" s="165"/>
      <c r="D824" s="166" t="b">
        <v>0</v>
      </c>
      <c r="E824" s="165"/>
      <c r="F824" s="165"/>
      <c r="G824" s="165"/>
      <c r="H824" s="165"/>
      <c r="I824" s="167"/>
      <c r="J824" s="58" t="str" cm="1">
        <f t="array" ref="J824">IFERROR(_xlfn.IFS(E824,$E$10,F824,$F$10,G824,$G$10,H824,$H$10),"")</f>
        <v/>
      </c>
      <c r="K824" s="58" t="str">
        <f t="shared" si="12"/>
        <v xml:space="preserve">   </v>
      </c>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row>
    <row r="825" spans="1:51" ht="30" customHeight="1" x14ac:dyDescent="0.25">
      <c r="A825" s="164"/>
      <c r="B825" s="164"/>
      <c r="C825" s="165"/>
      <c r="D825" s="166" t="b">
        <v>0</v>
      </c>
      <c r="E825" s="165"/>
      <c r="F825" s="165"/>
      <c r="G825" s="165"/>
      <c r="H825" s="165"/>
      <c r="I825" s="167"/>
      <c r="J825" s="58" t="str" cm="1">
        <f t="array" ref="J825">IFERROR(_xlfn.IFS(E825,$E$10,F825,$F$10,G825,$G$10,H825,$H$10),"")</f>
        <v/>
      </c>
      <c r="K825" s="58" t="str">
        <f t="shared" si="12"/>
        <v xml:space="preserve">   </v>
      </c>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row>
    <row r="826" spans="1:51" ht="30" customHeight="1" x14ac:dyDescent="0.25">
      <c r="A826" s="164"/>
      <c r="B826" s="164"/>
      <c r="C826" s="165"/>
      <c r="D826" s="166" t="b">
        <v>0</v>
      </c>
      <c r="E826" s="165"/>
      <c r="F826" s="165"/>
      <c r="G826" s="165"/>
      <c r="H826" s="165"/>
      <c r="I826" s="167"/>
      <c r="J826" s="58" t="str" cm="1">
        <f t="array" ref="J826">IFERROR(_xlfn.IFS(E826,$E$10,F826,$F$10,G826,$G$10,H826,$H$10),"")</f>
        <v/>
      </c>
      <c r="K826" s="58" t="str">
        <f t="shared" si="12"/>
        <v xml:space="preserve">   </v>
      </c>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row>
    <row r="827" spans="1:51" ht="30" customHeight="1" x14ac:dyDescent="0.25">
      <c r="A827" s="164"/>
      <c r="B827" s="164"/>
      <c r="C827" s="165"/>
      <c r="D827" s="166" t="b">
        <v>0</v>
      </c>
      <c r="E827" s="165"/>
      <c r="F827" s="165"/>
      <c r="G827" s="165"/>
      <c r="H827" s="165"/>
      <c r="I827" s="167"/>
      <c r="J827" s="58" t="str" cm="1">
        <f t="array" ref="J827">IFERROR(_xlfn.IFS(E827,$E$10,F827,$F$10,G827,$G$10,H827,$H$10),"")</f>
        <v/>
      </c>
      <c r="K827" s="58" t="str">
        <f t="shared" si="12"/>
        <v xml:space="preserve">   </v>
      </c>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row>
    <row r="828" spans="1:51" ht="30" customHeight="1" x14ac:dyDescent="0.25">
      <c r="A828" s="164"/>
      <c r="B828" s="164"/>
      <c r="C828" s="165"/>
      <c r="D828" s="166" t="b">
        <v>0</v>
      </c>
      <c r="E828" s="165"/>
      <c r="F828" s="165"/>
      <c r="G828" s="165"/>
      <c r="H828" s="165"/>
      <c r="I828" s="167"/>
      <c r="J828" s="58" t="str" cm="1">
        <f t="array" ref="J828">IFERROR(_xlfn.IFS(E828,$E$10,F828,$F$10,G828,$G$10,H828,$H$10),"")</f>
        <v/>
      </c>
      <c r="K828" s="58" t="str">
        <f t="shared" si="12"/>
        <v xml:space="preserve">   </v>
      </c>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row>
    <row r="829" spans="1:51" ht="30" customHeight="1" x14ac:dyDescent="0.25">
      <c r="A829" s="164"/>
      <c r="B829" s="164"/>
      <c r="C829" s="165"/>
      <c r="D829" s="166" t="b">
        <v>0</v>
      </c>
      <c r="E829" s="165"/>
      <c r="F829" s="165"/>
      <c r="G829" s="165"/>
      <c r="H829" s="165"/>
      <c r="I829" s="167"/>
      <c r="J829" s="58" t="str" cm="1">
        <f t="array" ref="J829">IFERROR(_xlfn.IFS(E829,$E$10,F829,$F$10,G829,$G$10,H829,$H$10),"")</f>
        <v/>
      </c>
      <c r="K829" s="58" t="str">
        <f t="shared" si="12"/>
        <v xml:space="preserve">   </v>
      </c>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row>
    <row r="830" spans="1:51" ht="30" customHeight="1" x14ac:dyDescent="0.25">
      <c r="A830" s="164"/>
      <c r="B830" s="164"/>
      <c r="C830" s="165"/>
      <c r="D830" s="166" t="b">
        <v>0</v>
      </c>
      <c r="E830" s="165"/>
      <c r="F830" s="165"/>
      <c r="G830" s="165"/>
      <c r="H830" s="165"/>
      <c r="I830" s="167"/>
      <c r="J830" s="58" t="str" cm="1">
        <f t="array" ref="J830">IFERROR(_xlfn.IFS(E830,$E$10,F830,$F$10,G830,$G$10,H830,$H$10),"")</f>
        <v/>
      </c>
      <c r="K830" s="58" t="str">
        <f t="shared" si="12"/>
        <v xml:space="preserve">   </v>
      </c>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row>
    <row r="831" spans="1:51" ht="30" customHeight="1" x14ac:dyDescent="0.25">
      <c r="A831" s="164"/>
      <c r="B831" s="164"/>
      <c r="C831" s="165"/>
      <c r="D831" s="166" t="b">
        <v>0</v>
      </c>
      <c r="E831" s="165"/>
      <c r="F831" s="165"/>
      <c r="G831" s="165"/>
      <c r="H831" s="165"/>
      <c r="I831" s="167"/>
      <c r="J831" s="58" t="str" cm="1">
        <f t="array" ref="J831">IFERROR(_xlfn.IFS(E831,$E$10,F831,$F$10,G831,$G$10,H831,$H$10),"")</f>
        <v/>
      </c>
      <c r="K831" s="58" t="str">
        <f t="shared" si="12"/>
        <v xml:space="preserve">   </v>
      </c>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row>
    <row r="832" spans="1:51" ht="30" customHeight="1" x14ac:dyDescent="0.25">
      <c r="A832" s="164"/>
      <c r="B832" s="164"/>
      <c r="C832" s="165"/>
      <c r="D832" s="166" t="b">
        <v>0</v>
      </c>
      <c r="E832" s="165"/>
      <c r="F832" s="165"/>
      <c r="G832" s="165"/>
      <c r="H832" s="165"/>
      <c r="I832" s="167"/>
      <c r="J832" s="58" t="str" cm="1">
        <f t="array" ref="J832">IFERROR(_xlfn.IFS(E832,$E$10,F832,$F$10,G832,$G$10,H832,$H$10),"")</f>
        <v/>
      </c>
      <c r="K832" s="58" t="str">
        <f t="shared" si="12"/>
        <v xml:space="preserve">   </v>
      </c>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row>
    <row r="833" spans="1:51" ht="30" customHeight="1" x14ac:dyDescent="0.25">
      <c r="A833" s="164"/>
      <c r="B833" s="164"/>
      <c r="C833" s="165"/>
      <c r="D833" s="166" t="b">
        <v>0</v>
      </c>
      <c r="E833" s="165"/>
      <c r="F833" s="165"/>
      <c r="G833" s="165"/>
      <c r="H833" s="165"/>
      <c r="I833" s="167"/>
      <c r="J833" s="58" t="str" cm="1">
        <f t="array" ref="J833">IFERROR(_xlfn.IFS(E833,$E$10,F833,$F$10,G833,$G$10,H833,$H$10),"")</f>
        <v/>
      </c>
      <c r="K833" s="58" t="str">
        <f t="shared" si="12"/>
        <v xml:space="preserve">   </v>
      </c>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row>
    <row r="834" spans="1:51" ht="30" customHeight="1" x14ac:dyDescent="0.25">
      <c r="A834" s="164"/>
      <c r="B834" s="164"/>
      <c r="C834" s="165"/>
      <c r="D834" s="166" t="b">
        <v>0</v>
      </c>
      <c r="E834" s="165"/>
      <c r="F834" s="165"/>
      <c r="G834" s="165"/>
      <c r="H834" s="165"/>
      <c r="I834" s="167"/>
      <c r="J834" s="58" t="str" cm="1">
        <f t="array" ref="J834">IFERROR(_xlfn.IFS(E834,$E$10,F834,$F$10,G834,$G$10,H834,$H$10),"")</f>
        <v/>
      </c>
      <c r="K834" s="58" t="str">
        <f t="shared" si="12"/>
        <v xml:space="preserve">   </v>
      </c>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row>
    <row r="835" spans="1:51" ht="30" customHeight="1" x14ac:dyDescent="0.25">
      <c r="A835" s="164"/>
      <c r="B835" s="164"/>
      <c r="C835" s="165"/>
      <c r="D835" s="166" t="b">
        <v>0</v>
      </c>
      <c r="E835" s="165"/>
      <c r="F835" s="165"/>
      <c r="G835" s="165"/>
      <c r="H835" s="165"/>
      <c r="I835" s="167"/>
      <c r="J835" s="58" t="str" cm="1">
        <f t="array" ref="J835">IFERROR(_xlfn.IFS(E835,$E$10,F835,$F$10,G835,$G$10,H835,$H$10),"")</f>
        <v/>
      </c>
      <c r="K835" s="58" t="str">
        <f t="shared" si="12"/>
        <v xml:space="preserve">   </v>
      </c>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row>
    <row r="836" spans="1:51" ht="30" customHeight="1" x14ac:dyDescent="0.25">
      <c r="A836" s="164"/>
      <c r="B836" s="164"/>
      <c r="C836" s="165"/>
      <c r="D836" s="166" t="b">
        <v>0</v>
      </c>
      <c r="E836" s="165"/>
      <c r="F836" s="165"/>
      <c r="G836" s="165"/>
      <c r="H836" s="165"/>
      <c r="I836" s="167"/>
      <c r="J836" s="58" t="str" cm="1">
        <f t="array" ref="J836">IFERROR(_xlfn.IFS(E836,$E$10,F836,$F$10,G836,$G$10,H836,$H$10),"")</f>
        <v/>
      </c>
      <c r="K836" s="58" t="str">
        <f t="shared" si="12"/>
        <v xml:space="preserve">   </v>
      </c>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row>
    <row r="837" spans="1:51" ht="30" customHeight="1" x14ac:dyDescent="0.25">
      <c r="A837" s="164"/>
      <c r="B837" s="164"/>
      <c r="C837" s="165"/>
      <c r="D837" s="166" t="b">
        <v>0</v>
      </c>
      <c r="E837" s="165"/>
      <c r="F837" s="165"/>
      <c r="G837" s="165"/>
      <c r="H837" s="165"/>
      <c r="I837" s="167"/>
      <c r="J837" s="58" t="str" cm="1">
        <f t="array" ref="J837">IFERROR(_xlfn.IFS(E837,$E$10,F837,$F$10,G837,$G$10,H837,$H$10),"")</f>
        <v/>
      </c>
      <c r="K837" s="58" t="str">
        <f t="shared" si="12"/>
        <v xml:space="preserve">   </v>
      </c>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row>
    <row r="838" spans="1:51" ht="30" customHeight="1" x14ac:dyDescent="0.25">
      <c r="A838" s="164"/>
      <c r="B838" s="164"/>
      <c r="C838" s="165"/>
      <c r="D838" s="166" t="b">
        <v>0</v>
      </c>
      <c r="E838" s="165"/>
      <c r="F838" s="165"/>
      <c r="G838" s="165"/>
      <c r="H838" s="165"/>
      <c r="I838" s="167"/>
      <c r="J838" s="58" t="str" cm="1">
        <f t="array" ref="J838">IFERROR(_xlfn.IFS(E838,$E$10,F838,$F$10,G838,$G$10,H838,$H$10),"")</f>
        <v/>
      </c>
      <c r="K838" s="58" t="str">
        <f t="shared" si="12"/>
        <v xml:space="preserve">   </v>
      </c>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row>
    <row r="839" spans="1:51" ht="30" customHeight="1" x14ac:dyDescent="0.25">
      <c r="A839" s="164"/>
      <c r="B839" s="164"/>
      <c r="C839" s="165"/>
      <c r="D839" s="166" t="b">
        <v>0</v>
      </c>
      <c r="E839" s="165"/>
      <c r="F839" s="165"/>
      <c r="G839" s="165"/>
      <c r="H839" s="165"/>
      <c r="I839" s="167"/>
      <c r="J839" s="58" t="str" cm="1">
        <f t="array" ref="J839">IFERROR(_xlfn.IFS(E839,$E$10,F839,$F$10,G839,$G$10,H839,$H$10),"")</f>
        <v/>
      </c>
      <c r="K839" s="58" t="str">
        <f t="shared" si="12"/>
        <v xml:space="preserve">   </v>
      </c>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row>
    <row r="840" spans="1:51" ht="30" customHeight="1" x14ac:dyDescent="0.25">
      <c r="A840" s="164"/>
      <c r="B840" s="164"/>
      <c r="C840" s="165"/>
      <c r="D840" s="166" t="b">
        <v>0</v>
      </c>
      <c r="E840" s="165"/>
      <c r="F840" s="165"/>
      <c r="G840" s="165"/>
      <c r="H840" s="165"/>
      <c r="I840" s="167"/>
      <c r="J840" s="58" t="str" cm="1">
        <f t="array" ref="J840">IFERROR(_xlfn.IFS(E840,$E$10,F840,$F$10,G840,$G$10,H840,$H$10),"")</f>
        <v/>
      </c>
      <c r="K840" s="58" t="str">
        <f t="shared" si="12"/>
        <v xml:space="preserve">   </v>
      </c>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row>
    <row r="841" spans="1:51" ht="30" customHeight="1" x14ac:dyDescent="0.25">
      <c r="A841" s="164"/>
      <c r="B841" s="164"/>
      <c r="C841" s="165"/>
      <c r="D841" s="166" t="b">
        <v>0</v>
      </c>
      <c r="E841" s="165"/>
      <c r="F841" s="165"/>
      <c r="G841" s="165"/>
      <c r="H841" s="165"/>
      <c r="I841" s="167"/>
      <c r="J841" s="58" t="str" cm="1">
        <f t="array" ref="J841">IFERROR(_xlfn.IFS(E841,$E$10,F841,$F$10,G841,$G$10,H841,$H$10),"")</f>
        <v/>
      </c>
      <c r="K841" s="58" t="str">
        <f t="shared" si="12"/>
        <v xml:space="preserve">   </v>
      </c>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row>
    <row r="842" spans="1:51" ht="30" customHeight="1" x14ac:dyDescent="0.25">
      <c r="A842" s="164"/>
      <c r="B842" s="164"/>
      <c r="C842" s="165"/>
      <c r="D842" s="166" t="b">
        <v>0</v>
      </c>
      <c r="E842" s="165"/>
      <c r="F842" s="165"/>
      <c r="G842" s="165"/>
      <c r="H842" s="165"/>
      <c r="I842" s="167"/>
      <c r="J842" s="58" t="str" cm="1">
        <f t="array" ref="J842">IFERROR(_xlfn.IFS(E842,$E$10,F842,$F$10,G842,$G$10,H842,$H$10),"")</f>
        <v/>
      </c>
      <c r="K842" s="58" t="str">
        <f t="shared" si="12"/>
        <v xml:space="preserve">   </v>
      </c>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row>
    <row r="843" spans="1:51" ht="30" customHeight="1" x14ac:dyDescent="0.25">
      <c r="A843" s="164"/>
      <c r="B843" s="164"/>
      <c r="C843" s="165"/>
      <c r="D843" s="166" t="b">
        <v>0</v>
      </c>
      <c r="E843" s="165"/>
      <c r="F843" s="165"/>
      <c r="G843" s="165"/>
      <c r="H843" s="165"/>
      <c r="I843" s="167"/>
      <c r="J843" s="58" t="str" cm="1">
        <f t="array" ref="J843">IFERROR(_xlfn.IFS(E843,$E$10,F843,$F$10,G843,$G$10,H843,$H$10),"")</f>
        <v/>
      </c>
      <c r="K843" s="58" t="str">
        <f t="shared" si="12"/>
        <v xml:space="preserve">   </v>
      </c>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row>
    <row r="844" spans="1:51" ht="30" customHeight="1" x14ac:dyDescent="0.25">
      <c r="A844" s="164"/>
      <c r="B844" s="164"/>
      <c r="C844" s="165"/>
      <c r="D844" s="166" t="b">
        <v>0</v>
      </c>
      <c r="E844" s="165"/>
      <c r="F844" s="165"/>
      <c r="G844" s="165"/>
      <c r="H844" s="165"/>
      <c r="I844" s="167"/>
      <c r="J844" s="58" t="str" cm="1">
        <f t="array" ref="J844">IFERROR(_xlfn.IFS(E844,$E$10,F844,$F$10,G844,$G$10,H844,$H$10),"")</f>
        <v/>
      </c>
      <c r="K844" s="58" t="str">
        <f t="shared" si="12"/>
        <v xml:space="preserve">   </v>
      </c>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row>
    <row r="845" spans="1:51" ht="30" customHeight="1" x14ac:dyDescent="0.25">
      <c r="A845" s="164"/>
      <c r="B845" s="164"/>
      <c r="C845" s="165"/>
      <c r="D845" s="166" t="b">
        <v>0</v>
      </c>
      <c r="E845" s="165"/>
      <c r="F845" s="165"/>
      <c r="G845" s="165"/>
      <c r="H845" s="165"/>
      <c r="I845" s="167"/>
      <c r="J845" s="58" t="str" cm="1">
        <f t="array" ref="J845">IFERROR(_xlfn.IFS(E845,$E$10,F845,$F$10,G845,$G$10,H845,$H$10),"")</f>
        <v/>
      </c>
      <c r="K845" s="58" t="str">
        <f t="shared" ref="K845:K908" si="13">_xlfn.TEXTJOIN(" ",FALSE,IF(E845,$E$10,""),IF(F845,$F$10,""),IF(G845,$G$10,""),IF(H845,$H$10,""))</f>
        <v xml:space="preserve">   </v>
      </c>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row>
    <row r="846" spans="1:51" ht="30" customHeight="1" x14ac:dyDescent="0.25">
      <c r="A846" s="164"/>
      <c r="B846" s="164"/>
      <c r="C846" s="165"/>
      <c r="D846" s="166" t="b">
        <v>0</v>
      </c>
      <c r="E846" s="165"/>
      <c r="F846" s="165"/>
      <c r="G846" s="165"/>
      <c r="H846" s="165"/>
      <c r="I846" s="167"/>
      <c r="J846" s="58" t="str" cm="1">
        <f t="array" ref="J846">IFERROR(_xlfn.IFS(E846,$E$10,F846,$F$10,G846,$G$10,H846,$H$10),"")</f>
        <v/>
      </c>
      <c r="K846" s="58" t="str">
        <f t="shared" si="13"/>
        <v xml:space="preserve">   </v>
      </c>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row>
    <row r="847" spans="1:51" ht="30" customHeight="1" x14ac:dyDescent="0.25">
      <c r="A847" s="164"/>
      <c r="B847" s="164"/>
      <c r="C847" s="165"/>
      <c r="D847" s="166" t="b">
        <v>0</v>
      </c>
      <c r="E847" s="165"/>
      <c r="F847" s="165"/>
      <c r="G847" s="165"/>
      <c r="H847" s="165"/>
      <c r="I847" s="167"/>
      <c r="J847" s="58" t="str" cm="1">
        <f t="array" ref="J847">IFERROR(_xlfn.IFS(E847,$E$10,F847,$F$10,G847,$G$10,H847,$H$10),"")</f>
        <v/>
      </c>
      <c r="K847" s="58" t="str">
        <f t="shared" si="13"/>
        <v xml:space="preserve">   </v>
      </c>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row>
    <row r="848" spans="1:51" ht="30" customHeight="1" x14ac:dyDescent="0.25">
      <c r="A848" s="164"/>
      <c r="B848" s="164"/>
      <c r="C848" s="165"/>
      <c r="D848" s="166" t="b">
        <v>0</v>
      </c>
      <c r="E848" s="165"/>
      <c r="F848" s="165"/>
      <c r="G848" s="165"/>
      <c r="H848" s="165"/>
      <c r="I848" s="167"/>
      <c r="J848" s="58" t="str" cm="1">
        <f t="array" ref="J848">IFERROR(_xlfn.IFS(E848,$E$10,F848,$F$10,G848,$G$10,H848,$H$10),"")</f>
        <v/>
      </c>
      <c r="K848" s="58" t="str">
        <f t="shared" si="13"/>
        <v xml:space="preserve">   </v>
      </c>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row>
    <row r="849" spans="1:51" ht="30" customHeight="1" x14ac:dyDescent="0.25">
      <c r="A849" s="164"/>
      <c r="B849" s="164"/>
      <c r="C849" s="165"/>
      <c r="D849" s="166" t="b">
        <v>0</v>
      </c>
      <c r="E849" s="165"/>
      <c r="F849" s="165"/>
      <c r="G849" s="165"/>
      <c r="H849" s="165"/>
      <c r="I849" s="167"/>
      <c r="J849" s="58" t="str" cm="1">
        <f t="array" ref="J849">IFERROR(_xlfn.IFS(E849,$E$10,F849,$F$10,G849,$G$10,H849,$H$10),"")</f>
        <v/>
      </c>
      <c r="K849" s="58" t="str">
        <f t="shared" si="13"/>
        <v xml:space="preserve">   </v>
      </c>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row>
    <row r="850" spans="1:51" ht="30" customHeight="1" x14ac:dyDescent="0.25">
      <c r="A850" s="164"/>
      <c r="B850" s="164"/>
      <c r="C850" s="165"/>
      <c r="D850" s="166" t="b">
        <v>0</v>
      </c>
      <c r="E850" s="165"/>
      <c r="F850" s="165"/>
      <c r="G850" s="165"/>
      <c r="H850" s="165"/>
      <c r="I850" s="167"/>
      <c r="J850" s="58" t="str" cm="1">
        <f t="array" ref="J850">IFERROR(_xlfn.IFS(E850,$E$10,F850,$F$10,G850,$G$10,H850,$H$10),"")</f>
        <v/>
      </c>
      <c r="K850" s="58" t="str">
        <f t="shared" si="13"/>
        <v xml:space="preserve">   </v>
      </c>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row>
    <row r="851" spans="1:51" ht="30" customHeight="1" x14ac:dyDescent="0.25">
      <c r="A851" s="164"/>
      <c r="B851" s="164"/>
      <c r="C851" s="165"/>
      <c r="D851" s="166" t="b">
        <v>0</v>
      </c>
      <c r="E851" s="165"/>
      <c r="F851" s="165"/>
      <c r="G851" s="165"/>
      <c r="H851" s="165"/>
      <c r="I851" s="167"/>
      <c r="J851" s="58" t="str" cm="1">
        <f t="array" ref="J851">IFERROR(_xlfn.IFS(E851,$E$10,F851,$F$10,G851,$G$10,H851,$H$10),"")</f>
        <v/>
      </c>
      <c r="K851" s="58" t="str">
        <f t="shared" si="13"/>
        <v xml:space="preserve">   </v>
      </c>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row>
    <row r="852" spans="1:51" ht="30" customHeight="1" x14ac:dyDescent="0.25">
      <c r="A852" s="164"/>
      <c r="B852" s="164"/>
      <c r="C852" s="165"/>
      <c r="D852" s="166" t="b">
        <v>0</v>
      </c>
      <c r="E852" s="165"/>
      <c r="F852" s="165"/>
      <c r="G852" s="165"/>
      <c r="H852" s="165"/>
      <c r="I852" s="167"/>
      <c r="J852" s="58" t="str" cm="1">
        <f t="array" ref="J852">IFERROR(_xlfn.IFS(E852,$E$10,F852,$F$10,G852,$G$10,H852,$H$10),"")</f>
        <v/>
      </c>
      <c r="K852" s="58" t="str">
        <f t="shared" si="13"/>
        <v xml:space="preserve">   </v>
      </c>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row>
    <row r="853" spans="1:51" ht="30" customHeight="1" x14ac:dyDescent="0.25">
      <c r="A853" s="164"/>
      <c r="B853" s="164"/>
      <c r="C853" s="165"/>
      <c r="D853" s="166" t="b">
        <v>0</v>
      </c>
      <c r="E853" s="165"/>
      <c r="F853" s="165"/>
      <c r="G853" s="165"/>
      <c r="H853" s="165"/>
      <c r="I853" s="167"/>
      <c r="J853" s="58" t="str" cm="1">
        <f t="array" ref="J853">IFERROR(_xlfn.IFS(E853,$E$10,F853,$F$10,G853,$G$10,H853,$H$10),"")</f>
        <v/>
      </c>
      <c r="K853" s="58" t="str">
        <f t="shared" si="13"/>
        <v xml:space="preserve">   </v>
      </c>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row>
    <row r="854" spans="1:51" ht="30" customHeight="1" x14ac:dyDescent="0.25">
      <c r="A854" s="164"/>
      <c r="B854" s="164"/>
      <c r="C854" s="165"/>
      <c r="D854" s="166" t="b">
        <v>0</v>
      </c>
      <c r="E854" s="165"/>
      <c r="F854" s="165"/>
      <c r="G854" s="165"/>
      <c r="H854" s="165"/>
      <c r="I854" s="167"/>
      <c r="J854" s="58" t="str" cm="1">
        <f t="array" ref="J854">IFERROR(_xlfn.IFS(E854,$E$10,F854,$F$10,G854,$G$10,H854,$H$10),"")</f>
        <v/>
      </c>
      <c r="K854" s="58" t="str">
        <f t="shared" si="13"/>
        <v xml:space="preserve">   </v>
      </c>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row>
    <row r="855" spans="1:51" ht="30" customHeight="1" x14ac:dyDescent="0.25">
      <c r="A855" s="164"/>
      <c r="B855" s="164"/>
      <c r="C855" s="165"/>
      <c r="D855" s="166" t="b">
        <v>0</v>
      </c>
      <c r="E855" s="165"/>
      <c r="F855" s="165"/>
      <c r="G855" s="165"/>
      <c r="H855" s="165"/>
      <c r="I855" s="167"/>
      <c r="J855" s="58" t="str" cm="1">
        <f t="array" ref="J855">IFERROR(_xlfn.IFS(E855,$E$10,F855,$F$10,G855,$G$10,H855,$H$10),"")</f>
        <v/>
      </c>
      <c r="K855" s="58" t="str">
        <f t="shared" si="13"/>
        <v xml:space="preserve">   </v>
      </c>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row>
    <row r="856" spans="1:51" ht="30" customHeight="1" x14ac:dyDescent="0.25">
      <c r="A856" s="164"/>
      <c r="B856" s="164"/>
      <c r="C856" s="165"/>
      <c r="D856" s="166" t="b">
        <v>0</v>
      </c>
      <c r="E856" s="165"/>
      <c r="F856" s="165"/>
      <c r="G856" s="165"/>
      <c r="H856" s="165"/>
      <c r="I856" s="167"/>
      <c r="J856" s="58" t="str" cm="1">
        <f t="array" ref="J856">IFERROR(_xlfn.IFS(E856,$E$10,F856,$F$10,G856,$G$10,H856,$H$10),"")</f>
        <v/>
      </c>
      <c r="K856" s="58" t="str">
        <f t="shared" si="13"/>
        <v xml:space="preserve">   </v>
      </c>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row>
    <row r="857" spans="1:51" ht="30" customHeight="1" x14ac:dyDescent="0.25">
      <c r="A857" s="164"/>
      <c r="B857" s="164"/>
      <c r="C857" s="165"/>
      <c r="D857" s="166" t="b">
        <v>0</v>
      </c>
      <c r="E857" s="165"/>
      <c r="F857" s="165"/>
      <c r="G857" s="165"/>
      <c r="H857" s="165"/>
      <c r="I857" s="167"/>
      <c r="J857" s="58" t="str" cm="1">
        <f t="array" ref="J857">IFERROR(_xlfn.IFS(E857,$E$10,F857,$F$10,G857,$G$10,H857,$H$10),"")</f>
        <v/>
      </c>
      <c r="K857" s="58" t="str">
        <f t="shared" si="13"/>
        <v xml:space="preserve">   </v>
      </c>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row>
    <row r="858" spans="1:51" ht="30" customHeight="1" x14ac:dyDescent="0.25">
      <c r="A858" s="164"/>
      <c r="B858" s="164"/>
      <c r="C858" s="165"/>
      <c r="D858" s="166" t="b">
        <v>0</v>
      </c>
      <c r="E858" s="165"/>
      <c r="F858" s="165"/>
      <c r="G858" s="165"/>
      <c r="H858" s="165"/>
      <c r="I858" s="167"/>
      <c r="J858" s="58" t="str" cm="1">
        <f t="array" ref="J858">IFERROR(_xlfn.IFS(E858,$E$10,F858,$F$10,G858,$G$10,H858,$H$10),"")</f>
        <v/>
      </c>
      <c r="K858" s="58" t="str">
        <f t="shared" si="13"/>
        <v xml:space="preserve">   </v>
      </c>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row>
    <row r="859" spans="1:51" ht="30" customHeight="1" x14ac:dyDescent="0.25">
      <c r="A859" s="164"/>
      <c r="B859" s="164"/>
      <c r="C859" s="165"/>
      <c r="D859" s="166" t="b">
        <v>0</v>
      </c>
      <c r="E859" s="165"/>
      <c r="F859" s="165"/>
      <c r="G859" s="165"/>
      <c r="H859" s="165"/>
      <c r="I859" s="167"/>
      <c r="J859" s="58" t="str" cm="1">
        <f t="array" ref="J859">IFERROR(_xlfn.IFS(E859,$E$10,F859,$F$10,G859,$G$10,H859,$H$10),"")</f>
        <v/>
      </c>
      <c r="K859" s="58" t="str">
        <f t="shared" si="13"/>
        <v xml:space="preserve">   </v>
      </c>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row>
    <row r="860" spans="1:51" ht="30" customHeight="1" x14ac:dyDescent="0.25">
      <c r="A860" s="164"/>
      <c r="B860" s="164"/>
      <c r="C860" s="165"/>
      <c r="D860" s="166" t="b">
        <v>0</v>
      </c>
      <c r="E860" s="165"/>
      <c r="F860" s="165"/>
      <c r="G860" s="165"/>
      <c r="H860" s="165"/>
      <c r="I860" s="167"/>
      <c r="J860" s="58" t="str" cm="1">
        <f t="array" ref="J860">IFERROR(_xlfn.IFS(E860,$E$10,F860,$F$10,G860,$G$10,H860,$H$10),"")</f>
        <v/>
      </c>
      <c r="K860" s="58" t="str">
        <f t="shared" si="13"/>
        <v xml:space="preserve">   </v>
      </c>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row>
    <row r="861" spans="1:51" ht="30" customHeight="1" x14ac:dyDescent="0.25">
      <c r="A861" s="164"/>
      <c r="B861" s="164"/>
      <c r="C861" s="165"/>
      <c r="D861" s="166" t="b">
        <v>0</v>
      </c>
      <c r="E861" s="165"/>
      <c r="F861" s="165"/>
      <c r="G861" s="165"/>
      <c r="H861" s="165"/>
      <c r="I861" s="167"/>
      <c r="J861" s="58" t="str" cm="1">
        <f t="array" ref="J861">IFERROR(_xlfn.IFS(E861,$E$10,F861,$F$10,G861,$G$10,H861,$H$10),"")</f>
        <v/>
      </c>
      <c r="K861" s="58" t="str">
        <f t="shared" si="13"/>
        <v xml:space="preserve">   </v>
      </c>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row>
    <row r="862" spans="1:51" ht="30" customHeight="1" x14ac:dyDescent="0.25">
      <c r="A862" s="164"/>
      <c r="B862" s="164"/>
      <c r="C862" s="165"/>
      <c r="D862" s="166" t="b">
        <v>0</v>
      </c>
      <c r="E862" s="165"/>
      <c r="F862" s="165"/>
      <c r="G862" s="165"/>
      <c r="H862" s="165"/>
      <c r="I862" s="167"/>
      <c r="J862" s="58" t="str" cm="1">
        <f t="array" ref="J862">IFERROR(_xlfn.IFS(E862,$E$10,F862,$F$10,G862,$G$10,H862,$H$10),"")</f>
        <v/>
      </c>
      <c r="K862" s="58" t="str">
        <f t="shared" si="13"/>
        <v xml:space="preserve">   </v>
      </c>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row>
    <row r="863" spans="1:51" ht="30" customHeight="1" x14ac:dyDescent="0.25">
      <c r="A863" s="164"/>
      <c r="B863" s="164"/>
      <c r="C863" s="165"/>
      <c r="D863" s="166" t="b">
        <v>0</v>
      </c>
      <c r="E863" s="165"/>
      <c r="F863" s="165"/>
      <c r="G863" s="165"/>
      <c r="H863" s="165"/>
      <c r="I863" s="167"/>
      <c r="J863" s="58" t="str" cm="1">
        <f t="array" ref="J863">IFERROR(_xlfn.IFS(E863,$E$10,F863,$F$10,G863,$G$10,H863,$H$10),"")</f>
        <v/>
      </c>
      <c r="K863" s="58" t="str">
        <f t="shared" si="13"/>
        <v xml:space="preserve">   </v>
      </c>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row>
    <row r="864" spans="1:51" ht="30" customHeight="1" x14ac:dyDescent="0.25">
      <c r="A864" s="164"/>
      <c r="B864" s="164"/>
      <c r="C864" s="165"/>
      <c r="D864" s="166" t="b">
        <v>0</v>
      </c>
      <c r="E864" s="165"/>
      <c r="F864" s="165"/>
      <c r="G864" s="165"/>
      <c r="H864" s="165"/>
      <c r="I864" s="167"/>
      <c r="J864" s="58" t="str" cm="1">
        <f t="array" ref="J864">IFERROR(_xlfn.IFS(E864,$E$10,F864,$F$10,G864,$G$10,H864,$H$10),"")</f>
        <v/>
      </c>
      <c r="K864" s="58" t="str">
        <f t="shared" si="13"/>
        <v xml:space="preserve">   </v>
      </c>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row>
    <row r="865" spans="1:51" ht="30" customHeight="1" x14ac:dyDescent="0.25">
      <c r="A865" s="164"/>
      <c r="B865" s="164"/>
      <c r="C865" s="165"/>
      <c r="D865" s="166" t="b">
        <v>0</v>
      </c>
      <c r="E865" s="165"/>
      <c r="F865" s="165"/>
      <c r="G865" s="165"/>
      <c r="H865" s="165"/>
      <c r="I865" s="167"/>
      <c r="J865" s="58" t="str" cm="1">
        <f t="array" ref="J865">IFERROR(_xlfn.IFS(E865,$E$10,F865,$F$10,G865,$G$10,H865,$H$10),"")</f>
        <v/>
      </c>
      <c r="K865" s="58" t="str">
        <f t="shared" si="13"/>
        <v xml:space="preserve">   </v>
      </c>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row>
    <row r="866" spans="1:51" ht="30" customHeight="1" x14ac:dyDescent="0.25">
      <c r="A866" s="164"/>
      <c r="B866" s="164"/>
      <c r="C866" s="165"/>
      <c r="D866" s="166" t="b">
        <v>0</v>
      </c>
      <c r="E866" s="165"/>
      <c r="F866" s="165"/>
      <c r="G866" s="165"/>
      <c r="H866" s="165"/>
      <c r="I866" s="167"/>
      <c r="J866" s="58" t="str" cm="1">
        <f t="array" ref="J866">IFERROR(_xlfn.IFS(E866,$E$10,F866,$F$10,G866,$G$10,H866,$H$10),"")</f>
        <v/>
      </c>
      <c r="K866" s="58" t="str">
        <f t="shared" si="13"/>
        <v xml:space="preserve">   </v>
      </c>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row>
    <row r="867" spans="1:51" ht="30" customHeight="1" x14ac:dyDescent="0.25">
      <c r="A867" s="164"/>
      <c r="B867" s="164"/>
      <c r="C867" s="165"/>
      <c r="D867" s="166" t="b">
        <v>0</v>
      </c>
      <c r="E867" s="165"/>
      <c r="F867" s="165"/>
      <c r="G867" s="165"/>
      <c r="H867" s="165"/>
      <c r="I867" s="167"/>
      <c r="J867" s="58" t="str" cm="1">
        <f t="array" ref="J867">IFERROR(_xlfn.IFS(E867,$E$10,F867,$F$10,G867,$G$10,H867,$H$10),"")</f>
        <v/>
      </c>
      <c r="K867" s="58" t="str">
        <f t="shared" si="13"/>
        <v xml:space="preserve">   </v>
      </c>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row>
    <row r="868" spans="1:51" ht="30" customHeight="1" x14ac:dyDescent="0.25">
      <c r="A868" s="164"/>
      <c r="B868" s="164"/>
      <c r="C868" s="165"/>
      <c r="D868" s="166" t="b">
        <v>0</v>
      </c>
      <c r="E868" s="165"/>
      <c r="F868" s="165"/>
      <c r="G868" s="165"/>
      <c r="H868" s="165"/>
      <c r="I868" s="167"/>
      <c r="J868" s="58" t="str" cm="1">
        <f t="array" ref="J868">IFERROR(_xlfn.IFS(E868,$E$10,F868,$F$10,G868,$G$10,H868,$H$10),"")</f>
        <v/>
      </c>
      <c r="K868" s="58" t="str">
        <f t="shared" si="13"/>
        <v xml:space="preserve">   </v>
      </c>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row>
    <row r="869" spans="1:51" ht="30" customHeight="1" x14ac:dyDescent="0.25">
      <c r="A869" s="164"/>
      <c r="B869" s="164"/>
      <c r="C869" s="165"/>
      <c r="D869" s="166" t="b">
        <v>0</v>
      </c>
      <c r="E869" s="165"/>
      <c r="F869" s="165"/>
      <c r="G869" s="165"/>
      <c r="H869" s="165"/>
      <c r="I869" s="167"/>
      <c r="J869" s="58" t="str" cm="1">
        <f t="array" ref="J869">IFERROR(_xlfn.IFS(E869,$E$10,F869,$F$10,G869,$G$10,H869,$H$10),"")</f>
        <v/>
      </c>
      <c r="K869" s="58" t="str">
        <f t="shared" si="13"/>
        <v xml:space="preserve">   </v>
      </c>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row>
    <row r="870" spans="1:51" ht="30" customHeight="1" x14ac:dyDescent="0.25">
      <c r="A870" s="164"/>
      <c r="B870" s="164"/>
      <c r="C870" s="165"/>
      <c r="D870" s="166" t="b">
        <v>0</v>
      </c>
      <c r="E870" s="165"/>
      <c r="F870" s="165"/>
      <c r="G870" s="165"/>
      <c r="H870" s="165"/>
      <c r="I870" s="167"/>
      <c r="J870" s="58" t="str" cm="1">
        <f t="array" ref="J870">IFERROR(_xlfn.IFS(E870,$E$10,F870,$F$10,G870,$G$10,H870,$H$10),"")</f>
        <v/>
      </c>
      <c r="K870" s="58" t="str">
        <f t="shared" si="13"/>
        <v xml:space="preserve">   </v>
      </c>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row>
    <row r="871" spans="1:51" ht="30" customHeight="1" x14ac:dyDescent="0.25">
      <c r="A871" s="164"/>
      <c r="B871" s="164"/>
      <c r="C871" s="165"/>
      <c r="D871" s="166" t="b">
        <v>0</v>
      </c>
      <c r="E871" s="165"/>
      <c r="F871" s="165"/>
      <c r="G871" s="165"/>
      <c r="H871" s="165"/>
      <c r="I871" s="167"/>
      <c r="J871" s="58" t="str" cm="1">
        <f t="array" ref="J871">IFERROR(_xlfn.IFS(E871,$E$10,F871,$F$10,G871,$G$10,H871,$H$10),"")</f>
        <v/>
      </c>
      <c r="K871" s="58" t="str">
        <f t="shared" si="13"/>
        <v xml:space="preserve">   </v>
      </c>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row>
    <row r="872" spans="1:51" ht="30" customHeight="1" x14ac:dyDescent="0.25">
      <c r="A872" s="164"/>
      <c r="B872" s="164"/>
      <c r="C872" s="165"/>
      <c r="D872" s="166" t="b">
        <v>0</v>
      </c>
      <c r="E872" s="165"/>
      <c r="F872" s="165"/>
      <c r="G872" s="165"/>
      <c r="H872" s="165"/>
      <c r="I872" s="167"/>
      <c r="J872" s="58" t="str" cm="1">
        <f t="array" ref="J872">IFERROR(_xlfn.IFS(E872,$E$10,F872,$F$10,G872,$G$10,H872,$H$10),"")</f>
        <v/>
      </c>
      <c r="K872" s="58" t="str">
        <f t="shared" si="13"/>
        <v xml:space="preserve">   </v>
      </c>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row>
    <row r="873" spans="1:51" ht="30" customHeight="1" x14ac:dyDescent="0.25">
      <c r="A873" s="164"/>
      <c r="B873" s="164"/>
      <c r="C873" s="165"/>
      <c r="D873" s="166" t="b">
        <v>0</v>
      </c>
      <c r="E873" s="165"/>
      <c r="F873" s="165"/>
      <c r="G873" s="165"/>
      <c r="H873" s="165"/>
      <c r="I873" s="167"/>
      <c r="J873" s="58" t="str" cm="1">
        <f t="array" ref="J873">IFERROR(_xlfn.IFS(E873,$E$10,F873,$F$10,G873,$G$10,H873,$H$10),"")</f>
        <v/>
      </c>
      <c r="K873" s="58" t="str">
        <f t="shared" si="13"/>
        <v xml:space="preserve">   </v>
      </c>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row>
    <row r="874" spans="1:51" ht="30" customHeight="1" x14ac:dyDescent="0.25">
      <c r="A874" s="164"/>
      <c r="B874" s="164"/>
      <c r="C874" s="165"/>
      <c r="D874" s="166" t="b">
        <v>0</v>
      </c>
      <c r="E874" s="165"/>
      <c r="F874" s="165"/>
      <c r="G874" s="165"/>
      <c r="H874" s="165"/>
      <c r="I874" s="167"/>
      <c r="J874" s="58" t="str" cm="1">
        <f t="array" ref="J874">IFERROR(_xlfn.IFS(E874,$E$10,F874,$F$10,G874,$G$10,H874,$H$10),"")</f>
        <v/>
      </c>
      <c r="K874" s="58" t="str">
        <f t="shared" si="13"/>
        <v xml:space="preserve">   </v>
      </c>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row>
    <row r="875" spans="1:51" ht="30" customHeight="1" x14ac:dyDescent="0.25">
      <c r="A875" s="164"/>
      <c r="B875" s="164"/>
      <c r="C875" s="165"/>
      <c r="D875" s="166" t="b">
        <v>0</v>
      </c>
      <c r="E875" s="165"/>
      <c r="F875" s="165"/>
      <c r="G875" s="165"/>
      <c r="H875" s="165"/>
      <c r="I875" s="167"/>
      <c r="J875" s="58" t="str" cm="1">
        <f t="array" ref="J875">IFERROR(_xlfn.IFS(E875,$E$10,F875,$F$10,G875,$G$10,H875,$H$10),"")</f>
        <v/>
      </c>
      <c r="K875" s="58" t="str">
        <f t="shared" si="13"/>
        <v xml:space="preserve">   </v>
      </c>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row>
    <row r="876" spans="1:51" ht="30" customHeight="1" x14ac:dyDescent="0.25">
      <c r="A876" s="164"/>
      <c r="B876" s="164"/>
      <c r="C876" s="165"/>
      <c r="D876" s="166" t="b">
        <v>0</v>
      </c>
      <c r="E876" s="165"/>
      <c r="F876" s="165"/>
      <c r="G876" s="165"/>
      <c r="H876" s="165"/>
      <c r="I876" s="167"/>
      <c r="J876" s="58" t="str" cm="1">
        <f t="array" ref="J876">IFERROR(_xlfn.IFS(E876,$E$10,F876,$F$10,G876,$G$10,H876,$H$10),"")</f>
        <v/>
      </c>
      <c r="K876" s="58" t="str">
        <f t="shared" si="13"/>
        <v xml:space="preserve">   </v>
      </c>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row>
    <row r="877" spans="1:51" ht="30" customHeight="1" x14ac:dyDescent="0.25">
      <c r="A877" s="164"/>
      <c r="B877" s="164"/>
      <c r="C877" s="165"/>
      <c r="D877" s="166" t="b">
        <v>0</v>
      </c>
      <c r="E877" s="165"/>
      <c r="F877" s="165"/>
      <c r="G877" s="165"/>
      <c r="H877" s="165"/>
      <c r="I877" s="167"/>
      <c r="J877" s="58" t="str" cm="1">
        <f t="array" ref="J877">IFERROR(_xlfn.IFS(E877,$E$10,F877,$F$10,G877,$G$10,H877,$H$10),"")</f>
        <v/>
      </c>
      <c r="K877" s="58" t="str">
        <f t="shared" si="13"/>
        <v xml:space="preserve">   </v>
      </c>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row>
    <row r="878" spans="1:51" ht="30" customHeight="1" x14ac:dyDescent="0.25">
      <c r="A878" s="164"/>
      <c r="B878" s="164"/>
      <c r="C878" s="165"/>
      <c r="D878" s="166" t="b">
        <v>0</v>
      </c>
      <c r="E878" s="165"/>
      <c r="F878" s="165"/>
      <c r="G878" s="165"/>
      <c r="H878" s="165"/>
      <c r="I878" s="167"/>
      <c r="J878" s="58" t="str" cm="1">
        <f t="array" ref="J878">IFERROR(_xlfn.IFS(E878,$E$10,F878,$F$10,G878,$G$10,H878,$H$10),"")</f>
        <v/>
      </c>
      <c r="K878" s="58" t="str">
        <f t="shared" si="13"/>
        <v xml:space="preserve">   </v>
      </c>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row>
    <row r="879" spans="1:51" ht="30" customHeight="1" x14ac:dyDescent="0.25">
      <c r="A879" s="164"/>
      <c r="B879" s="164"/>
      <c r="C879" s="165"/>
      <c r="D879" s="166" t="b">
        <v>0</v>
      </c>
      <c r="E879" s="165"/>
      <c r="F879" s="165"/>
      <c r="G879" s="165"/>
      <c r="H879" s="165"/>
      <c r="I879" s="167"/>
      <c r="J879" s="58" t="str" cm="1">
        <f t="array" ref="J879">IFERROR(_xlfn.IFS(E879,$E$10,F879,$F$10,G879,$G$10,H879,$H$10),"")</f>
        <v/>
      </c>
      <c r="K879" s="58" t="str">
        <f t="shared" si="13"/>
        <v xml:space="preserve">   </v>
      </c>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row>
    <row r="880" spans="1:51" ht="30" customHeight="1" x14ac:dyDescent="0.25">
      <c r="A880" s="164"/>
      <c r="B880" s="164"/>
      <c r="C880" s="165"/>
      <c r="D880" s="166" t="b">
        <v>0</v>
      </c>
      <c r="E880" s="165"/>
      <c r="F880" s="165"/>
      <c r="G880" s="165"/>
      <c r="H880" s="165"/>
      <c r="I880" s="167"/>
      <c r="J880" s="58" t="str" cm="1">
        <f t="array" ref="J880">IFERROR(_xlfn.IFS(E880,$E$10,F880,$F$10,G880,$G$10,H880,$H$10),"")</f>
        <v/>
      </c>
      <c r="K880" s="58" t="str">
        <f t="shared" si="13"/>
        <v xml:space="preserve">   </v>
      </c>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row>
    <row r="881" spans="1:51" ht="30" customHeight="1" x14ac:dyDescent="0.25">
      <c r="A881" s="164"/>
      <c r="B881" s="164"/>
      <c r="C881" s="165"/>
      <c r="D881" s="166" t="b">
        <v>0</v>
      </c>
      <c r="E881" s="165"/>
      <c r="F881" s="165"/>
      <c r="G881" s="165"/>
      <c r="H881" s="165"/>
      <c r="I881" s="167"/>
      <c r="J881" s="58" t="str" cm="1">
        <f t="array" ref="J881">IFERROR(_xlfn.IFS(E881,$E$10,F881,$F$10,G881,$G$10,H881,$H$10),"")</f>
        <v/>
      </c>
      <c r="K881" s="58" t="str">
        <f t="shared" si="13"/>
        <v xml:space="preserve">   </v>
      </c>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row>
    <row r="882" spans="1:51" ht="30" customHeight="1" x14ac:dyDescent="0.25">
      <c r="A882" s="164"/>
      <c r="B882" s="164"/>
      <c r="C882" s="165"/>
      <c r="D882" s="166" t="b">
        <v>0</v>
      </c>
      <c r="E882" s="165"/>
      <c r="F882" s="165"/>
      <c r="G882" s="165"/>
      <c r="H882" s="165"/>
      <c r="I882" s="167"/>
      <c r="J882" s="58" t="str" cm="1">
        <f t="array" ref="J882">IFERROR(_xlfn.IFS(E882,$E$10,F882,$F$10,G882,$G$10,H882,$H$10),"")</f>
        <v/>
      </c>
      <c r="K882" s="58" t="str">
        <f t="shared" si="13"/>
        <v xml:space="preserve">   </v>
      </c>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row>
    <row r="883" spans="1:51" ht="30" customHeight="1" x14ac:dyDescent="0.25">
      <c r="A883" s="164"/>
      <c r="B883" s="164"/>
      <c r="C883" s="165"/>
      <c r="D883" s="166" t="b">
        <v>0</v>
      </c>
      <c r="E883" s="165"/>
      <c r="F883" s="165"/>
      <c r="G883" s="165"/>
      <c r="H883" s="165"/>
      <c r="I883" s="167"/>
      <c r="J883" s="58" t="str" cm="1">
        <f t="array" ref="J883">IFERROR(_xlfn.IFS(E883,$E$10,F883,$F$10,G883,$G$10,H883,$H$10),"")</f>
        <v/>
      </c>
      <c r="K883" s="58" t="str">
        <f t="shared" si="13"/>
        <v xml:space="preserve">   </v>
      </c>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row>
    <row r="884" spans="1:51" ht="30" customHeight="1" x14ac:dyDescent="0.25">
      <c r="A884" s="164"/>
      <c r="B884" s="164"/>
      <c r="C884" s="165"/>
      <c r="D884" s="166" t="b">
        <v>0</v>
      </c>
      <c r="E884" s="165"/>
      <c r="F884" s="165"/>
      <c r="G884" s="165"/>
      <c r="H884" s="165"/>
      <c r="I884" s="167"/>
      <c r="J884" s="58" t="str" cm="1">
        <f t="array" ref="J884">IFERROR(_xlfn.IFS(E884,$E$10,F884,$F$10,G884,$G$10,H884,$H$10),"")</f>
        <v/>
      </c>
      <c r="K884" s="58" t="str">
        <f t="shared" si="13"/>
        <v xml:space="preserve">   </v>
      </c>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row>
    <row r="885" spans="1:51" ht="30" customHeight="1" x14ac:dyDescent="0.25">
      <c r="A885" s="164"/>
      <c r="B885" s="164"/>
      <c r="C885" s="165"/>
      <c r="D885" s="166" t="b">
        <v>0</v>
      </c>
      <c r="E885" s="165"/>
      <c r="F885" s="165"/>
      <c r="G885" s="165"/>
      <c r="H885" s="165"/>
      <c r="I885" s="167"/>
      <c r="J885" s="58" t="str" cm="1">
        <f t="array" ref="J885">IFERROR(_xlfn.IFS(E885,$E$10,F885,$F$10,G885,$G$10,H885,$H$10),"")</f>
        <v/>
      </c>
      <c r="K885" s="58" t="str">
        <f t="shared" si="13"/>
        <v xml:space="preserve">   </v>
      </c>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row>
    <row r="886" spans="1:51" ht="30" customHeight="1" x14ac:dyDescent="0.25">
      <c r="A886" s="164"/>
      <c r="B886" s="164"/>
      <c r="C886" s="165"/>
      <c r="D886" s="166" t="b">
        <v>0</v>
      </c>
      <c r="E886" s="165"/>
      <c r="F886" s="165"/>
      <c r="G886" s="165"/>
      <c r="H886" s="165"/>
      <c r="I886" s="167"/>
      <c r="J886" s="58" t="str" cm="1">
        <f t="array" ref="J886">IFERROR(_xlfn.IFS(E886,$E$10,F886,$F$10,G886,$G$10,H886,$H$10),"")</f>
        <v/>
      </c>
      <c r="K886" s="58" t="str">
        <f t="shared" si="13"/>
        <v xml:space="preserve">   </v>
      </c>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row>
    <row r="887" spans="1:51" ht="30" customHeight="1" x14ac:dyDescent="0.25">
      <c r="A887" s="164"/>
      <c r="B887" s="164"/>
      <c r="C887" s="165"/>
      <c r="D887" s="166" t="b">
        <v>0</v>
      </c>
      <c r="E887" s="165"/>
      <c r="F887" s="165"/>
      <c r="G887" s="165"/>
      <c r="H887" s="165"/>
      <c r="I887" s="167"/>
      <c r="J887" s="58" t="str" cm="1">
        <f t="array" ref="J887">IFERROR(_xlfn.IFS(E887,$E$10,F887,$F$10,G887,$G$10,H887,$H$10),"")</f>
        <v/>
      </c>
      <c r="K887" s="58" t="str">
        <f t="shared" si="13"/>
        <v xml:space="preserve">   </v>
      </c>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row>
    <row r="888" spans="1:51" ht="30" customHeight="1" x14ac:dyDescent="0.25">
      <c r="A888" s="164"/>
      <c r="B888" s="164"/>
      <c r="C888" s="165"/>
      <c r="D888" s="166" t="b">
        <v>0</v>
      </c>
      <c r="E888" s="165"/>
      <c r="F888" s="165"/>
      <c r="G888" s="165"/>
      <c r="H888" s="165"/>
      <c r="I888" s="167"/>
      <c r="J888" s="58" t="str" cm="1">
        <f t="array" ref="J888">IFERROR(_xlfn.IFS(E888,$E$10,F888,$F$10,G888,$G$10,H888,$H$10),"")</f>
        <v/>
      </c>
      <c r="K888" s="58" t="str">
        <f t="shared" si="13"/>
        <v xml:space="preserve">   </v>
      </c>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row>
    <row r="889" spans="1:51" ht="30" customHeight="1" x14ac:dyDescent="0.25">
      <c r="A889" s="164"/>
      <c r="B889" s="164"/>
      <c r="C889" s="165"/>
      <c r="D889" s="166" t="b">
        <v>0</v>
      </c>
      <c r="E889" s="165"/>
      <c r="F889" s="165"/>
      <c r="G889" s="165"/>
      <c r="H889" s="165"/>
      <c r="I889" s="167"/>
      <c r="J889" s="58" t="str" cm="1">
        <f t="array" ref="J889">IFERROR(_xlfn.IFS(E889,$E$10,F889,$F$10,G889,$G$10,H889,$H$10),"")</f>
        <v/>
      </c>
      <c r="K889" s="58" t="str">
        <f t="shared" si="13"/>
        <v xml:space="preserve">   </v>
      </c>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row>
    <row r="890" spans="1:51" ht="30" customHeight="1" x14ac:dyDescent="0.25">
      <c r="A890" s="164"/>
      <c r="B890" s="164"/>
      <c r="C890" s="165"/>
      <c r="D890" s="166" t="b">
        <v>0</v>
      </c>
      <c r="E890" s="165"/>
      <c r="F890" s="165"/>
      <c r="G890" s="165"/>
      <c r="H890" s="165"/>
      <c r="I890" s="167"/>
      <c r="J890" s="58" t="str" cm="1">
        <f t="array" ref="J890">IFERROR(_xlfn.IFS(E890,$E$10,F890,$F$10,G890,$G$10,H890,$H$10),"")</f>
        <v/>
      </c>
      <c r="K890" s="58" t="str">
        <f t="shared" si="13"/>
        <v xml:space="preserve">   </v>
      </c>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row>
    <row r="891" spans="1:51" ht="30" customHeight="1" x14ac:dyDescent="0.25">
      <c r="A891" s="164"/>
      <c r="B891" s="164"/>
      <c r="C891" s="165"/>
      <c r="D891" s="166" t="b">
        <v>0</v>
      </c>
      <c r="E891" s="165"/>
      <c r="F891" s="165"/>
      <c r="G891" s="165"/>
      <c r="H891" s="165"/>
      <c r="I891" s="167"/>
      <c r="J891" s="58" t="str" cm="1">
        <f t="array" ref="J891">IFERROR(_xlfn.IFS(E891,$E$10,F891,$F$10,G891,$G$10,H891,$H$10),"")</f>
        <v/>
      </c>
      <c r="K891" s="58" t="str">
        <f t="shared" si="13"/>
        <v xml:space="preserve">   </v>
      </c>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row>
    <row r="892" spans="1:51" ht="30" customHeight="1" x14ac:dyDescent="0.25">
      <c r="A892" s="164"/>
      <c r="B892" s="164"/>
      <c r="C892" s="165"/>
      <c r="D892" s="166" t="b">
        <v>0</v>
      </c>
      <c r="E892" s="165"/>
      <c r="F892" s="165"/>
      <c r="G892" s="165"/>
      <c r="H892" s="165"/>
      <c r="I892" s="167"/>
      <c r="J892" s="58" t="str" cm="1">
        <f t="array" ref="J892">IFERROR(_xlfn.IFS(E892,$E$10,F892,$F$10,G892,$G$10,H892,$H$10),"")</f>
        <v/>
      </c>
      <c r="K892" s="58" t="str">
        <f t="shared" si="13"/>
        <v xml:space="preserve">   </v>
      </c>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row>
    <row r="893" spans="1:51" ht="30" customHeight="1" x14ac:dyDescent="0.25">
      <c r="A893" s="164"/>
      <c r="B893" s="164"/>
      <c r="C893" s="165"/>
      <c r="D893" s="166" t="b">
        <v>0</v>
      </c>
      <c r="E893" s="165"/>
      <c r="F893" s="165"/>
      <c r="G893" s="165"/>
      <c r="H893" s="165"/>
      <c r="I893" s="167"/>
      <c r="J893" s="58" t="str" cm="1">
        <f t="array" ref="J893">IFERROR(_xlfn.IFS(E893,$E$10,F893,$F$10,G893,$G$10,H893,$H$10),"")</f>
        <v/>
      </c>
      <c r="K893" s="58" t="str">
        <f t="shared" si="13"/>
        <v xml:space="preserve">   </v>
      </c>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row>
    <row r="894" spans="1:51" ht="30" customHeight="1" x14ac:dyDescent="0.25">
      <c r="A894" s="164"/>
      <c r="B894" s="164"/>
      <c r="C894" s="165"/>
      <c r="D894" s="166" t="b">
        <v>0</v>
      </c>
      <c r="E894" s="165"/>
      <c r="F894" s="165"/>
      <c r="G894" s="165"/>
      <c r="H894" s="165"/>
      <c r="I894" s="167"/>
      <c r="J894" s="58" t="str" cm="1">
        <f t="array" ref="J894">IFERROR(_xlfn.IFS(E894,$E$10,F894,$F$10,G894,$G$10,H894,$H$10),"")</f>
        <v/>
      </c>
      <c r="K894" s="58" t="str">
        <f t="shared" si="13"/>
        <v xml:space="preserve">   </v>
      </c>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row>
    <row r="895" spans="1:51" ht="30" customHeight="1" x14ac:dyDescent="0.25">
      <c r="A895" s="164"/>
      <c r="B895" s="164"/>
      <c r="C895" s="165"/>
      <c r="D895" s="166" t="b">
        <v>0</v>
      </c>
      <c r="E895" s="165"/>
      <c r="F895" s="165"/>
      <c r="G895" s="165"/>
      <c r="H895" s="165"/>
      <c r="I895" s="167"/>
      <c r="J895" s="58" t="str" cm="1">
        <f t="array" ref="J895">IFERROR(_xlfn.IFS(E895,$E$10,F895,$F$10,G895,$G$10,H895,$H$10),"")</f>
        <v/>
      </c>
      <c r="K895" s="58" t="str">
        <f t="shared" si="13"/>
        <v xml:space="preserve">   </v>
      </c>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row>
    <row r="896" spans="1:51" ht="30" customHeight="1" x14ac:dyDescent="0.25">
      <c r="A896" s="164"/>
      <c r="B896" s="164"/>
      <c r="C896" s="165"/>
      <c r="D896" s="166" t="b">
        <v>0</v>
      </c>
      <c r="E896" s="165"/>
      <c r="F896" s="165"/>
      <c r="G896" s="165"/>
      <c r="H896" s="165"/>
      <c r="I896" s="167"/>
      <c r="J896" s="58" t="str" cm="1">
        <f t="array" ref="J896">IFERROR(_xlfn.IFS(E896,$E$10,F896,$F$10,G896,$G$10,H896,$H$10),"")</f>
        <v/>
      </c>
      <c r="K896" s="58" t="str">
        <f t="shared" si="13"/>
        <v xml:space="preserve">   </v>
      </c>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row>
    <row r="897" spans="1:51" ht="30" customHeight="1" x14ac:dyDescent="0.25">
      <c r="A897" s="164"/>
      <c r="B897" s="164"/>
      <c r="C897" s="165"/>
      <c r="D897" s="166" t="b">
        <v>0</v>
      </c>
      <c r="E897" s="165"/>
      <c r="F897" s="165"/>
      <c r="G897" s="165"/>
      <c r="H897" s="165"/>
      <c r="I897" s="167"/>
      <c r="J897" s="58" t="str" cm="1">
        <f t="array" ref="J897">IFERROR(_xlfn.IFS(E897,$E$10,F897,$F$10,G897,$G$10,H897,$H$10),"")</f>
        <v/>
      </c>
      <c r="K897" s="58" t="str">
        <f t="shared" si="13"/>
        <v xml:space="preserve">   </v>
      </c>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row>
    <row r="898" spans="1:51" ht="30" customHeight="1" x14ac:dyDescent="0.25">
      <c r="A898" s="164"/>
      <c r="B898" s="164"/>
      <c r="C898" s="165"/>
      <c r="D898" s="166" t="b">
        <v>0</v>
      </c>
      <c r="E898" s="165"/>
      <c r="F898" s="165"/>
      <c r="G898" s="165"/>
      <c r="H898" s="165"/>
      <c r="I898" s="167"/>
      <c r="J898" s="58" t="str" cm="1">
        <f t="array" ref="J898">IFERROR(_xlfn.IFS(E898,$E$10,F898,$F$10,G898,$G$10,H898,$H$10),"")</f>
        <v/>
      </c>
      <c r="K898" s="58" t="str">
        <f t="shared" si="13"/>
        <v xml:space="preserve">   </v>
      </c>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row>
    <row r="899" spans="1:51" ht="30" customHeight="1" x14ac:dyDescent="0.25">
      <c r="A899" s="164"/>
      <c r="B899" s="164"/>
      <c r="C899" s="165"/>
      <c r="D899" s="166" t="b">
        <v>0</v>
      </c>
      <c r="E899" s="165"/>
      <c r="F899" s="165"/>
      <c r="G899" s="165"/>
      <c r="H899" s="165"/>
      <c r="I899" s="167"/>
      <c r="J899" s="58" t="str" cm="1">
        <f t="array" ref="J899">IFERROR(_xlfn.IFS(E899,$E$10,F899,$F$10,G899,$G$10,H899,$H$10),"")</f>
        <v/>
      </c>
      <c r="K899" s="58" t="str">
        <f t="shared" si="13"/>
        <v xml:space="preserve">   </v>
      </c>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row>
    <row r="900" spans="1:51" ht="30" customHeight="1" x14ac:dyDescent="0.25">
      <c r="A900" s="164"/>
      <c r="B900" s="164"/>
      <c r="C900" s="165"/>
      <c r="D900" s="166" t="b">
        <v>0</v>
      </c>
      <c r="E900" s="165"/>
      <c r="F900" s="165"/>
      <c r="G900" s="165"/>
      <c r="H900" s="165"/>
      <c r="I900" s="167"/>
      <c r="J900" s="58" t="str" cm="1">
        <f t="array" ref="J900">IFERROR(_xlfn.IFS(E900,$E$10,F900,$F$10,G900,$G$10,H900,$H$10),"")</f>
        <v/>
      </c>
      <c r="K900" s="58" t="str">
        <f t="shared" si="13"/>
        <v xml:space="preserve">   </v>
      </c>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row>
    <row r="901" spans="1:51" ht="30" customHeight="1" x14ac:dyDescent="0.25">
      <c r="A901" s="164"/>
      <c r="B901" s="164"/>
      <c r="C901" s="165"/>
      <c r="D901" s="166" t="b">
        <v>0</v>
      </c>
      <c r="E901" s="165"/>
      <c r="F901" s="165"/>
      <c r="G901" s="165"/>
      <c r="H901" s="165"/>
      <c r="I901" s="167"/>
      <c r="J901" s="58" t="str" cm="1">
        <f t="array" ref="J901">IFERROR(_xlfn.IFS(E901,$E$10,F901,$F$10,G901,$G$10,H901,$H$10),"")</f>
        <v/>
      </c>
      <c r="K901" s="58" t="str">
        <f t="shared" si="13"/>
        <v xml:space="preserve">   </v>
      </c>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row>
    <row r="902" spans="1:51" ht="30" customHeight="1" x14ac:dyDescent="0.25">
      <c r="A902" s="164"/>
      <c r="B902" s="164"/>
      <c r="C902" s="165"/>
      <c r="D902" s="166" t="b">
        <v>0</v>
      </c>
      <c r="E902" s="165"/>
      <c r="F902" s="165"/>
      <c r="G902" s="165"/>
      <c r="H902" s="165"/>
      <c r="I902" s="167"/>
      <c r="J902" s="58" t="str" cm="1">
        <f t="array" ref="J902">IFERROR(_xlfn.IFS(E902,$E$10,F902,$F$10,G902,$G$10,H902,$H$10),"")</f>
        <v/>
      </c>
      <c r="K902" s="58" t="str">
        <f t="shared" si="13"/>
        <v xml:space="preserve">   </v>
      </c>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row>
    <row r="903" spans="1:51" ht="30" customHeight="1" x14ac:dyDescent="0.25">
      <c r="A903" s="164"/>
      <c r="B903" s="164"/>
      <c r="C903" s="165"/>
      <c r="D903" s="166" t="b">
        <v>0</v>
      </c>
      <c r="E903" s="165"/>
      <c r="F903" s="165"/>
      <c r="G903" s="165"/>
      <c r="H903" s="165"/>
      <c r="I903" s="167"/>
      <c r="J903" s="58" t="str" cm="1">
        <f t="array" ref="J903">IFERROR(_xlfn.IFS(E903,$E$10,F903,$F$10,G903,$G$10,H903,$H$10),"")</f>
        <v/>
      </c>
      <c r="K903" s="58" t="str">
        <f t="shared" si="13"/>
        <v xml:space="preserve">   </v>
      </c>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row>
    <row r="904" spans="1:51" ht="30" customHeight="1" x14ac:dyDescent="0.25">
      <c r="A904" s="164"/>
      <c r="B904" s="164"/>
      <c r="C904" s="165"/>
      <c r="D904" s="166" t="b">
        <v>0</v>
      </c>
      <c r="E904" s="165"/>
      <c r="F904" s="165"/>
      <c r="G904" s="165"/>
      <c r="H904" s="165"/>
      <c r="I904" s="167"/>
      <c r="J904" s="58" t="str" cm="1">
        <f t="array" ref="J904">IFERROR(_xlfn.IFS(E904,$E$10,F904,$F$10,G904,$G$10,H904,$H$10),"")</f>
        <v/>
      </c>
      <c r="K904" s="58" t="str">
        <f t="shared" si="13"/>
        <v xml:space="preserve">   </v>
      </c>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row>
    <row r="905" spans="1:51" ht="30" customHeight="1" x14ac:dyDescent="0.25">
      <c r="A905" s="164"/>
      <c r="B905" s="164"/>
      <c r="C905" s="165"/>
      <c r="D905" s="166" t="b">
        <v>0</v>
      </c>
      <c r="E905" s="165"/>
      <c r="F905" s="165"/>
      <c r="G905" s="165"/>
      <c r="H905" s="165"/>
      <c r="I905" s="167"/>
      <c r="J905" s="58" t="str" cm="1">
        <f t="array" ref="J905">IFERROR(_xlfn.IFS(E905,$E$10,F905,$F$10,G905,$G$10,H905,$H$10),"")</f>
        <v/>
      </c>
      <c r="K905" s="58" t="str">
        <f t="shared" si="13"/>
        <v xml:space="preserve">   </v>
      </c>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row>
    <row r="906" spans="1:51" ht="30" customHeight="1" x14ac:dyDescent="0.25">
      <c r="A906" s="164"/>
      <c r="B906" s="164"/>
      <c r="C906" s="165"/>
      <c r="D906" s="166" t="b">
        <v>0</v>
      </c>
      <c r="E906" s="165"/>
      <c r="F906" s="165"/>
      <c r="G906" s="165"/>
      <c r="H906" s="165"/>
      <c r="I906" s="167"/>
      <c r="J906" s="58" t="str" cm="1">
        <f t="array" ref="J906">IFERROR(_xlfn.IFS(E906,$E$10,F906,$F$10,G906,$G$10,H906,$H$10),"")</f>
        <v/>
      </c>
      <c r="K906" s="58" t="str">
        <f t="shared" si="13"/>
        <v xml:space="preserve">   </v>
      </c>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row>
    <row r="907" spans="1:51" ht="30" customHeight="1" x14ac:dyDescent="0.25">
      <c r="A907" s="164"/>
      <c r="B907" s="164"/>
      <c r="C907" s="165"/>
      <c r="D907" s="166" t="b">
        <v>0</v>
      </c>
      <c r="E907" s="165"/>
      <c r="F907" s="165"/>
      <c r="G907" s="165"/>
      <c r="H907" s="165"/>
      <c r="I907" s="167"/>
      <c r="J907" s="58" t="str" cm="1">
        <f t="array" ref="J907">IFERROR(_xlfn.IFS(E907,$E$10,F907,$F$10,G907,$G$10,H907,$H$10),"")</f>
        <v/>
      </c>
      <c r="K907" s="58" t="str">
        <f t="shared" si="13"/>
        <v xml:space="preserve">   </v>
      </c>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row>
    <row r="908" spans="1:51" ht="30" customHeight="1" x14ac:dyDescent="0.25">
      <c r="A908" s="164"/>
      <c r="B908" s="164"/>
      <c r="C908" s="165"/>
      <c r="D908" s="166" t="b">
        <v>0</v>
      </c>
      <c r="E908" s="165"/>
      <c r="F908" s="165"/>
      <c r="G908" s="165"/>
      <c r="H908" s="165"/>
      <c r="I908" s="167"/>
      <c r="J908" s="58" t="str" cm="1">
        <f t="array" ref="J908">IFERROR(_xlfn.IFS(E908,$E$10,F908,$F$10,G908,$G$10,H908,$H$10),"")</f>
        <v/>
      </c>
      <c r="K908" s="58" t="str">
        <f t="shared" si="13"/>
        <v xml:space="preserve">   </v>
      </c>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row>
    <row r="909" spans="1:51" ht="30" customHeight="1" x14ac:dyDescent="0.25">
      <c r="A909" s="164"/>
      <c r="B909" s="164"/>
      <c r="C909" s="165"/>
      <c r="D909" s="166" t="b">
        <v>0</v>
      </c>
      <c r="E909" s="165"/>
      <c r="F909" s="165"/>
      <c r="G909" s="165"/>
      <c r="H909" s="165"/>
      <c r="I909" s="167"/>
      <c r="J909" s="58" t="str" cm="1">
        <f t="array" ref="J909">IFERROR(_xlfn.IFS(E909,$E$10,F909,$F$10,G909,$G$10,H909,$H$10),"")</f>
        <v/>
      </c>
      <c r="K909" s="58" t="str">
        <f t="shared" ref="K909:K972" si="14">_xlfn.TEXTJOIN(" ",FALSE,IF(E909,$E$10,""),IF(F909,$F$10,""),IF(G909,$G$10,""),IF(H909,$H$10,""))</f>
        <v xml:space="preserve">   </v>
      </c>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row>
    <row r="910" spans="1:51" ht="30" customHeight="1" x14ac:dyDescent="0.25">
      <c r="A910" s="164"/>
      <c r="B910" s="164"/>
      <c r="C910" s="165"/>
      <c r="D910" s="166" t="b">
        <v>0</v>
      </c>
      <c r="E910" s="165"/>
      <c r="F910" s="165"/>
      <c r="G910" s="165"/>
      <c r="H910" s="165"/>
      <c r="I910" s="167"/>
      <c r="J910" s="58" t="str" cm="1">
        <f t="array" ref="J910">IFERROR(_xlfn.IFS(E910,$E$10,F910,$F$10,G910,$G$10,H910,$H$10),"")</f>
        <v/>
      </c>
      <c r="K910" s="58" t="str">
        <f t="shared" si="14"/>
        <v xml:space="preserve">   </v>
      </c>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row>
    <row r="911" spans="1:51" ht="30" customHeight="1" x14ac:dyDescent="0.25">
      <c r="A911" s="164"/>
      <c r="B911" s="164"/>
      <c r="C911" s="165"/>
      <c r="D911" s="166" t="b">
        <v>0</v>
      </c>
      <c r="E911" s="165"/>
      <c r="F911" s="165"/>
      <c r="G911" s="165"/>
      <c r="H911" s="165"/>
      <c r="I911" s="167"/>
      <c r="J911" s="58" t="str" cm="1">
        <f t="array" ref="J911">IFERROR(_xlfn.IFS(E911,$E$10,F911,$F$10,G911,$G$10,H911,$H$10),"")</f>
        <v/>
      </c>
      <c r="K911" s="58" t="str">
        <f t="shared" si="14"/>
        <v xml:space="preserve">   </v>
      </c>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row>
    <row r="912" spans="1:51" ht="30" customHeight="1" x14ac:dyDescent="0.25">
      <c r="A912" s="164"/>
      <c r="B912" s="164"/>
      <c r="C912" s="165"/>
      <c r="D912" s="166" t="b">
        <v>0</v>
      </c>
      <c r="E912" s="165"/>
      <c r="F912" s="165"/>
      <c r="G912" s="165"/>
      <c r="H912" s="165"/>
      <c r="I912" s="167"/>
      <c r="J912" s="58" t="str" cm="1">
        <f t="array" ref="J912">IFERROR(_xlfn.IFS(E912,$E$10,F912,$F$10,G912,$G$10,H912,$H$10),"")</f>
        <v/>
      </c>
      <c r="K912" s="58" t="str">
        <f t="shared" si="14"/>
        <v xml:space="preserve">   </v>
      </c>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row>
    <row r="913" spans="1:51" ht="30" customHeight="1" x14ac:dyDescent="0.25">
      <c r="A913" s="164"/>
      <c r="B913" s="164"/>
      <c r="C913" s="165"/>
      <c r="D913" s="166" t="b">
        <v>0</v>
      </c>
      <c r="E913" s="165"/>
      <c r="F913" s="165"/>
      <c r="G913" s="165"/>
      <c r="H913" s="165"/>
      <c r="I913" s="167"/>
      <c r="J913" s="58" t="str" cm="1">
        <f t="array" ref="J913">IFERROR(_xlfn.IFS(E913,$E$10,F913,$F$10,G913,$G$10,H913,$H$10),"")</f>
        <v/>
      </c>
      <c r="K913" s="58" t="str">
        <f t="shared" si="14"/>
        <v xml:space="preserve">   </v>
      </c>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row>
    <row r="914" spans="1:51" ht="30" customHeight="1" x14ac:dyDescent="0.25">
      <c r="A914" s="164"/>
      <c r="B914" s="164"/>
      <c r="C914" s="165"/>
      <c r="D914" s="166" t="b">
        <v>0</v>
      </c>
      <c r="E914" s="165"/>
      <c r="F914" s="165"/>
      <c r="G914" s="165"/>
      <c r="H914" s="165"/>
      <c r="I914" s="167"/>
      <c r="J914" s="58" t="str" cm="1">
        <f t="array" ref="J914">IFERROR(_xlfn.IFS(E914,$E$10,F914,$F$10,G914,$G$10,H914,$H$10),"")</f>
        <v/>
      </c>
      <c r="K914" s="58" t="str">
        <f t="shared" si="14"/>
        <v xml:space="preserve">   </v>
      </c>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row>
    <row r="915" spans="1:51" ht="30" customHeight="1" x14ac:dyDescent="0.25">
      <c r="A915" s="164"/>
      <c r="B915" s="164"/>
      <c r="C915" s="165"/>
      <c r="D915" s="166" t="b">
        <v>0</v>
      </c>
      <c r="E915" s="165"/>
      <c r="F915" s="165"/>
      <c r="G915" s="165"/>
      <c r="H915" s="165"/>
      <c r="I915" s="167"/>
      <c r="J915" s="58" t="str" cm="1">
        <f t="array" ref="J915">IFERROR(_xlfn.IFS(E915,$E$10,F915,$F$10,G915,$G$10,H915,$H$10),"")</f>
        <v/>
      </c>
      <c r="K915" s="58" t="str">
        <f t="shared" si="14"/>
        <v xml:space="preserve">   </v>
      </c>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row>
    <row r="916" spans="1:51" ht="30" customHeight="1" x14ac:dyDescent="0.25">
      <c r="A916" s="164"/>
      <c r="B916" s="164"/>
      <c r="C916" s="165"/>
      <c r="D916" s="166" t="b">
        <v>0</v>
      </c>
      <c r="E916" s="165"/>
      <c r="F916" s="165"/>
      <c r="G916" s="165"/>
      <c r="H916" s="165"/>
      <c r="I916" s="167"/>
      <c r="J916" s="58" t="str" cm="1">
        <f t="array" ref="J916">IFERROR(_xlfn.IFS(E916,$E$10,F916,$F$10,G916,$G$10,H916,$H$10),"")</f>
        <v/>
      </c>
      <c r="K916" s="58" t="str">
        <f t="shared" si="14"/>
        <v xml:space="preserve">   </v>
      </c>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row>
    <row r="917" spans="1:51" ht="30" customHeight="1" x14ac:dyDescent="0.25">
      <c r="A917" s="164"/>
      <c r="B917" s="164"/>
      <c r="C917" s="165"/>
      <c r="D917" s="166" t="b">
        <v>0</v>
      </c>
      <c r="E917" s="165"/>
      <c r="F917" s="165"/>
      <c r="G917" s="165"/>
      <c r="H917" s="165"/>
      <c r="I917" s="167"/>
      <c r="J917" s="58" t="str" cm="1">
        <f t="array" ref="J917">IFERROR(_xlfn.IFS(E917,$E$10,F917,$F$10,G917,$G$10,H917,$H$10),"")</f>
        <v/>
      </c>
      <c r="K917" s="58" t="str">
        <f t="shared" si="14"/>
        <v xml:space="preserve">   </v>
      </c>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row>
    <row r="918" spans="1:51" ht="30" customHeight="1" x14ac:dyDescent="0.25">
      <c r="A918" s="164"/>
      <c r="B918" s="164"/>
      <c r="C918" s="165"/>
      <c r="D918" s="166" t="b">
        <v>0</v>
      </c>
      <c r="E918" s="165"/>
      <c r="F918" s="165"/>
      <c r="G918" s="165"/>
      <c r="H918" s="165"/>
      <c r="I918" s="167"/>
      <c r="J918" s="58" t="str" cm="1">
        <f t="array" ref="J918">IFERROR(_xlfn.IFS(E918,$E$10,F918,$F$10,G918,$G$10,H918,$H$10),"")</f>
        <v/>
      </c>
      <c r="K918" s="58" t="str">
        <f t="shared" si="14"/>
        <v xml:space="preserve">   </v>
      </c>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row>
    <row r="919" spans="1:51" ht="30" customHeight="1" x14ac:dyDescent="0.25">
      <c r="A919" s="164"/>
      <c r="B919" s="164"/>
      <c r="C919" s="165"/>
      <c r="D919" s="166" t="b">
        <v>0</v>
      </c>
      <c r="E919" s="165"/>
      <c r="F919" s="165"/>
      <c r="G919" s="165"/>
      <c r="H919" s="165"/>
      <c r="I919" s="167"/>
      <c r="J919" s="58" t="str" cm="1">
        <f t="array" ref="J919">IFERROR(_xlfn.IFS(E919,$E$10,F919,$F$10,G919,$G$10,H919,$H$10),"")</f>
        <v/>
      </c>
      <c r="K919" s="58" t="str">
        <f t="shared" si="14"/>
        <v xml:space="preserve">   </v>
      </c>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row>
    <row r="920" spans="1:51" ht="30" customHeight="1" x14ac:dyDescent="0.25">
      <c r="A920" s="164"/>
      <c r="B920" s="164"/>
      <c r="C920" s="165"/>
      <c r="D920" s="166" t="b">
        <v>0</v>
      </c>
      <c r="E920" s="165"/>
      <c r="F920" s="165"/>
      <c r="G920" s="165"/>
      <c r="H920" s="165"/>
      <c r="I920" s="167"/>
      <c r="J920" s="58" t="str" cm="1">
        <f t="array" ref="J920">IFERROR(_xlfn.IFS(E920,$E$10,F920,$F$10,G920,$G$10,H920,$H$10),"")</f>
        <v/>
      </c>
      <c r="K920" s="58" t="str">
        <f t="shared" si="14"/>
        <v xml:space="preserve">   </v>
      </c>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row>
    <row r="921" spans="1:51" ht="30" customHeight="1" x14ac:dyDescent="0.25">
      <c r="A921" s="164"/>
      <c r="B921" s="164"/>
      <c r="C921" s="165"/>
      <c r="D921" s="166" t="b">
        <v>0</v>
      </c>
      <c r="E921" s="165"/>
      <c r="F921" s="165"/>
      <c r="G921" s="165"/>
      <c r="H921" s="165"/>
      <c r="I921" s="167"/>
      <c r="J921" s="58" t="str" cm="1">
        <f t="array" ref="J921">IFERROR(_xlfn.IFS(E921,$E$10,F921,$F$10,G921,$G$10,H921,$H$10),"")</f>
        <v/>
      </c>
      <c r="K921" s="58" t="str">
        <f t="shared" si="14"/>
        <v xml:space="preserve">   </v>
      </c>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row>
    <row r="922" spans="1:51" ht="30" customHeight="1" x14ac:dyDescent="0.25">
      <c r="A922" s="164"/>
      <c r="B922" s="164"/>
      <c r="C922" s="165"/>
      <c r="D922" s="166" t="b">
        <v>0</v>
      </c>
      <c r="E922" s="165"/>
      <c r="F922" s="165"/>
      <c r="G922" s="165"/>
      <c r="H922" s="165"/>
      <c r="I922" s="167"/>
      <c r="J922" s="58" t="str" cm="1">
        <f t="array" ref="J922">IFERROR(_xlfn.IFS(E922,$E$10,F922,$F$10,G922,$G$10,H922,$H$10),"")</f>
        <v/>
      </c>
      <c r="K922" s="58" t="str">
        <f t="shared" si="14"/>
        <v xml:space="preserve">   </v>
      </c>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row>
    <row r="923" spans="1:51" ht="30" customHeight="1" x14ac:dyDescent="0.25">
      <c r="A923" s="164"/>
      <c r="B923" s="164"/>
      <c r="C923" s="165"/>
      <c r="D923" s="166" t="b">
        <v>0</v>
      </c>
      <c r="E923" s="165"/>
      <c r="F923" s="165"/>
      <c r="G923" s="165"/>
      <c r="H923" s="165"/>
      <c r="I923" s="167"/>
      <c r="J923" s="58" t="str" cm="1">
        <f t="array" ref="J923">IFERROR(_xlfn.IFS(E923,$E$10,F923,$F$10,G923,$G$10,H923,$H$10),"")</f>
        <v/>
      </c>
      <c r="K923" s="58" t="str">
        <f t="shared" si="14"/>
        <v xml:space="preserve">   </v>
      </c>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row>
    <row r="924" spans="1:51" ht="30" customHeight="1" x14ac:dyDescent="0.25">
      <c r="A924" s="164"/>
      <c r="B924" s="164"/>
      <c r="C924" s="165"/>
      <c r="D924" s="166" t="b">
        <v>0</v>
      </c>
      <c r="E924" s="165"/>
      <c r="F924" s="165"/>
      <c r="G924" s="165"/>
      <c r="H924" s="165"/>
      <c r="I924" s="167"/>
      <c r="J924" s="58" t="str" cm="1">
        <f t="array" ref="J924">IFERROR(_xlfn.IFS(E924,$E$10,F924,$F$10,G924,$G$10,H924,$H$10),"")</f>
        <v/>
      </c>
      <c r="K924" s="58" t="str">
        <f t="shared" si="14"/>
        <v xml:space="preserve">   </v>
      </c>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row>
    <row r="925" spans="1:51" ht="30" customHeight="1" x14ac:dyDescent="0.25">
      <c r="A925" s="164"/>
      <c r="B925" s="164"/>
      <c r="C925" s="165"/>
      <c r="D925" s="166" t="b">
        <v>0</v>
      </c>
      <c r="E925" s="165"/>
      <c r="F925" s="165"/>
      <c r="G925" s="165"/>
      <c r="H925" s="165"/>
      <c r="I925" s="167"/>
      <c r="J925" s="58" t="str" cm="1">
        <f t="array" ref="J925">IFERROR(_xlfn.IFS(E925,$E$10,F925,$F$10,G925,$G$10,H925,$H$10),"")</f>
        <v/>
      </c>
      <c r="K925" s="58" t="str">
        <f t="shared" si="14"/>
        <v xml:space="preserve">   </v>
      </c>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row>
    <row r="926" spans="1:51" ht="30" customHeight="1" x14ac:dyDescent="0.25">
      <c r="A926" s="164"/>
      <c r="B926" s="164"/>
      <c r="C926" s="165"/>
      <c r="D926" s="166" t="b">
        <v>0</v>
      </c>
      <c r="E926" s="165"/>
      <c r="F926" s="165"/>
      <c r="G926" s="165"/>
      <c r="H926" s="165"/>
      <c r="I926" s="167"/>
      <c r="J926" s="58" t="str" cm="1">
        <f t="array" ref="J926">IFERROR(_xlfn.IFS(E926,$E$10,F926,$F$10,G926,$G$10,H926,$H$10),"")</f>
        <v/>
      </c>
      <c r="K926" s="58" t="str">
        <f t="shared" si="14"/>
        <v xml:space="preserve">   </v>
      </c>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row>
    <row r="927" spans="1:51" ht="30" customHeight="1" x14ac:dyDescent="0.25">
      <c r="A927" s="164"/>
      <c r="B927" s="164"/>
      <c r="C927" s="165"/>
      <c r="D927" s="166" t="b">
        <v>0</v>
      </c>
      <c r="E927" s="165"/>
      <c r="F927" s="165"/>
      <c r="G927" s="165"/>
      <c r="H927" s="165"/>
      <c r="I927" s="167"/>
      <c r="J927" s="58" t="str" cm="1">
        <f t="array" ref="J927">IFERROR(_xlfn.IFS(E927,$E$10,F927,$F$10,G927,$G$10,H927,$H$10),"")</f>
        <v/>
      </c>
      <c r="K927" s="58" t="str">
        <f t="shared" si="14"/>
        <v xml:space="preserve">   </v>
      </c>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row>
    <row r="928" spans="1:51" ht="30" customHeight="1" x14ac:dyDescent="0.25">
      <c r="A928" s="164"/>
      <c r="B928" s="164"/>
      <c r="C928" s="165"/>
      <c r="D928" s="166" t="b">
        <v>0</v>
      </c>
      <c r="E928" s="165"/>
      <c r="F928" s="165"/>
      <c r="G928" s="165"/>
      <c r="H928" s="165"/>
      <c r="I928" s="167"/>
      <c r="J928" s="58" t="str" cm="1">
        <f t="array" ref="J928">IFERROR(_xlfn.IFS(E928,$E$10,F928,$F$10,G928,$G$10,H928,$H$10),"")</f>
        <v/>
      </c>
      <c r="K928" s="58" t="str">
        <f t="shared" si="14"/>
        <v xml:space="preserve">   </v>
      </c>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row>
    <row r="929" spans="1:51" ht="30" customHeight="1" x14ac:dyDescent="0.25">
      <c r="A929" s="164"/>
      <c r="B929" s="164"/>
      <c r="C929" s="165"/>
      <c r="D929" s="166" t="b">
        <v>0</v>
      </c>
      <c r="E929" s="165"/>
      <c r="F929" s="165"/>
      <c r="G929" s="165"/>
      <c r="H929" s="165"/>
      <c r="I929" s="167"/>
      <c r="J929" s="58" t="str" cm="1">
        <f t="array" ref="J929">IFERROR(_xlfn.IFS(E929,$E$10,F929,$F$10,G929,$G$10,H929,$H$10),"")</f>
        <v/>
      </c>
      <c r="K929" s="58" t="str">
        <f t="shared" si="14"/>
        <v xml:space="preserve">   </v>
      </c>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row>
    <row r="930" spans="1:51" ht="30" customHeight="1" x14ac:dyDescent="0.25">
      <c r="A930" s="164"/>
      <c r="B930" s="164"/>
      <c r="C930" s="165"/>
      <c r="D930" s="166" t="b">
        <v>0</v>
      </c>
      <c r="E930" s="165"/>
      <c r="F930" s="165"/>
      <c r="G930" s="165"/>
      <c r="H930" s="165"/>
      <c r="I930" s="167"/>
      <c r="J930" s="58" t="str" cm="1">
        <f t="array" ref="J930">IFERROR(_xlfn.IFS(E930,$E$10,F930,$F$10,G930,$G$10,H930,$H$10),"")</f>
        <v/>
      </c>
      <c r="K930" s="58" t="str">
        <f t="shared" si="14"/>
        <v xml:space="preserve">   </v>
      </c>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row>
    <row r="931" spans="1:51" ht="30" customHeight="1" x14ac:dyDescent="0.25">
      <c r="A931" s="164"/>
      <c r="B931" s="164"/>
      <c r="C931" s="165"/>
      <c r="D931" s="166" t="b">
        <v>0</v>
      </c>
      <c r="E931" s="165"/>
      <c r="F931" s="165"/>
      <c r="G931" s="165"/>
      <c r="H931" s="165"/>
      <c r="I931" s="167"/>
      <c r="J931" s="58" t="str" cm="1">
        <f t="array" ref="J931">IFERROR(_xlfn.IFS(E931,$E$10,F931,$F$10,G931,$G$10,H931,$H$10),"")</f>
        <v/>
      </c>
      <c r="K931" s="58" t="str">
        <f t="shared" si="14"/>
        <v xml:space="preserve">   </v>
      </c>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row>
    <row r="932" spans="1:51" ht="30" customHeight="1" x14ac:dyDescent="0.25">
      <c r="A932" s="164"/>
      <c r="B932" s="164"/>
      <c r="C932" s="165"/>
      <c r="D932" s="166" t="b">
        <v>0</v>
      </c>
      <c r="E932" s="165"/>
      <c r="F932" s="165"/>
      <c r="G932" s="165"/>
      <c r="H932" s="165"/>
      <c r="I932" s="167"/>
      <c r="J932" s="58" t="str" cm="1">
        <f t="array" ref="J932">IFERROR(_xlfn.IFS(E932,$E$10,F932,$F$10,G932,$G$10,H932,$H$10),"")</f>
        <v/>
      </c>
      <c r="K932" s="58" t="str">
        <f t="shared" si="14"/>
        <v xml:space="preserve">   </v>
      </c>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row>
    <row r="933" spans="1:51" ht="30" customHeight="1" x14ac:dyDescent="0.25">
      <c r="A933" s="164"/>
      <c r="B933" s="164"/>
      <c r="C933" s="165"/>
      <c r="D933" s="166" t="b">
        <v>0</v>
      </c>
      <c r="E933" s="165"/>
      <c r="F933" s="165"/>
      <c r="G933" s="165"/>
      <c r="H933" s="165"/>
      <c r="I933" s="167"/>
      <c r="J933" s="58" t="str" cm="1">
        <f t="array" ref="J933">IFERROR(_xlfn.IFS(E933,$E$10,F933,$F$10,G933,$G$10,H933,$H$10),"")</f>
        <v/>
      </c>
      <c r="K933" s="58" t="str">
        <f t="shared" si="14"/>
        <v xml:space="preserve">   </v>
      </c>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row>
    <row r="934" spans="1:51" ht="30" customHeight="1" x14ac:dyDescent="0.25">
      <c r="A934" s="164"/>
      <c r="B934" s="164"/>
      <c r="C934" s="165"/>
      <c r="D934" s="166" t="b">
        <v>0</v>
      </c>
      <c r="E934" s="165"/>
      <c r="F934" s="165"/>
      <c r="G934" s="165"/>
      <c r="H934" s="165"/>
      <c r="I934" s="167"/>
      <c r="J934" s="58" t="str" cm="1">
        <f t="array" ref="J934">IFERROR(_xlfn.IFS(E934,$E$10,F934,$F$10,G934,$G$10,H934,$H$10),"")</f>
        <v/>
      </c>
      <c r="K934" s="58" t="str">
        <f t="shared" si="14"/>
        <v xml:space="preserve">   </v>
      </c>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row>
    <row r="935" spans="1:51" ht="30" customHeight="1" x14ac:dyDescent="0.25">
      <c r="A935" s="164"/>
      <c r="B935" s="164"/>
      <c r="C935" s="165"/>
      <c r="D935" s="166" t="b">
        <v>0</v>
      </c>
      <c r="E935" s="165"/>
      <c r="F935" s="165"/>
      <c r="G935" s="165"/>
      <c r="H935" s="165"/>
      <c r="I935" s="167"/>
      <c r="J935" s="58" t="str" cm="1">
        <f t="array" ref="J935">IFERROR(_xlfn.IFS(E935,$E$10,F935,$F$10,G935,$G$10,H935,$H$10),"")</f>
        <v/>
      </c>
      <c r="K935" s="58" t="str">
        <f t="shared" si="14"/>
        <v xml:space="preserve">   </v>
      </c>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row>
    <row r="936" spans="1:51" ht="30" customHeight="1" x14ac:dyDescent="0.25">
      <c r="A936" s="164"/>
      <c r="B936" s="164"/>
      <c r="C936" s="165"/>
      <c r="D936" s="166" t="b">
        <v>0</v>
      </c>
      <c r="E936" s="165"/>
      <c r="F936" s="165"/>
      <c r="G936" s="165"/>
      <c r="H936" s="165"/>
      <c r="I936" s="167"/>
      <c r="J936" s="58" t="str" cm="1">
        <f t="array" ref="J936">IFERROR(_xlfn.IFS(E936,$E$10,F936,$F$10,G936,$G$10,H936,$H$10),"")</f>
        <v/>
      </c>
      <c r="K936" s="58" t="str">
        <f t="shared" si="14"/>
        <v xml:space="preserve">   </v>
      </c>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row>
    <row r="937" spans="1:51" ht="30" customHeight="1" x14ac:dyDescent="0.25">
      <c r="A937" s="164"/>
      <c r="B937" s="164"/>
      <c r="C937" s="165"/>
      <c r="D937" s="166" t="b">
        <v>0</v>
      </c>
      <c r="E937" s="165"/>
      <c r="F937" s="165"/>
      <c r="G937" s="165"/>
      <c r="H937" s="165"/>
      <c r="I937" s="167"/>
      <c r="J937" s="58" t="str" cm="1">
        <f t="array" ref="J937">IFERROR(_xlfn.IFS(E937,$E$10,F937,$F$10,G937,$G$10,H937,$H$10),"")</f>
        <v/>
      </c>
      <c r="K937" s="58" t="str">
        <f t="shared" si="14"/>
        <v xml:space="preserve">   </v>
      </c>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row>
    <row r="938" spans="1:51" ht="30" customHeight="1" x14ac:dyDescent="0.25">
      <c r="A938" s="164"/>
      <c r="B938" s="164"/>
      <c r="C938" s="165"/>
      <c r="D938" s="166" t="b">
        <v>0</v>
      </c>
      <c r="E938" s="165"/>
      <c r="F938" s="165"/>
      <c r="G938" s="165"/>
      <c r="H938" s="165"/>
      <c r="I938" s="167"/>
      <c r="J938" s="58" t="str" cm="1">
        <f t="array" ref="J938">IFERROR(_xlfn.IFS(E938,$E$10,F938,$F$10,G938,$G$10,H938,$H$10),"")</f>
        <v/>
      </c>
      <c r="K938" s="58" t="str">
        <f t="shared" si="14"/>
        <v xml:space="preserve">   </v>
      </c>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row>
    <row r="939" spans="1:51" ht="30" customHeight="1" x14ac:dyDescent="0.25">
      <c r="A939" s="164"/>
      <c r="B939" s="164"/>
      <c r="C939" s="165"/>
      <c r="D939" s="166" t="b">
        <v>0</v>
      </c>
      <c r="E939" s="165"/>
      <c r="F939" s="165"/>
      <c r="G939" s="165"/>
      <c r="H939" s="165"/>
      <c r="I939" s="167"/>
      <c r="J939" s="58" t="str" cm="1">
        <f t="array" ref="J939">IFERROR(_xlfn.IFS(E939,$E$10,F939,$F$10,G939,$G$10,H939,$H$10),"")</f>
        <v/>
      </c>
      <c r="K939" s="58" t="str">
        <f t="shared" si="14"/>
        <v xml:space="preserve">   </v>
      </c>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row>
    <row r="940" spans="1:51" ht="30" customHeight="1" x14ac:dyDescent="0.25">
      <c r="A940" s="164"/>
      <c r="B940" s="164"/>
      <c r="C940" s="165"/>
      <c r="D940" s="166" t="b">
        <v>0</v>
      </c>
      <c r="E940" s="165"/>
      <c r="F940" s="165"/>
      <c r="G940" s="165"/>
      <c r="H940" s="165"/>
      <c r="I940" s="167"/>
      <c r="J940" s="58" t="str" cm="1">
        <f t="array" ref="J940">IFERROR(_xlfn.IFS(E940,$E$10,F940,$F$10,G940,$G$10,H940,$H$10),"")</f>
        <v/>
      </c>
      <c r="K940" s="58" t="str">
        <f t="shared" si="14"/>
        <v xml:space="preserve">   </v>
      </c>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row>
    <row r="941" spans="1:51" ht="30" customHeight="1" x14ac:dyDescent="0.25">
      <c r="A941" s="164"/>
      <c r="B941" s="164"/>
      <c r="C941" s="165"/>
      <c r="D941" s="166" t="b">
        <v>0</v>
      </c>
      <c r="E941" s="165"/>
      <c r="F941" s="165"/>
      <c r="G941" s="165"/>
      <c r="H941" s="165"/>
      <c r="I941" s="167"/>
      <c r="J941" s="58" t="str" cm="1">
        <f t="array" ref="J941">IFERROR(_xlfn.IFS(E941,$E$10,F941,$F$10,G941,$G$10,H941,$H$10),"")</f>
        <v/>
      </c>
      <c r="K941" s="58" t="str">
        <f t="shared" si="14"/>
        <v xml:space="preserve">   </v>
      </c>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row>
    <row r="942" spans="1:51" ht="30" customHeight="1" x14ac:dyDescent="0.25">
      <c r="A942" s="164"/>
      <c r="B942" s="164"/>
      <c r="C942" s="165"/>
      <c r="D942" s="166" t="b">
        <v>0</v>
      </c>
      <c r="E942" s="165"/>
      <c r="F942" s="165"/>
      <c r="G942" s="165"/>
      <c r="H942" s="165"/>
      <c r="I942" s="167"/>
      <c r="J942" s="58" t="str" cm="1">
        <f t="array" ref="J942">IFERROR(_xlfn.IFS(E942,$E$10,F942,$F$10,G942,$G$10,H942,$H$10),"")</f>
        <v/>
      </c>
      <c r="K942" s="58" t="str">
        <f t="shared" si="14"/>
        <v xml:space="preserve">   </v>
      </c>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row>
    <row r="943" spans="1:51" ht="30" customHeight="1" x14ac:dyDescent="0.25">
      <c r="A943" s="164"/>
      <c r="B943" s="164"/>
      <c r="C943" s="165"/>
      <c r="D943" s="166" t="b">
        <v>0</v>
      </c>
      <c r="E943" s="165"/>
      <c r="F943" s="165"/>
      <c r="G943" s="165"/>
      <c r="H943" s="165"/>
      <c r="I943" s="167"/>
      <c r="J943" s="58" t="str" cm="1">
        <f t="array" ref="J943">IFERROR(_xlfn.IFS(E943,$E$10,F943,$F$10,G943,$G$10,H943,$H$10),"")</f>
        <v/>
      </c>
      <c r="K943" s="58" t="str">
        <f t="shared" si="14"/>
        <v xml:space="preserve">   </v>
      </c>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row>
    <row r="944" spans="1:51" ht="30" customHeight="1" x14ac:dyDescent="0.25">
      <c r="A944" s="164"/>
      <c r="B944" s="164"/>
      <c r="C944" s="165"/>
      <c r="D944" s="166" t="b">
        <v>0</v>
      </c>
      <c r="E944" s="165"/>
      <c r="F944" s="165"/>
      <c r="G944" s="165"/>
      <c r="H944" s="165"/>
      <c r="I944" s="167"/>
      <c r="J944" s="58" t="str" cm="1">
        <f t="array" ref="J944">IFERROR(_xlfn.IFS(E944,$E$10,F944,$F$10,G944,$G$10,H944,$H$10),"")</f>
        <v/>
      </c>
      <c r="K944" s="58" t="str">
        <f t="shared" si="14"/>
        <v xml:space="preserve">   </v>
      </c>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row>
    <row r="945" spans="1:51" ht="30" customHeight="1" x14ac:dyDescent="0.25">
      <c r="A945" s="164"/>
      <c r="B945" s="164"/>
      <c r="C945" s="165"/>
      <c r="D945" s="166" t="b">
        <v>0</v>
      </c>
      <c r="E945" s="165"/>
      <c r="F945" s="165"/>
      <c r="G945" s="165"/>
      <c r="H945" s="165"/>
      <c r="I945" s="167"/>
      <c r="J945" s="58" t="str" cm="1">
        <f t="array" ref="J945">IFERROR(_xlfn.IFS(E945,$E$10,F945,$F$10,G945,$G$10,H945,$H$10),"")</f>
        <v/>
      </c>
      <c r="K945" s="58" t="str">
        <f t="shared" si="14"/>
        <v xml:space="preserve">   </v>
      </c>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row>
    <row r="946" spans="1:51" ht="30" customHeight="1" x14ac:dyDescent="0.25">
      <c r="A946" s="164"/>
      <c r="B946" s="164"/>
      <c r="C946" s="165"/>
      <c r="D946" s="166" t="b">
        <v>0</v>
      </c>
      <c r="E946" s="165"/>
      <c r="F946" s="165"/>
      <c r="G946" s="165"/>
      <c r="H946" s="165"/>
      <c r="I946" s="167"/>
      <c r="J946" s="58" t="str" cm="1">
        <f t="array" ref="J946">IFERROR(_xlfn.IFS(E946,$E$10,F946,$F$10,G946,$G$10,H946,$H$10),"")</f>
        <v/>
      </c>
      <c r="K946" s="58" t="str">
        <f t="shared" si="14"/>
        <v xml:space="preserve">   </v>
      </c>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row>
    <row r="947" spans="1:51" ht="30" customHeight="1" x14ac:dyDescent="0.25">
      <c r="A947" s="164"/>
      <c r="B947" s="164"/>
      <c r="C947" s="165"/>
      <c r="D947" s="166" t="b">
        <v>0</v>
      </c>
      <c r="E947" s="165"/>
      <c r="F947" s="165"/>
      <c r="G947" s="165"/>
      <c r="H947" s="165"/>
      <c r="I947" s="167"/>
      <c r="J947" s="58" t="str" cm="1">
        <f t="array" ref="J947">IFERROR(_xlfn.IFS(E947,$E$10,F947,$F$10,G947,$G$10,H947,$H$10),"")</f>
        <v/>
      </c>
      <c r="K947" s="58" t="str">
        <f t="shared" si="14"/>
        <v xml:space="preserve">   </v>
      </c>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row>
    <row r="948" spans="1:51" ht="30" customHeight="1" x14ac:dyDescent="0.25">
      <c r="A948" s="164"/>
      <c r="B948" s="164"/>
      <c r="C948" s="165"/>
      <c r="D948" s="166" t="b">
        <v>0</v>
      </c>
      <c r="E948" s="165"/>
      <c r="F948" s="165"/>
      <c r="G948" s="165"/>
      <c r="H948" s="165"/>
      <c r="I948" s="167"/>
      <c r="J948" s="58" t="str" cm="1">
        <f t="array" ref="J948">IFERROR(_xlfn.IFS(E948,$E$10,F948,$F$10,G948,$G$10,H948,$H$10),"")</f>
        <v/>
      </c>
      <c r="K948" s="58" t="str">
        <f t="shared" si="14"/>
        <v xml:space="preserve">   </v>
      </c>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row>
    <row r="949" spans="1:51" ht="30" customHeight="1" x14ac:dyDescent="0.25">
      <c r="A949" s="164"/>
      <c r="B949" s="164"/>
      <c r="C949" s="165"/>
      <c r="D949" s="166" t="b">
        <v>0</v>
      </c>
      <c r="E949" s="165"/>
      <c r="F949" s="165"/>
      <c r="G949" s="165"/>
      <c r="H949" s="165"/>
      <c r="I949" s="167"/>
      <c r="J949" s="58" t="str" cm="1">
        <f t="array" ref="J949">IFERROR(_xlfn.IFS(E949,$E$10,F949,$F$10,G949,$G$10,H949,$H$10),"")</f>
        <v/>
      </c>
      <c r="K949" s="58" t="str">
        <f t="shared" si="14"/>
        <v xml:space="preserve">   </v>
      </c>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row>
    <row r="950" spans="1:51" ht="30" customHeight="1" x14ac:dyDescent="0.25">
      <c r="A950" s="164"/>
      <c r="B950" s="164"/>
      <c r="C950" s="165"/>
      <c r="D950" s="166" t="b">
        <v>0</v>
      </c>
      <c r="E950" s="165"/>
      <c r="F950" s="165"/>
      <c r="G950" s="165"/>
      <c r="H950" s="165"/>
      <c r="I950" s="167"/>
      <c r="J950" s="58" t="str" cm="1">
        <f t="array" ref="J950">IFERROR(_xlfn.IFS(E950,$E$10,F950,$F$10,G950,$G$10,H950,$H$10),"")</f>
        <v/>
      </c>
      <c r="K950" s="58" t="str">
        <f t="shared" si="14"/>
        <v xml:space="preserve">   </v>
      </c>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row>
    <row r="951" spans="1:51" ht="30" customHeight="1" x14ac:dyDescent="0.25">
      <c r="A951" s="164"/>
      <c r="B951" s="164"/>
      <c r="C951" s="165"/>
      <c r="D951" s="166" t="b">
        <v>0</v>
      </c>
      <c r="E951" s="165"/>
      <c r="F951" s="165"/>
      <c r="G951" s="165"/>
      <c r="H951" s="165"/>
      <c r="I951" s="167"/>
      <c r="J951" s="58" t="str" cm="1">
        <f t="array" ref="J951">IFERROR(_xlfn.IFS(E951,$E$10,F951,$F$10,G951,$G$10,H951,$H$10),"")</f>
        <v/>
      </c>
      <c r="K951" s="58" t="str">
        <f t="shared" si="14"/>
        <v xml:space="preserve">   </v>
      </c>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row>
    <row r="952" spans="1:51" ht="30" customHeight="1" x14ac:dyDescent="0.25">
      <c r="A952" s="164"/>
      <c r="B952" s="164"/>
      <c r="C952" s="165"/>
      <c r="D952" s="166" t="b">
        <v>0</v>
      </c>
      <c r="E952" s="165"/>
      <c r="F952" s="165"/>
      <c r="G952" s="165"/>
      <c r="H952" s="165"/>
      <c r="I952" s="167"/>
      <c r="J952" s="58" t="str" cm="1">
        <f t="array" ref="J952">IFERROR(_xlfn.IFS(E952,$E$10,F952,$F$10,G952,$G$10,H952,$H$10),"")</f>
        <v/>
      </c>
      <c r="K952" s="58" t="str">
        <f t="shared" si="14"/>
        <v xml:space="preserve">   </v>
      </c>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row>
    <row r="953" spans="1:51" ht="30" customHeight="1" x14ac:dyDescent="0.25">
      <c r="A953" s="164"/>
      <c r="B953" s="164"/>
      <c r="C953" s="165"/>
      <c r="D953" s="166" t="b">
        <v>0</v>
      </c>
      <c r="E953" s="165"/>
      <c r="F953" s="165"/>
      <c r="G953" s="165"/>
      <c r="H953" s="165"/>
      <c r="I953" s="167"/>
      <c r="J953" s="58" t="str" cm="1">
        <f t="array" ref="J953">IFERROR(_xlfn.IFS(E953,$E$10,F953,$F$10,G953,$G$10,H953,$H$10),"")</f>
        <v/>
      </c>
      <c r="K953" s="58" t="str">
        <f t="shared" si="14"/>
        <v xml:space="preserve">   </v>
      </c>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row>
    <row r="954" spans="1:51" ht="30" customHeight="1" x14ac:dyDescent="0.25">
      <c r="A954" s="164"/>
      <c r="B954" s="164"/>
      <c r="C954" s="165"/>
      <c r="D954" s="166" t="b">
        <v>0</v>
      </c>
      <c r="E954" s="165"/>
      <c r="F954" s="165"/>
      <c r="G954" s="165"/>
      <c r="H954" s="165"/>
      <c r="I954" s="167"/>
      <c r="J954" s="58" t="str" cm="1">
        <f t="array" ref="J954">IFERROR(_xlfn.IFS(E954,$E$10,F954,$F$10,G954,$G$10,H954,$H$10),"")</f>
        <v/>
      </c>
      <c r="K954" s="58" t="str">
        <f t="shared" si="14"/>
        <v xml:space="preserve">   </v>
      </c>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row>
    <row r="955" spans="1:51" ht="30" customHeight="1" x14ac:dyDescent="0.25">
      <c r="A955" s="164"/>
      <c r="B955" s="164"/>
      <c r="C955" s="165"/>
      <c r="D955" s="166" t="b">
        <v>0</v>
      </c>
      <c r="E955" s="165"/>
      <c r="F955" s="165"/>
      <c r="G955" s="165"/>
      <c r="H955" s="165"/>
      <c r="I955" s="167"/>
      <c r="J955" s="58" t="str" cm="1">
        <f t="array" ref="J955">IFERROR(_xlfn.IFS(E955,$E$10,F955,$F$10,G955,$G$10,H955,$H$10),"")</f>
        <v/>
      </c>
      <c r="K955" s="58" t="str">
        <f t="shared" si="14"/>
        <v xml:space="preserve">   </v>
      </c>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row>
    <row r="956" spans="1:51" ht="30" customHeight="1" x14ac:dyDescent="0.25">
      <c r="A956" s="164"/>
      <c r="B956" s="164"/>
      <c r="C956" s="165"/>
      <c r="D956" s="166" t="b">
        <v>0</v>
      </c>
      <c r="E956" s="165"/>
      <c r="F956" s="165"/>
      <c r="G956" s="165"/>
      <c r="H956" s="165"/>
      <c r="I956" s="167"/>
      <c r="J956" s="58" t="str" cm="1">
        <f t="array" ref="J956">IFERROR(_xlfn.IFS(E956,$E$10,F956,$F$10,G956,$G$10,H956,$H$10),"")</f>
        <v/>
      </c>
      <c r="K956" s="58" t="str">
        <f t="shared" si="14"/>
        <v xml:space="preserve">   </v>
      </c>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row>
    <row r="957" spans="1:51" ht="30" customHeight="1" x14ac:dyDescent="0.25">
      <c r="A957" s="164"/>
      <c r="B957" s="164"/>
      <c r="C957" s="165"/>
      <c r="D957" s="166" t="b">
        <v>0</v>
      </c>
      <c r="E957" s="165"/>
      <c r="F957" s="165"/>
      <c r="G957" s="165"/>
      <c r="H957" s="165"/>
      <c r="I957" s="167"/>
      <c r="J957" s="58" t="str" cm="1">
        <f t="array" ref="J957">IFERROR(_xlfn.IFS(E957,$E$10,F957,$F$10,G957,$G$10,H957,$H$10),"")</f>
        <v/>
      </c>
      <c r="K957" s="58" t="str">
        <f t="shared" si="14"/>
        <v xml:space="preserve">   </v>
      </c>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row>
    <row r="958" spans="1:51" ht="30" customHeight="1" x14ac:dyDescent="0.25">
      <c r="A958" s="164"/>
      <c r="B958" s="164"/>
      <c r="C958" s="165"/>
      <c r="D958" s="166" t="b">
        <v>0</v>
      </c>
      <c r="E958" s="165"/>
      <c r="F958" s="165"/>
      <c r="G958" s="165"/>
      <c r="H958" s="165"/>
      <c r="I958" s="167"/>
      <c r="J958" s="58" t="str" cm="1">
        <f t="array" ref="J958">IFERROR(_xlfn.IFS(E958,$E$10,F958,$F$10,G958,$G$10,H958,$H$10),"")</f>
        <v/>
      </c>
      <c r="K958" s="58" t="str">
        <f t="shared" si="14"/>
        <v xml:space="preserve">   </v>
      </c>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row>
    <row r="959" spans="1:51" ht="30" customHeight="1" x14ac:dyDescent="0.25">
      <c r="A959" s="164"/>
      <c r="B959" s="164"/>
      <c r="C959" s="165"/>
      <c r="D959" s="166" t="b">
        <v>0</v>
      </c>
      <c r="E959" s="165"/>
      <c r="F959" s="165"/>
      <c r="G959" s="165"/>
      <c r="H959" s="165"/>
      <c r="I959" s="167"/>
      <c r="J959" s="58" t="str" cm="1">
        <f t="array" ref="J959">IFERROR(_xlfn.IFS(E959,$E$10,F959,$F$10,G959,$G$10,H959,$H$10),"")</f>
        <v/>
      </c>
      <c r="K959" s="58" t="str">
        <f t="shared" si="14"/>
        <v xml:space="preserve">   </v>
      </c>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row>
    <row r="960" spans="1:51" ht="30" customHeight="1" x14ac:dyDescent="0.25">
      <c r="A960" s="164"/>
      <c r="B960" s="164"/>
      <c r="C960" s="165"/>
      <c r="D960" s="166" t="b">
        <v>0</v>
      </c>
      <c r="E960" s="165"/>
      <c r="F960" s="165"/>
      <c r="G960" s="165"/>
      <c r="H960" s="165"/>
      <c r="I960" s="167"/>
      <c r="J960" s="58" t="str" cm="1">
        <f t="array" ref="J960">IFERROR(_xlfn.IFS(E960,$E$10,F960,$F$10,G960,$G$10,H960,$H$10),"")</f>
        <v/>
      </c>
      <c r="K960" s="58" t="str">
        <f t="shared" si="14"/>
        <v xml:space="preserve">   </v>
      </c>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row>
    <row r="961" spans="1:51" ht="30" customHeight="1" x14ac:dyDescent="0.25">
      <c r="A961" s="164"/>
      <c r="B961" s="164"/>
      <c r="C961" s="165"/>
      <c r="D961" s="166" t="b">
        <v>0</v>
      </c>
      <c r="E961" s="165"/>
      <c r="F961" s="165"/>
      <c r="G961" s="165"/>
      <c r="H961" s="165"/>
      <c r="I961" s="167"/>
      <c r="J961" s="58" t="str" cm="1">
        <f t="array" ref="J961">IFERROR(_xlfn.IFS(E961,$E$10,F961,$F$10,G961,$G$10,H961,$H$10),"")</f>
        <v/>
      </c>
      <c r="K961" s="58" t="str">
        <f t="shared" si="14"/>
        <v xml:space="preserve">   </v>
      </c>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row>
    <row r="962" spans="1:51" ht="30" customHeight="1" x14ac:dyDescent="0.25">
      <c r="A962" s="164"/>
      <c r="B962" s="164"/>
      <c r="C962" s="165"/>
      <c r="D962" s="166" t="b">
        <v>0</v>
      </c>
      <c r="E962" s="165"/>
      <c r="F962" s="165"/>
      <c r="G962" s="165"/>
      <c r="H962" s="165"/>
      <c r="I962" s="167"/>
      <c r="J962" s="58" t="str" cm="1">
        <f t="array" ref="J962">IFERROR(_xlfn.IFS(E962,$E$10,F962,$F$10,G962,$G$10,H962,$H$10),"")</f>
        <v/>
      </c>
      <c r="K962" s="58" t="str">
        <f t="shared" si="14"/>
        <v xml:space="preserve">   </v>
      </c>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c r="AX962" s="56"/>
      <c r="AY962" s="56"/>
    </row>
    <row r="963" spans="1:51" ht="30" customHeight="1" x14ac:dyDescent="0.25">
      <c r="A963" s="164"/>
      <c r="B963" s="164"/>
      <c r="C963" s="165"/>
      <c r="D963" s="166" t="b">
        <v>0</v>
      </c>
      <c r="E963" s="165"/>
      <c r="F963" s="165"/>
      <c r="G963" s="165"/>
      <c r="H963" s="165"/>
      <c r="I963" s="167"/>
      <c r="J963" s="58" t="str" cm="1">
        <f t="array" ref="J963">IFERROR(_xlfn.IFS(E963,$E$10,F963,$F$10,G963,$G$10,H963,$H$10),"")</f>
        <v/>
      </c>
      <c r="K963" s="58" t="str">
        <f t="shared" si="14"/>
        <v xml:space="preserve">   </v>
      </c>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c r="AX963" s="56"/>
      <c r="AY963" s="56"/>
    </row>
    <row r="964" spans="1:51" ht="30" customHeight="1" x14ac:dyDescent="0.25">
      <c r="A964" s="164"/>
      <c r="B964" s="164"/>
      <c r="C964" s="165"/>
      <c r="D964" s="166" t="b">
        <v>0</v>
      </c>
      <c r="E964" s="165"/>
      <c r="F964" s="165"/>
      <c r="G964" s="165"/>
      <c r="H964" s="165"/>
      <c r="I964" s="167"/>
      <c r="J964" s="58" t="str" cm="1">
        <f t="array" ref="J964">IFERROR(_xlfn.IFS(E964,$E$10,F964,$F$10,G964,$G$10,H964,$H$10),"")</f>
        <v/>
      </c>
      <c r="K964" s="58" t="str">
        <f t="shared" si="14"/>
        <v xml:space="preserve">   </v>
      </c>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c r="AX964" s="56"/>
      <c r="AY964" s="56"/>
    </row>
    <row r="965" spans="1:51" ht="30" customHeight="1" x14ac:dyDescent="0.25">
      <c r="A965" s="164"/>
      <c r="B965" s="164"/>
      <c r="C965" s="165"/>
      <c r="D965" s="166" t="b">
        <v>0</v>
      </c>
      <c r="E965" s="165"/>
      <c r="F965" s="165"/>
      <c r="G965" s="165"/>
      <c r="H965" s="165"/>
      <c r="I965" s="167"/>
      <c r="J965" s="58" t="str" cm="1">
        <f t="array" ref="J965">IFERROR(_xlfn.IFS(E965,$E$10,F965,$F$10,G965,$G$10,H965,$H$10),"")</f>
        <v/>
      </c>
      <c r="K965" s="58" t="str">
        <f t="shared" si="14"/>
        <v xml:space="preserve">   </v>
      </c>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c r="AX965" s="56"/>
      <c r="AY965" s="56"/>
    </row>
    <row r="966" spans="1:51" ht="30" customHeight="1" x14ac:dyDescent="0.25">
      <c r="A966" s="164"/>
      <c r="B966" s="164"/>
      <c r="C966" s="165"/>
      <c r="D966" s="166" t="b">
        <v>0</v>
      </c>
      <c r="E966" s="165"/>
      <c r="F966" s="165"/>
      <c r="G966" s="165"/>
      <c r="H966" s="165"/>
      <c r="I966" s="167"/>
      <c r="J966" s="58" t="str" cm="1">
        <f t="array" ref="J966">IFERROR(_xlfn.IFS(E966,$E$10,F966,$F$10,G966,$G$10,H966,$H$10),"")</f>
        <v/>
      </c>
      <c r="K966" s="58" t="str">
        <f t="shared" si="14"/>
        <v xml:space="preserve">   </v>
      </c>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c r="AX966" s="56"/>
      <c r="AY966" s="56"/>
    </row>
    <row r="967" spans="1:51" ht="30" customHeight="1" x14ac:dyDescent="0.25">
      <c r="A967" s="164"/>
      <c r="B967" s="164"/>
      <c r="C967" s="165"/>
      <c r="D967" s="166" t="b">
        <v>0</v>
      </c>
      <c r="E967" s="165"/>
      <c r="F967" s="165"/>
      <c r="G967" s="165"/>
      <c r="H967" s="165"/>
      <c r="I967" s="167"/>
      <c r="J967" s="58" t="str" cm="1">
        <f t="array" ref="J967">IFERROR(_xlfn.IFS(E967,$E$10,F967,$F$10,G967,$G$10,H967,$H$10),"")</f>
        <v/>
      </c>
      <c r="K967" s="58" t="str">
        <f t="shared" si="14"/>
        <v xml:space="preserve">   </v>
      </c>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c r="AX967" s="56"/>
      <c r="AY967" s="56"/>
    </row>
    <row r="968" spans="1:51" ht="30" customHeight="1" x14ac:dyDescent="0.25">
      <c r="A968" s="164"/>
      <c r="B968" s="164"/>
      <c r="C968" s="165"/>
      <c r="D968" s="166" t="b">
        <v>0</v>
      </c>
      <c r="E968" s="165"/>
      <c r="F968" s="165"/>
      <c r="G968" s="165"/>
      <c r="H968" s="165"/>
      <c r="I968" s="167"/>
      <c r="J968" s="58" t="str" cm="1">
        <f t="array" ref="J968">IFERROR(_xlfn.IFS(E968,$E$10,F968,$F$10,G968,$G$10,H968,$H$10),"")</f>
        <v/>
      </c>
      <c r="K968" s="58" t="str">
        <f t="shared" si="14"/>
        <v xml:space="preserve">   </v>
      </c>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c r="AX968" s="56"/>
      <c r="AY968" s="56"/>
    </row>
    <row r="969" spans="1:51" ht="30" customHeight="1" x14ac:dyDescent="0.25">
      <c r="A969" s="164"/>
      <c r="B969" s="164"/>
      <c r="C969" s="165"/>
      <c r="D969" s="166" t="b">
        <v>0</v>
      </c>
      <c r="E969" s="165"/>
      <c r="F969" s="165"/>
      <c r="G969" s="165"/>
      <c r="H969" s="165"/>
      <c r="I969" s="167"/>
      <c r="J969" s="58" t="str" cm="1">
        <f t="array" ref="J969">IFERROR(_xlfn.IFS(E969,$E$10,F969,$F$10,G969,$G$10,H969,$H$10),"")</f>
        <v/>
      </c>
      <c r="K969" s="58" t="str">
        <f t="shared" si="14"/>
        <v xml:space="preserve">   </v>
      </c>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c r="AX969" s="56"/>
      <c r="AY969" s="56"/>
    </row>
    <row r="970" spans="1:51" ht="30" customHeight="1" x14ac:dyDescent="0.25">
      <c r="A970" s="164"/>
      <c r="B970" s="164"/>
      <c r="C970" s="165"/>
      <c r="D970" s="166" t="b">
        <v>0</v>
      </c>
      <c r="E970" s="165"/>
      <c r="F970" s="165"/>
      <c r="G970" s="165"/>
      <c r="H970" s="165"/>
      <c r="I970" s="167"/>
      <c r="J970" s="58" t="str" cm="1">
        <f t="array" ref="J970">IFERROR(_xlfn.IFS(E970,$E$10,F970,$F$10,G970,$G$10,H970,$H$10),"")</f>
        <v/>
      </c>
      <c r="K970" s="58" t="str">
        <f t="shared" si="14"/>
        <v xml:space="preserve">   </v>
      </c>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c r="AX970" s="56"/>
      <c r="AY970" s="56"/>
    </row>
    <row r="971" spans="1:51" ht="30" customHeight="1" x14ac:dyDescent="0.25">
      <c r="A971" s="164"/>
      <c r="B971" s="164"/>
      <c r="C971" s="165"/>
      <c r="D971" s="166" t="b">
        <v>0</v>
      </c>
      <c r="E971" s="165"/>
      <c r="F971" s="165"/>
      <c r="G971" s="165"/>
      <c r="H971" s="165"/>
      <c r="I971" s="167"/>
      <c r="J971" s="58" t="str" cm="1">
        <f t="array" ref="J971">IFERROR(_xlfn.IFS(E971,$E$10,F971,$F$10,G971,$G$10,H971,$H$10),"")</f>
        <v/>
      </c>
      <c r="K971" s="58" t="str">
        <f t="shared" si="14"/>
        <v xml:space="preserve">   </v>
      </c>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c r="AX971" s="56"/>
      <c r="AY971" s="56"/>
    </row>
    <row r="972" spans="1:51" ht="30" customHeight="1" x14ac:dyDescent="0.25">
      <c r="A972" s="164"/>
      <c r="B972" s="164"/>
      <c r="C972" s="165"/>
      <c r="D972" s="166" t="b">
        <v>0</v>
      </c>
      <c r="E972" s="165"/>
      <c r="F972" s="165"/>
      <c r="G972" s="165"/>
      <c r="H972" s="165"/>
      <c r="I972" s="167"/>
      <c r="J972" s="58" t="str" cm="1">
        <f t="array" ref="J972">IFERROR(_xlfn.IFS(E972,$E$10,F972,$F$10,G972,$G$10,H972,$H$10),"")</f>
        <v/>
      </c>
      <c r="K972" s="58" t="str">
        <f t="shared" si="14"/>
        <v xml:space="preserve">   </v>
      </c>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c r="AX972" s="56"/>
      <c r="AY972" s="56"/>
    </row>
    <row r="973" spans="1:51" ht="30" customHeight="1" x14ac:dyDescent="0.25">
      <c r="A973" s="164"/>
      <c r="B973" s="164"/>
      <c r="C973" s="165"/>
      <c r="D973" s="166" t="b">
        <v>0</v>
      </c>
      <c r="E973" s="165"/>
      <c r="F973" s="165"/>
      <c r="G973" s="165"/>
      <c r="H973" s="165"/>
      <c r="I973" s="167"/>
      <c r="J973" s="58" t="str" cm="1">
        <f t="array" ref="J973">IFERROR(_xlfn.IFS(E973,$E$10,F973,$F$10,G973,$G$10,H973,$H$10),"")</f>
        <v/>
      </c>
      <c r="K973" s="58" t="str">
        <f t="shared" ref="K973:K1036" si="15">_xlfn.TEXTJOIN(" ",FALSE,IF(E973,$E$10,""),IF(F973,$F$10,""),IF(G973,$G$10,""),IF(H973,$H$10,""))</f>
        <v xml:space="preserve">   </v>
      </c>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c r="AX973" s="56"/>
      <c r="AY973" s="56"/>
    </row>
    <row r="974" spans="1:51" ht="30" customHeight="1" x14ac:dyDescent="0.25">
      <c r="A974" s="164"/>
      <c r="B974" s="164"/>
      <c r="C974" s="165"/>
      <c r="D974" s="166" t="b">
        <v>0</v>
      </c>
      <c r="E974" s="165"/>
      <c r="F974" s="165"/>
      <c r="G974" s="165"/>
      <c r="H974" s="165"/>
      <c r="I974" s="167"/>
      <c r="J974" s="58" t="str" cm="1">
        <f t="array" ref="J974">IFERROR(_xlfn.IFS(E974,$E$10,F974,$F$10,G974,$G$10,H974,$H$10),"")</f>
        <v/>
      </c>
      <c r="K974" s="58" t="str">
        <f t="shared" si="15"/>
        <v xml:space="preserve">   </v>
      </c>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c r="AX974" s="56"/>
      <c r="AY974" s="56"/>
    </row>
    <row r="975" spans="1:51" ht="30" customHeight="1" x14ac:dyDescent="0.25">
      <c r="A975" s="164"/>
      <c r="B975" s="164"/>
      <c r="C975" s="165"/>
      <c r="D975" s="166" t="b">
        <v>0</v>
      </c>
      <c r="E975" s="165"/>
      <c r="F975" s="165"/>
      <c r="G975" s="165"/>
      <c r="H975" s="165"/>
      <c r="I975" s="167"/>
      <c r="J975" s="58" t="str" cm="1">
        <f t="array" ref="J975">IFERROR(_xlfn.IFS(E975,$E$10,F975,$F$10,G975,$G$10,H975,$H$10),"")</f>
        <v/>
      </c>
      <c r="K975" s="58" t="str">
        <f t="shared" si="15"/>
        <v xml:space="preserve">   </v>
      </c>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c r="AX975" s="56"/>
      <c r="AY975" s="56"/>
    </row>
    <row r="976" spans="1:51" ht="30" customHeight="1" x14ac:dyDescent="0.25">
      <c r="A976" s="164"/>
      <c r="B976" s="164"/>
      <c r="C976" s="165"/>
      <c r="D976" s="166" t="b">
        <v>0</v>
      </c>
      <c r="E976" s="165"/>
      <c r="F976" s="165"/>
      <c r="G976" s="165"/>
      <c r="H976" s="165"/>
      <c r="I976" s="167"/>
      <c r="J976" s="58" t="str" cm="1">
        <f t="array" ref="J976">IFERROR(_xlfn.IFS(E976,$E$10,F976,$F$10,G976,$G$10,H976,$H$10),"")</f>
        <v/>
      </c>
      <c r="K976" s="58" t="str">
        <f t="shared" si="15"/>
        <v xml:space="preserve">   </v>
      </c>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c r="AX976" s="56"/>
      <c r="AY976" s="56"/>
    </row>
    <row r="977" spans="1:51" ht="30" customHeight="1" x14ac:dyDescent="0.25">
      <c r="A977" s="164"/>
      <c r="B977" s="164"/>
      <c r="C977" s="165"/>
      <c r="D977" s="166" t="b">
        <v>0</v>
      </c>
      <c r="E977" s="165"/>
      <c r="F977" s="165"/>
      <c r="G977" s="165"/>
      <c r="H977" s="165"/>
      <c r="I977" s="167"/>
      <c r="J977" s="58" t="str" cm="1">
        <f t="array" ref="J977">IFERROR(_xlfn.IFS(E977,$E$10,F977,$F$10,G977,$G$10,H977,$H$10),"")</f>
        <v/>
      </c>
      <c r="K977" s="58" t="str">
        <f t="shared" si="15"/>
        <v xml:space="preserve">   </v>
      </c>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c r="AX977" s="56"/>
      <c r="AY977" s="56"/>
    </row>
    <row r="978" spans="1:51" ht="30" customHeight="1" x14ac:dyDescent="0.25">
      <c r="A978" s="164"/>
      <c r="B978" s="164"/>
      <c r="C978" s="165"/>
      <c r="D978" s="166" t="b">
        <v>0</v>
      </c>
      <c r="E978" s="165"/>
      <c r="F978" s="165"/>
      <c r="G978" s="165"/>
      <c r="H978" s="165"/>
      <c r="I978" s="167"/>
      <c r="J978" s="58" t="str" cm="1">
        <f t="array" ref="J978">IFERROR(_xlfn.IFS(E978,$E$10,F978,$F$10,G978,$G$10,H978,$H$10),"")</f>
        <v/>
      </c>
      <c r="K978" s="58" t="str">
        <f t="shared" si="15"/>
        <v xml:space="preserve">   </v>
      </c>
      <c r="L978" s="56"/>
      <c r="M978" s="56"/>
      <c r="N978" s="56"/>
      <c r="O978" s="56"/>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c r="AX978" s="56"/>
      <c r="AY978" s="56"/>
    </row>
    <row r="979" spans="1:51" ht="30" customHeight="1" x14ac:dyDescent="0.25">
      <c r="A979" s="164"/>
      <c r="B979" s="164"/>
      <c r="C979" s="165"/>
      <c r="D979" s="166" t="b">
        <v>0</v>
      </c>
      <c r="E979" s="165"/>
      <c r="F979" s="165"/>
      <c r="G979" s="165"/>
      <c r="H979" s="165"/>
      <c r="I979" s="167"/>
      <c r="J979" s="58" t="str" cm="1">
        <f t="array" ref="J979">IFERROR(_xlfn.IFS(E979,$E$10,F979,$F$10,G979,$G$10,H979,$H$10),"")</f>
        <v/>
      </c>
      <c r="K979" s="58" t="str">
        <f t="shared" si="15"/>
        <v xml:space="preserve">   </v>
      </c>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c r="AX979" s="56"/>
      <c r="AY979" s="56"/>
    </row>
    <row r="980" spans="1:51" ht="30" customHeight="1" x14ac:dyDescent="0.25">
      <c r="A980" s="164"/>
      <c r="B980" s="164"/>
      <c r="C980" s="165"/>
      <c r="D980" s="166" t="b">
        <v>0</v>
      </c>
      <c r="E980" s="165"/>
      <c r="F980" s="165"/>
      <c r="G980" s="165"/>
      <c r="H980" s="165"/>
      <c r="I980" s="167"/>
      <c r="J980" s="58" t="str" cm="1">
        <f t="array" ref="J980">IFERROR(_xlfn.IFS(E980,$E$10,F980,$F$10,G980,$G$10,H980,$H$10),"")</f>
        <v/>
      </c>
      <c r="K980" s="58" t="str">
        <f t="shared" si="15"/>
        <v xml:space="preserve">   </v>
      </c>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c r="AX980" s="56"/>
      <c r="AY980" s="56"/>
    </row>
    <row r="981" spans="1:51" ht="30" customHeight="1" x14ac:dyDescent="0.25">
      <c r="A981" s="164"/>
      <c r="B981" s="164"/>
      <c r="C981" s="165"/>
      <c r="D981" s="166" t="b">
        <v>0</v>
      </c>
      <c r="E981" s="165"/>
      <c r="F981" s="165"/>
      <c r="G981" s="165"/>
      <c r="H981" s="165"/>
      <c r="I981" s="167"/>
      <c r="J981" s="58" t="str" cm="1">
        <f t="array" ref="J981">IFERROR(_xlfn.IFS(E981,$E$10,F981,$F$10,G981,$G$10,H981,$H$10),"")</f>
        <v/>
      </c>
      <c r="K981" s="58" t="str">
        <f t="shared" si="15"/>
        <v xml:space="preserve">   </v>
      </c>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c r="AX981" s="56"/>
      <c r="AY981" s="56"/>
    </row>
    <row r="982" spans="1:51" ht="30" customHeight="1" x14ac:dyDescent="0.25">
      <c r="A982" s="164"/>
      <c r="B982" s="164"/>
      <c r="C982" s="165"/>
      <c r="D982" s="166" t="b">
        <v>0</v>
      </c>
      <c r="E982" s="165"/>
      <c r="F982" s="165"/>
      <c r="G982" s="165"/>
      <c r="H982" s="165"/>
      <c r="I982" s="167"/>
      <c r="J982" s="58" t="str" cm="1">
        <f t="array" ref="J982">IFERROR(_xlfn.IFS(E982,$E$10,F982,$F$10,G982,$G$10,H982,$H$10),"")</f>
        <v/>
      </c>
      <c r="K982" s="58" t="str">
        <f t="shared" si="15"/>
        <v xml:space="preserve">   </v>
      </c>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c r="AX982" s="56"/>
      <c r="AY982" s="56"/>
    </row>
    <row r="983" spans="1:51" ht="30" customHeight="1" x14ac:dyDescent="0.25">
      <c r="A983" s="164"/>
      <c r="B983" s="164"/>
      <c r="C983" s="165"/>
      <c r="D983" s="166" t="b">
        <v>0</v>
      </c>
      <c r="E983" s="165"/>
      <c r="F983" s="165"/>
      <c r="G983" s="165"/>
      <c r="H983" s="165"/>
      <c r="I983" s="167"/>
      <c r="J983" s="58" t="str" cm="1">
        <f t="array" ref="J983">IFERROR(_xlfn.IFS(E983,$E$10,F983,$F$10,G983,$G$10,H983,$H$10),"")</f>
        <v/>
      </c>
      <c r="K983" s="58" t="str">
        <f t="shared" si="15"/>
        <v xml:space="preserve">   </v>
      </c>
      <c r="L983" s="56"/>
      <c r="M983" s="56"/>
      <c r="N983" s="56"/>
      <c r="O983" s="56"/>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c r="AX983" s="56"/>
      <c r="AY983" s="56"/>
    </row>
    <row r="984" spans="1:51" ht="30" customHeight="1" x14ac:dyDescent="0.25">
      <c r="A984" s="164"/>
      <c r="B984" s="164"/>
      <c r="C984" s="165"/>
      <c r="D984" s="166" t="b">
        <v>0</v>
      </c>
      <c r="E984" s="165"/>
      <c r="F984" s="165"/>
      <c r="G984" s="165"/>
      <c r="H984" s="165"/>
      <c r="I984" s="167"/>
      <c r="J984" s="58" t="str" cm="1">
        <f t="array" ref="J984">IFERROR(_xlfn.IFS(E984,$E$10,F984,$F$10,G984,$G$10,H984,$H$10),"")</f>
        <v/>
      </c>
      <c r="K984" s="58" t="str">
        <f t="shared" si="15"/>
        <v xml:space="preserve">   </v>
      </c>
      <c r="L984" s="56"/>
      <c r="M984" s="56"/>
      <c r="N984" s="56"/>
      <c r="O984" s="56"/>
      <c r="P984" s="56"/>
      <c r="Q984" s="56"/>
      <c r="R984" s="56"/>
      <c r="S984" s="56"/>
      <c r="T984" s="56"/>
      <c r="U984" s="56"/>
      <c r="V984" s="56"/>
      <c r="W984" s="56"/>
      <c r="X984" s="56"/>
      <c r="Y984" s="56"/>
      <c r="Z984" s="56"/>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c r="AX984" s="56"/>
      <c r="AY984" s="56"/>
    </row>
    <row r="985" spans="1:51" ht="30" customHeight="1" x14ac:dyDescent="0.25">
      <c r="A985" s="164"/>
      <c r="B985" s="164"/>
      <c r="C985" s="165"/>
      <c r="D985" s="166" t="b">
        <v>0</v>
      </c>
      <c r="E985" s="165"/>
      <c r="F985" s="165"/>
      <c r="G985" s="165"/>
      <c r="H985" s="165"/>
      <c r="I985" s="167"/>
      <c r="J985" s="58" t="str" cm="1">
        <f t="array" ref="J985">IFERROR(_xlfn.IFS(E985,$E$10,F985,$F$10,G985,$G$10,H985,$H$10),"")</f>
        <v/>
      </c>
      <c r="K985" s="58" t="str">
        <f t="shared" si="15"/>
        <v xml:space="preserve">   </v>
      </c>
      <c r="L985" s="56"/>
      <c r="M985" s="56"/>
      <c r="N985" s="56"/>
      <c r="O985" s="56"/>
      <c r="P985" s="56"/>
      <c r="Q985" s="56"/>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c r="AX985" s="56"/>
      <c r="AY985" s="56"/>
    </row>
    <row r="986" spans="1:51" ht="30" customHeight="1" x14ac:dyDescent="0.25">
      <c r="A986" s="164"/>
      <c r="B986" s="164"/>
      <c r="C986" s="165"/>
      <c r="D986" s="166" t="b">
        <v>0</v>
      </c>
      <c r="E986" s="165"/>
      <c r="F986" s="165"/>
      <c r="G986" s="165"/>
      <c r="H986" s="165"/>
      <c r="I986" s="167"/>
      <c r="J986" s="58" t="str" cm="1">
        <f t="array" ref="J986">IFERROR(_xlfn.IFS(E986,$E$10,F986,$F$10,G986,$G$10,H986,$H$10),"")</f>
        <v/>
      </c>
      <c r="K986" s="58" t="str">
        <f t="shared" si="15"/>
        <v xml:space="preserve">   </v>
      </c>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c r="AX986" s="56"/>
      <c r="AY986" s="56"/>
    </row>
    <row r="987" spans="1:51" ht="30" customHeight="1" x14ac:dyDescent="0.25">
      <c r="A987" s="164"/>
      <c r="B987" s="164"/>
      <c r="C987" s="165"/>
      <c r="D987" s="166" t="b">
        <v>0</v>
      </c>
      <c r="E987" s="165"/>
      <c r="F987" s="165"/>
      <c r="G987" s="165"/>
      <c r="H987" s="165"/>
      <c r="I987" s="167"/>
      <c r="J987" s="58" t="str" cm="1">
        <f t="array" ref="J987">IFERROR(_xlfn.IFS(E987,$E$10,F987,$F$10,G987,$G$10,H987,$H$10),"")</f>
        <v/>
      </c>
      <c r="K987" s="58" t="str">
        <f t="shared" si="15"/>
        <v xml:space="preserve">   </v>
      </c>
      <c r="L987" s="56"/>
      <c r="M987" s="56"/>
      <c r="N987" s="56"/>
      <c r="O987" s="56"/>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c r="AX987" s="56"/>
      <c r="AY987" s="56"/>
    </row>
    <row r="988" spans="1:51" ht="30" customHeight="1" x14ac:dyDescent="0.25">
      <c r="A988" s="164"/>
      <c r="B988" s="164"/>
      <c r="C988" s="165"/>
      <c r="D988" s="166" t="b">
        <v>0</v>
      </c>
      <c r="E988" s="165"/>
      <c r="F988" s="165"/>
      <c r="G988" s="165"/>
      <c r="H988" s="165"/>
      <c r="I988" s="167"/>
      <c r="J988" s="58" t="str" cm="1">
        <f t="array" ref="J988">IFERROR(_xlfn.IFS(E988,$E$10,F988,$F$10,G988,$G$10,H988,$H$10),"")</f>
        <v/>
      </c>
      <c r="K988" s="58" t="str">
        <f t="shared" si="15"/>
        <v xml:space="preserve">   </v>
      </c>
      <c r="L988" s="56"/>
      <c r="M988" s="56"/>
      <c r="N988" s="56"/>
      <c r="O988" s="56"/>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c r="AX988" s="56"/>
      <c r="AY988" s="56"/>
    </row>
    <row r="989" spans="1:51" ht="30" customHeight="1" x14ac:dyDescent="0.25">
      <c r="A989" s="164"/>
      <c r="B989" s="164"/>
      <c r="C989" s="165"/>
      <c r="D989" s="166" t="b">
        <v>0</v>
      </c>
      <c r="E989" s="165"/>
      <c r="F989" s="165"/>
      <c r="G989" s="165"/>
      <c r="H989" s="165"/>
      <c r="I989" s="167"/>
      <c r="J989" s="58" t="str" cm="1">
        <f t="array" ref="J989">IFERROR(_xlfn.IFS(E989,$E$10,F989,$F$10,G989,$G$10,H989,$H$10),"")</f>
        <v/>
      </c>
      <c r="K989" s="58" t="str">
        <f t="shared" si="15"/>
        <v xml:space="preserve">   </v>
      </c>
      <c r="L989" s="56"/>
      <c r="M989" s="56"/>
      <c r="N989" s="56"/>
      <c r="O989" s="56"/>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c r="AX989" s="56"/>
      <c r="AY989" s="56"/>
    </row>
    <row r="990" spans="1:51" ht="30" customHeight="1" x14ac:dyDescent="0.25">
      <c r="A990" s="164"/>
      <c r="B990" s="164"/>
      <c r="C990" s="165"/>
      <c r="D990" s="166" t="b">
        <v>0</v>
      </c>
      <c r="E990" s="165"/>
      <c r="F990" s="165"/>
      <c r="G990" s="165"/>
      <c r="H990" s="165"/>
      <c r="I990" s="167"/>
      <c r="J990" s="58" t="str" cm="1">
        <f t="array" ref="J990">IFERROR(_xlfn.IFS(E990,$E$10,F990,$F$10,G990,$G$10,H990,$H$10),"")</f>
        <v/>
      </c>
      <c r="K990" s="58" t="str">
        <f t="shared" si="15"/>
        <v xml:space="preserve">   </v>
      </c>
      <c r="L990" s="56"/>
      <c r="M990" s="56"/>
      <c r="N990" s="56"/>
      <c r="O990" s="56"/>
      <c r="P990" s="56"/>
      <c r="Q990" s="56"/>
      <c r="R990" s="56"/>
      <c r="S990" s="56"/>
      <c r="T990" s="56"/>
      <c r="U990" s="56"/>
      <c r="V990" s="56"/>
      <c r="W990" s="56"/>
      <c r="X990" s="56"/>
      <c r="Y990" s="56"/>
      <c r="Z990" s="56"/>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c r="AX990" s="56"/>
      <c r="AY990" s="56"/>
    </row>
    <row r="991" spans="1:51" ht="30" customHeight="1" x14ac:dyDescent="0.25">
      <c r="A991" s="164"/>
      <c r="B991" s="164"/>
      <c r="C991" s="165"/>
      <c r="D991" s="166" t="b">
        <v>0</v>
      </c>
      <c r="E991" s="165"/>
      <c r="F991" s="165"/>
      <c r="G991" s="165"/>
      <c r="H991" s="165"/>
      <c r="I991" s="167"/>
      <c r="J991" s="58" t="str" cm="1">
        <f t="array" ref="J991">IFERROR(_xlfn.IFS(E991,$E$10,F991,$F$10,G991,$G$10,H991,$H$10),"")</f>
        <v/>
      </c>
      <c r="K991" s="58" t="str">
        <f t="shared" si="15"/>
        <v xml:space="preserve">   </v>
      </c>
      <c r="L991" s="56"/>
      <c r="M991" s="56"/>
      <c r="N991" s="56"/>
      <c r="O991" s="56"/>
      <c r="P991" s="56"/>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c r="AX991" s="56"/>
      <c r="AY991" s="56"/>
    </row>
    <row r="992" spans="1:51" ht="30" customHeight="1" x14ac:dyDescent="0.25">
      <c r="A992" s="164"/>
      <c r="B992" s="164"/>
      <c r="C992" s="165"/>
      <c r="D992" s="166" t="b">
        <v>0</v>
      </c>
      <c r="E992" s="165"/>
      <c r="F992" s="165"/>
      <c r="G992" s="165"/>
      <c r="H992" s="165"/>
      <c r="I992" s="167"/>
      <c r="J992" s="58" t="str" cm="1">
        <f t="array" ref="J992">IFERROR(_xlfn.IFS(E992,$E$10,F992,$F$10,G992,$G$10,H992,$H$10),"")</f>
        <v/>
      </c>
      <c r="K992" s="58" t="str">
        <f t="shared" si="15"/>
        <v xml:space="preserve">   </v>
      </c>
      <c r="L992" s="56"/>
      <c r="M992" s="56"/>
      <c r="N992" s="56"/>
      <c r="O992" s="56"/>
      <c r="P992" s="56"/>
      <c r="Q992" s="56"/>
      <c r="R992" s="56"/>
      <c r="S992" s="56"/>
      <c r="T992" s="56"/>
      <c r="U992" s="56"/>
      <c r="V992" s="56"/>
      <c r="W992" s="56"/>
      <c r="X992" s="56"/>
      <c r="Y992" s="56"/>
      <c r="Z992" s="56"/>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c r="AX992" s="56"/>
      <c r="AY992" s="56"/>
    </row>
    <row r="993" spans="1:51" ht="30" customHeight="1" x14ac:dyDescent="0.25">
      <c r="A993" s="164"/>
      <c r="B993" s="164"/>
      <c r="C993" s="165"/>
      <c r="D993" s="166" t="b">
        <v>0</v>
      </c>
      <c r="E993" s="165"/>
      <c r="F993" s="165"/>
      <c r="G993" s="165"/>
      <c r="H993" s="165"/>
      <c r="I993" s="167"/>
      <c r="J993" s="58" t="str" cm="1">
        <f t="array" ref="J993">IFERROR(_xlfn.IFS(E993,$E$10,F993,$F$10,G993,$G$10,H993,$H$10),"")</f>
        <v/>
      </c>
      <c r="K993" s="58" t="str">
        <f t="shared" si="15"/>
        <v xml:space="preserve">   </v>
      </c>
      <c r="L993" s="56"/>
      <c r="M993" s="56"/>
      <c r="N993" s="56"/>
      <c r="O993" s="56"/>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c r="AX993" s="56"/>
      <c r="AY993" s="56"/>
    </row>
    <row r="994" spans="1:51" ht="30" customHeight="1" x14ac:dyDescent="0.25">
      <c r="A994" s="164"/>
      <c r="B994" s="164"/>
      <c r="C994" s="165"/>
      <c r="D994" s="166" t="b">
        <v>0</v>
      </c>
      <c r="E994" s="165"/>
      <c r="F994" s="165"/>
      <c r="G994" s="165"/>
      <c r="H994" s="165"/>
      <c r="I994" s="167"/>
      <c r="J994" s="58" t="str" cm="1">
        <f t="array" ref="J994">IFERROR(_xlfn.IFS(E994,$E$10,F994,$F$10,G994,$G$10,H994,$H$10),"")</f>
        <v/>
      </c>
      <c r="K994" s="58" t="str">
        <f t="shared" si="15"/>
        <v xml:space="preserve">   </v>
      </c>
      <c r="L994" s="56"/>
      <c r="M994" s="56"/>
      <c r="N994" s="56"/>
      <c r="O994" s="56"/>
      <c r="P994" s="56"/>
      <c r="Q994" s="56"/>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c r="AX994" s="56"/>
      <c r="AY994" s="56"/>
    </row>
    <row r="995" spans="1:51" ht="30" customHeight="1" x14ac:dyDescent="0.25">
      <c r="A995" s="164"/>
      <c r="B995" s="164"/>
      <c r="C995" s="165"/>
      <c r="D995" s="166" t="b">
        <v>0</v>
      </c>
      <c r="E995" s="165"/>
      <c r="F995" s="165"/>
      <c r="G995" s="165"/>
      <c r="H995" s="165"/>
      <c r="I995" s="167"/>
      <c r="J995" s="58" t="str" cm="1">
        <f t="array" ref="J995">IFERROR(_xlfn.IFS(E995,$E$10,F995,$F$10,G995,$G$10,H995,$H$10),"")</f>
        <v/>
      </c>
      <c r="K995" s="58" t="str">
        <f t="shared" si="15"/>
        <v xml:space="preserve">   </v>
      </c>
      <c r="L995" s="56"/>
      <c r="M995" s="56"/>
      <c r="N995" s="56"/>
      <c r="O995" s="56"/>
      <c r="P995" s="56"/>
      <c r="Q995" s="56"/>
      <c r="R995" s="56"/>
      <c r="S995" s="56"/>
      <c r="T995" s="56"/>
      <c r="U995" s="56"/>
      <c r="V995" s="56"/>
      <c r="W995" s="56"/>
      <c r="X995" s="56"/>
      <c r="Y995" s="56"/>
      <c r="Z995" s="56"/>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c r="AX995" s="56"/>
      <c r="AY995" s="56"/>
    </row>
    <row r="996" spans="1:51" ht="30" customHeight="1" x14ac:dyDescent="0.25">
      <c r="A996" s="164"/>
      <c r="B996" s="164"/>
      <c r="C996" s="165"/>
      <c r="D996" s="166" t="b">
        <v>0</v>
      </c>
      <c r="E996" s="165"/>
      <c r="F996" s="165"/>
      <c r="G996" s="165"/>
      <c r="H996" s="165"/>
      <c r="I996" s="167"/>
      <c r="J996" s="58" t="str" cm="1">
        <f t="array" ref="J996">IFERROR(_xlfn.IFS(E996,$E$10,F996,$F$10,G996,$G$10,H996,$H$10),"")</f>
        <v/>
      </c>
      <c r="K996" s="58" t="str">
        <f t="shared" si="15"/>
        <v xml:space="preserve">   </v>
      </c>
      <c r="L996" s="56"/>
      <c r="M996" s="56"/>
      <c r="N996" s="56"/>
      <c r="O996" s="56"/>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c r="AX996" s="56"/>
      <c r="AY996" s="56"/>
    </row>
    <row r="997" spans="1:51" ht="30" customHeight="1" x14ac:dyDescent="0.25">
      <c r="A997" s="164"/>
      <c r="B997" s="164"/>
      <c r="C997" s="165"/>
      <c r="D997" s="166" t="b">
        <v>0</v>
      </c>
      <c r="E997" s="165"/>
      <c r="F997" s="165"/>
      <c r="G997" s="165"/>
      <c r="H997" s="165"/>
      <c r="I997" s="167"/>
      <c r="J997" s="58" t="str" cm="1">
        <f t="array" ref="J997">IFERROR(_xlfn.IFS(E997,$E$10,F997,$F$10,G997,$G$10,H997,$H$10),"")</f>
        <v/>
      </c>
      <c r="K997" s="58" t="str">
        <f t="shared" si="15"/>
        <v xml:space="preserve">   </v>
      </c>
      <c r="L997" s="56"/>
      <c r="M997" s="56"/>
      <c r="N997" s="56"/>
      <c r="O997" s="56"/>
      <c r="P997" s="56"/>
      <c r="Q997" s="56"/>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c r="AX997" s="56"/>
      <c r="AY997" s="56"/>
    </row>
    <row r="998" spans="1:51" ht="30" customHeight="1" x14ac:dyDescent="0.25">
      <c r="A998" s="164"/>
      <c r="B998" s="164"/>
      <c r="C998" s="165"/>
      <c r="D998" s="166" t="b">
        <v>0</v>
      </c>
      <c r="E998" s="165"/>
      <c r="F998" s="165"/>
      <c r="G998" s="165"/>
      <c r="H998" s="165"/>
      <c r="I998" s="167"/>
      <c r="J998" s="58" t="str" cm="1">
        <f t="array" ref="J998">IFERROR(_xlfn.IFS(E998,$E$10,F998,$F$10,G998,$G$10,H998,$H$10),"")</f>
        <v/>
      </c>
      <c r="K998" s="58" t="str">
        <f t="shared" si="15"/>
        <v xml:space="preserve">   </v>
      </c>
      <c r="L998" s="56"/>
      <c r="M998" s="56"/>
      <c r="N998" s="56"/>
      <c r="O998" s="56"/>
      <c r="P998" s="56"/>
      <c r="Q998" s="56"/>
      <c r="R998" s="56"/>
      <c r="S998" s="56"/>
      <c r="T998" s="56"/>
      <c r="U998" s="56"/>
      <c r="V998" s="56"/>
      <c r="W998" s="56"/>
      <c r="X998" s="56"/>
      <c r="Y998" s="56"/>
      <c r="Z998" s="56"/>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c r="AX998" s="56"/>
      <c r="AY998" s="56"/>
    </row>
    <row r="999" spans="1:51" ht="30" customHeight="1" x14ac:dyDescent="0.25">
      <c r="A999" s="164"/>
      <c r="B999" s="164"/>
      <c r="C999" s="165"/>
      <c r="D999" s="166" t="b">
        <v>0</v>
      </c>
      <c r="E999" s="165"/>
      <c r="F999" s="165"/>
      <c r="G999" s="165"/>
      <c r="H999" s="165"/>
      <c r="I999" s="167"/>
      <c r="J999" s="58" t="str" cm="1">
        <f t="array" ref="J999">IFERROR(_xlfn.IFS(E999,$E$10,F999,$F$10,G999,$G$10,H999,$H$10),"")</f>
        <v/>
      </c>
      <c r="K999" s="58" t="str">
        <f t="shared" si="15"/>
        <v xml:space="preserve">   </v>
      </c>
      <c r="L999" s="56"/>
      <c r="M999" s="56"/>
      <c r="N999" s="56"/>
      <c r="O999" s="56"/>
      <c r="P999" s="56"/>
      <c r="Q999" s="56"/>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c r="AX999" s="56"/>
      <c r="AY999" s="56"/>
    </row>
    <row r="1000" spans="1:51" ht="30" customHeight="1" x14ac:dyDescent="0.25">
      <c r="A1000" s="164"/>
      <c r="B1000" s="164"/>
      <c r="C1000" s="165"/>
      <c r="D1000" s="166" t="b">
        <v>0</v>
      </c>
      <c r="E1000" s="165"/>
      <c r="F1000" s="165"/>
      <c r="G1000" s="165"/>
      <c r="H1000" s="165"/>
      <c r="I1000" s="167"/>
      <c r="J1000" s="58" t="str" cm="1">
        <f t="array" ref="J1000">IFERROR(_xlfn.IFS(E1000,$E$10,F1000,$F$10,G1000,$G$10,H1000,$H$10),"")</f>
        <v/>
      </c>
      <c r="K1000" s="58" t="str">
        <f t="shared" si="15"/>
        <v xml:space="preserve">   </v>
      </c>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c r="AX1000" s="56"/>
      <c r="AY1000" s="56"/>
    </row>
    <row r="1001" spans="1:51" ht="30" customHeight="1" x14ac:dyDescent="0.25">
      <c r="A1001" s="164"/>
      <c r="B1001" s="164"/>
      <c r="C1001" s="165"/>
      <c r="D1001" s="166" t="b">
        <v>0</v>
      </c>
      <c r="E1001" s="165"/>
      <c r="F1001" s="165"/>
      <c r="G1001" s="165"/>
      <c r="H1001" s="165"/>
      <c r="I1001" s="167"/>
      <c r="J1001" s="58" t="str" cm="1">
        <f t="array" ref="J1001">IFERROR(_xlfn.IFS(E1001,$E$10,F1001,$F$10,G1001,$G$10,H1001,$H$10),"")</f>
        <v/>
      </c>
      <c r="K1001" s="58" t="str">
        <f t="shared" si="15"/>
        <v xml:space="preserve">   </v>
      </c>
      <c r="L1001" s="56"/>
      <c r="M1001" s="56"/>
      <c r="N1001" s="56"/>
      <c r="O1001" s="56"/>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c r="AX1001" s="56"/>
      <c r="AY1001" s="56"/>
    </row>
    <row r="1002" spans="1:51" ht="30" customHeight="1" x14ac:dyDescent="0.25">
      <c r="A1002" s="164"/>
      <c r="B1002" s="164"/>
      <c r="C1002" s="165"/>
      <c r="D1002" s="166" t="b">
        <v>0</v>
      </c>
      <c r="E1002" s="165"/>
      <c r="F1002" s="165"/>
      <c r="G1002" s="165"/>
      <c r="H1002" s="165"/>
      <c r="I1002" s="167"/>
      <c r="J1002" s="58" t="str" cm="1">
        <f t="array" ref="J1002">IFERROR(_xlfn.IFS(E1002,$E$10,F1002,$F$10,G1002,$G$10,H1002,$H$10),"")</f>
        <v/>
      </c>
      <c r="K1002" s="58" t="str">
        <f t="shared" si="15"/>
        <v xml:space="preserve">   </v>
      </c>
      <c r="L1002" s="56"/>
      <c r="M1002" s="56"/>
      <c r="N1002" s="56"/>
      <c r="O1002" s="56"/>
      <c r="P1002" s="56"/>
      <c r="Q1002" s="56"/>
      <c r="R1002" s="56"/>
      <c r="S1002" s="56"/>
      <c r="T1002" s="56"/>
      <c r="U1002" s="56"/>
      <c r="V1002" s="56"/>
      <c r="W1002" s="56"/>
      <c r="X1002" s="56"/>
      <c r="Y1002" s="56"/>
      <c r="Z1002" s="56"/>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c r="AX1002" s="56"/>
      <c r="AY1002" s="56"/>
    </row>
    <row r="1003" spans="1:51" ht="30" customHeight="1" x14ac:dyDescent="0.25">
      <c r="A1003" s="164"/>
      <c r="B1003" s="164"/>
      <c r="C1003" s="165"/>
      <c r="D1003" s="166" t="b">
        <v>0</v>
      </c>
      <c r="E1003" s="165"/>
      <c r="F1003" s="165"/>
      <c r="G1003" s="165"/>
      <c r="H1003" s="165"/>
      <c r="I1003" s="167"/>
      <c r="J1003" s="58" t="str" cm="1">
        <f t="array" ref="J1003">IFERROR(_xlfn.IFS(E1003,$E$10,F1003,$F$10,G1003,$G$10,H1003,$H$10),"")</f>
        <v/>
      </c>
      <c r="K1003" s="58" t="str">
        <f t="shared" si="15"/>
        <v xml:space="preserve">   </v>
      </c>
      <c r="L1003" s="56"/>
      <c r="M1003" s="56"/>
      <c r="N1003" s="56"/>
      <c r="O1003" s="56"/>
      <c r="P1003" s="56"/>
      <c r="Q1003" s="56"/>
      <c r="R1003" s="56"/>
      <c r="S1003" s="56"/>
      <c r="T1003" s="56"/>
      <c r="U1003" s="56"/>
      <c r="V1003" s="56"/>
      <c r="W1003" s="56"/>
      <c r="X1003" s="56"/>
      <c r="Y1003" s="56"/>
      <c r="Z1003" s="56"/>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c r="AX1003" s="56"/>
      <c r="AY1003" s="56"/>
    </row>
    <row r="1004" spans="1:51" ht="30" customHeight="1" x14ac:dyDescent="0.25">
      <c r="A1004" s="164"/>
      <c r="B1004" s="164"/>
      <c r="C1004" s="165"/>
      <c r="D1004" s="166" t="b">
        <v>0</v>
      </c>
      <c r="E1004" s="165"/>
      <c r="F1004" s="165"/>
      <c r="G1004" s="165"/>
      <c r="H1004" s="165"/>
      <c r="I1004" s="167"/>
      <c r="J1004" s="58" t="str" cm="1">
        <f t="array" ref="J1004">IFERROR(_xlfn.IFS(E1004,$E$10,F1004,$F$10,G1004,$G$10,H1004,$H$10),"")</f>
        <v/>
      </c>
      <c r="K1004" s="58" t="str">
        <f t="shared" si="15"/>
        <v xml:space="preserve">   </v>
      </c>
      <c r="L1004" s="56"/>
      <c r="M1004" s="56"/>
      <c r="N1004" s="56"/>
      <c r="O1004" s="56"/>
      <c r="P1004" s="56"/>
      <c r="Q1004" s="56"/>
      <c r="R1004" s="56"/>
      <c r="S1004" s="56"/>
      <c r="T1004" s="56"/>
      <c r="U1004" s="56"/>
      <c r="V1004" s="56"/>
      <c r="W1004" s="56"/>
      <c r="X1004" s="56"/>
      <c r="Y1004" s="56"/>
      <c r="Z1004" s="56"/>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c r="AX1004" s="56"/>
      <c r="AY1004" s="56"/>
    </row>
    <row r="1005" spans="1:51" ht="30" customHeight="1" x14ac:dyDescent="0.25">
      <c r="A1005" s="164"/>
      <c r="B1005" s="164"/>
      <c r="C1005" s="165"/>
      <c r="D1005" s="166" t="b">
        <v>0</v>
      </c>
      <c r="E1005" s="165"/>
      <c r="F1005" s="165"/>
      <c r="G1005" s="165"/>
      <c r="H1005" s="165"/>
      <c r="I1005" s="167"/>
      <c r="J1005" s="58" t="str" cm="1">
        <f t="array" ref="J1005">IFERROR(_xlfn.IFS(E1005,$E$10,F1005,$F$10,G1005,$G$10,H1005,$H$10),"")</f>
        <v/>
      </c>
      <c r="K1005" s="58" t="str">
        <f t="shared" si="15"/>
        <v xml:space="preserve">   </v>
      </c>
      <c r="L1005" s="56"/>
      <c r="M1005" s="56"/>
      <c r="N1005" s="56"/>
      <c r="O1005" s="56"/>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c r="AX1005" s="56"/>
      <c r="AY1005" s="56"/>
    </row>
    <row r="1006" spans="1:51" ht="30" customHeight="1" x14ac:dyDescent="0.25">
      <c r="A1006" s="164"/>
      <c r="B1006" s="164"/>
      <c r="C1006" s="165"/>
      <c r="D1006" s="166" t="b">
        <v>0</v>
      </c>
      <c r="E1006" s="165"/>
      <c r="F1006" s="165"/>
      <c r="G1006" s="165"/>
      <c r="H1006" s="165"/>
      <c r="I1006" s="167"/>
      <c r="J1006" s="58" t="str" cm="1">
        <f t="array" ref="J1006">IFERROR(_xlfn.IFS(E1006,$E$10,F1006,$F$10,G1006,$G$10,H1006,$H$10),"")</f>
        <v/>
      </c>
      <c r="K1006" s="58" t="str">
        <f t="shared" si="15"/>
        <v xml:space="preserve">   </v>
      </c>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c r="AX1006" s="56"/>
      <c r="AY1006" s="56"/>
    </row>
    <row r="1007" spans="1:51" ht="30" customHeight="1" x14ac:dyDescent="0.25">
      <c r="A1007" s="164"/>
      <c r="B1007" s="164"/>
      <c r="C1007" s="165"/>
      <c r="D1007" s="166" t="b">
        <v>0</v>
      </c>
      <c r="E1007" s="165"/>
      <c r="F1007" s="165"/>
      <c r="G1007" s="165"/>
      <c r="H1007" s="165"/>
      <c r="I1007" s="167"/>
      <c r="J1007" s="58" t="str" cm="1">
        <f t="array" ref="J1007">IFERROR(_xlfn.IFS(E1007,$E$10,F1007,$F$10,G1007,$G$10,H1007,$H$10),"")</f>
        <v/>
      </c>
      <c r="K1007" s="58" t="str">
        <f t="shared" si="15"/>
        <v xml:space="preserve">   </v>
      </c>
      <c r="L1007" s="56"/>
      <c r="M1007" s="56"/>
      <c r="N1007" s="56"/>
      <c r="O1007" s="56"/>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c r="AX1007" s="56"/>
      <c r="AY1007" s="56"/>
    </row>
    <row r="1008" spans="1:51" ht="30" customHeight="1" x14ac:dyDescent="0.25">
      <c r="A1008" s="164"/>
      <c r="B1008" s="164"/>
      <c r="C1008" s="165"/>
      <c r="D1008" s="166" t="b">
        <v>0</v>
      </c>
      <c r="E1008" s="165"/>
      <c r="F1008" s="165"/>
      <c r="G1008" s="165"/>
      <c r="H1008" s="165"/>
      <c r="I1008" s="167"/>
      <c r="J1008" s="58" t="str" cm="1">
        <f t="array" ref="J1008">IFERROR(_xlfn.IFS(E1008,$E$10,F1008,$F$10,G1008,$G$10,H1008,$H$10),"")</f>
        <v/>
      </c>
      <c r="K1008" s="58" t="str">
        <f t="shared" si="15"/>
        <v xml:space="preserve">   </v>
      </c>
      <c r="L1008" s="56"/>
      <c r="M1008" s="56"/>
      <c r="N1008" s="56"/>
      <c r="O1008" s="56"/>
      <c r="P1008" s="56"/>
      <c r="Q1008" s="56"/>
      <c r="R1008" s="56"/>
      <c r="S1008" s="56"/>
      <c r="T1008" s="56"/>
      <c r="U1008" s="56"/>
      <c r="V1008" s="56"/>
      <c r="W1008" s="56"/>
      <c r="X1008" s="56"/>
      <c r="Y1008" s="56"/>
      <c r="Z1008" s="56"/>
      <c r="AA1008" s="56"/>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c r="AX1008" s="56"/>
      <c r="AY1008" s="56"/>
    </row>
    <row r="1009" spans="1:51" ht="30" customHeight="1" x14ac:dyDescent="0.25">
      <c r="A1009" s="164"/>
      <c r="B1009" s="164"/>
      <c r="C1009" s="165"/>
      <c r="D1009" s="166" t="b">
        <v>0</v>
      </c>
      <c r="E1009" s="165"/>
      <c r="F1009" s="165"/>
      <c r="G1009" s="165"/>
      <c r="H1009" s="165"/>
      <c r="I1009" s="167"/>
      <c r="J1009" s="58" t="str" cm="1">
        <f t="array" ref="J1009">IFERROR(_xlfn.IFS(E1009,$E$10,F1009,$F$10,G1009,$G$10,H1009,$H$10),"")</f>
        <v/>
      </c>
      <c r="K1009" s="58" t="str">
        <f t="shared" si="15"/>
        <v xml:space="preserve">   </v>
      </c>
      <c r="L1009" s="56"/>
      <c r="M1009" s="56"/>
      <c r="N1009" s="56"/>
      <c r="O1009" s="56"/>
      <c r="P1009" s="56"/>
      <c r="Q1009" s="56"/>
      <c r="R1009" s="56"/>
      <c r="S1009" s="56"/>
      <c r="T1009" s="56"/>
      <c r="U1009" s="56"/>
      <c r="V1009" s="56"/>
      <c r="W1009" s="56"/>
      <c r="X1009" s="56"/>
      <c r="Y1009" s="56"/>
      <c r="Z1009" s="56"/>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c r="AX1009" s="56"/>
      <c r="AY1009" s="56"/>
    </row>
    <row r="1010" spans="1:51" ht="30" customHeight="1" x14ac:dyDescent="0.25">
      <c r="A1010" s="164"/>
      <c r="B1010" s="164"/>
      <c r="C1010" s="165"/>
      <c r="D1010" s="166" t="b">
        <v>0</v>
      </c>
      <c r="E1010" s="165"/>
      <c r="F1010" s="165"/>
      <c r="G1010" s="165"/>
      <c r="H1010" s="165"/>
      <c r="I1010" s="167"/>
      <c r="J1010" s="58" t="str" cm="1">
        <f t="array" ref="J1010">IFERROR(_xlfn.IFS(E1010,$E$10,F1010,$F$10,G1010,$G$10,H1010,$H$10),"")</f>
        <v/>
      </c>
      <c r="K1010" s="58" t="str">
        <f t="shared" si="15"/>
        <v xml:space="preserve">   </v>
      </c>
      <c r="L1010" s="56"/>
      <c r="M1010" s="56"/>
      <c r="N1010" s="56"/>
      <c r="O1010" s="56"/>
      <c r="P1010" s="56"/>
      <c r="Q1010" s="56"/>
      <c r="R1010" s="56"/>
      <c r="S1010" s="56"/>
      <c r="T1010" s="56"/>
      <c r="U1010" s="56"/>
      <c r="V1010" s="56"/>
      <c r="W1010" s="56"/>
      <c r="X1010" s="56"/>
      <c r="Y1010" s="56"/>
      <c r="Z1010" s="56"/>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c r="AX1010" s="56"/>
      <c r="AY1010" s="56"/>
    </row>
    <row r="1011" spans="1:51" ht="30" customHeight="1" x14ac:dyDescent="0.25">
      <c r="A1011" s="164"/>
      <c r="B1011" s="164"/>
      <c r="C1011" s="165"/>
      <c r="D1011" s="166" t="b">
        <v>0</v>
      </c>
      <c r="E1011" s="165"/>
      <c r="F1011" s="165"/>
      <c r="G1011" s="165"/>
      <c r="H1011" s="165"/>
      <c r="I1011" s="167"/>
      <c r="J1011" s="58" t="str" cm="1">
        <f t="array" ref="J1011">IFERROR(_xlfn.IFS(E1011,$E$10,F1011,$F$10,G1011,$G$10,H1011,$H$10),"")</f>
        <v/>
      </c>
      <c r="K1011" s="58" t="str">
        <f t="shared" si="15"/>
        <v xml:space="preserve">   </v>
      </c>
      <c r="L1011" s="56"/>
      <c r="M1011" s="56"/>
      <c r="N1011" s="56"/>
      <c r="O1011" s="56"/>
      <c r="P1011" s="56"/>
      <c r="Q1011" s="56"/>
      <c r="R1011" s="56"/>
      <c r="S1011" s="56"/>
      <c r="T1011" s="56"/>
      <c r="U1011" s="56"/>
      <c r="V1011" s="56"/>
      <c r="W1011" s="56"/>
      <c r="X1011" s="56"/>
      <c r="Y1011" s="56"/>
      <c r="Z1011" s="56"/>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c r="AX1011" s="56"/>
      <c r="AY1011" s="56"/>
    </row>
    <row r="1012" spans="1:51" ht="30" customHeight="1" x14ac:dyDescent="0.25">
      <c r="A1012" s="164"/>
      <c r="B1012" s="164"/>
      <c r="C1012" s="165"/>
      <c r="D1012" s="166" t="b">
        <v>0</v>
      </c>
      <c r="E1012" s="165"/>
      <c r="F1012" s="165"/>
      <c r="G1012" s="165"/>
      <c r="H1012" s="165"/>
      <c r="I1012" s="167"/>
      <c r="J1012" s="58" t="str" cm="1">
        <f t="array" ref="J1012">IFERROR(_xlfn.IFS(E1012,$E$10,F1012,$F$10,G1012,$G$10,H1012,$H$10),"")</f>
        <v/>
      </c>
      <c r="K1012" s="58" t="str">
        <f t="shared" si="15"/>
        <v xml:space="preserve">   </v>
      </c>
      <c r="L1012" s="56"/>
      <c r="M1012" s="56"/>
      <c r="N1012" s="56"/>
      <c r="O1012" s="56"/>
      <c r="P1012" s="56"/>
      <c r="Q1012" s="56"/>
      <c r="R1012" s="56"/>
      <c r="S1012" s="56"/>
      <c r="T1012" s="56"/>
      <c r="U1012" s="56"/>
      <c r="V1012" s="56"/>
      <c r="W1012" s="56"/>
      <c r="X1012" s="56"/>
      <c r="Y1012" s="56"/>
      <c r="Z1012" s="56"/>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c r="AX1012" s="56"/>
      <c r="AY1012" s="56"/>
    </row>
    <row r="1013" spans="1:51" ht="30" customHeight="1" x14ac:dyDescent="0.25">
      <c r="A1013" s="164"/>
      <c r="B1013" s="164"/>
      <c r="C1013" s="165"/>
      <c r="D1013" s="166" t="b">
        <v>0</v>
      </c>
      <c r="E1013" s="165"/>
      <c r="F1013" s="165"/>
      <c r="G1013" s="165"/>
      <c r="H1013" s="165"/>
      <c r="I1013" s="167"/>
      <c r="J1013" s="58" t="str" cm="1">
        <f t="array" ref="J1013">IFERROR(_xlfn.IFS(E1013,$E$10,F1013,$F$10,G1013,$G$10,H1013,$H$10),"")</f>
        <v/>
      </c>
      <c r="K1013" s="58" t="str">
        <f t="shared" si="15"/>
        <v xml:space="preserve">   </v>
      </c>
      <c r="L1013" s="56"/>
      <c r="M1013" s="56"/>
      <c r="N1013" s="56"/>
      <c r="O1013" s="56"/>
      <c r="P1013" s="56"/>
      <c r="Q1013" s="56"/>
      <c r="R1013" s="56"/>
      <c r="S1013" s="56"/>
      <c r="T1013" s="56"/>
      <c r="U1013" s="56"/>
      <c r="V1013" s="56"/>
      <c r="W1013" s="56"/>
      <c r="X1013" s="56"/>
      <c r="Y1013" s="56"/>
      <c r="Z1013" s="56"/>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c r="AX1013" s="56"/>
      <c r="AY1013" s="56"/>
    </row>
    <row r="1014" spans="1:51" ht="30" customHeight="1" x14ac:dyDescent="0.25">
      <c r="A1014" s="164"/>
      <c r="B1014" s="164"/>
      <c r="C1014" s="165"/>
      <c r="D1014" s="166" t="b">
        <v>0</v>
      </c>
      <c r="E1014" s="165"/>
      <c r="F1014" s="165"/>
      <c r="G1014" s="165"/>
      <c r="H1014" s="165"/>
      <c r="I1014" s="167"/>
      <c r="J1014" s="58" t="str" cm="1">
        <f t="array" ref="J1014">IFERROR(_xlfn.IFS(E1014,$E$10,F1014,$F$10,G1014,$G$10,H1014,$H$10),"")</f>
        <v/>
      </c>
      <c r="K1014" s="58" t="str">
        <f t="shared" si="15"/>
        <v xml:space="preserve">   </v>
      </c>
      <c r="L1014" s="56"/>
      <c r="M1014" s="56"/>
      <c r="N1014" s="56"/>
      <c r="O1014" s="56"/>
      <c r="P1014" s="56"/>
      <c r="Q1014" s="56"/>
      <c r="R1014" s="56"/>
      <c r="S1014" s="56"/>
      <c r="T1014" s="56"/>
      <c r="U1014" s="56"/>
      <c r="V1014" s="56"/>
      <c r="W1014" s="56"/>
      <c r="X1014" s="56"/>
      <c r="Y1014" s="56"/>
      <c r="Z1014" s="56"/>
      <c r="AA1014" s="56"/>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c r="AX1014" s="56"/>
      <c r="AY1014" s="56"/>
    </row>
    <row r="1015" spans="1:51" ht="30" customHeight="1" x14ac:dyDescent="0.25">
      <c r="A1015" s="164"/>
      <c r="B1015" s="164"/>
      <c r="C1015" s="165"/>
      <c r="D1015" s="166" t="b">
        <v>0</v>
      </c>
      <c r="E1015" s="165"/>
      <c r="F1015" s="165"/>
      <c r="G1015" s="165"/>
      <c r="H1015" s="165"/>
      <c r="I1015" s="167"/>
      <c r="J1015" s="58" t="str" cm="1">
        <f t="array" ref="J1015">IFERROR(_xlfn.IFS(E1015,$E$10,F1015,$F$10,G1015,$G$10,H1015,$H$10),"")</f>
        <v/>
      </c>
      <c r="K1015" s="58" t="str">
        <f t="shared" si="15"/>
        <v xml:space="preserve">   </v>
      </c>
      <c r="L1015" s="56"/>
      <c r="M1015" s="56"/>
      <c r="N1015" s="56"/>
      <c r="O1015" s="56"/>
      <c r="P1015" s="56"/>
      <c r="Q1015" s="56"/>
      <c r="R1015" s="56"/>
      <c r="S1015" s="56"/>
      <c r="T1015" s="56"/>
      <c r="U1015" s="56"/>
      <c r="V1015" s="56"/>
      <c r="W1015" s="56"/>
      <c r="X1015" s="56"/>
      <c r="Y1015" s="56"/>
      <c r="Z1015" s="56"/>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c r="AX1015" s="56"/>
      <c r="AY1015" s="56"/>
    </row>
    <row r="1016" spans="1:51" ht="30" customHeight="1" x14ac:dyDescent="0.25">
      <c r="A1016" s="164"/>
      <c r="B1016" s="164"/>
      <c r="C1016" s="165"/>
      <c r="D1016" s="166" t="b">
        <v>0</v>
      </c>
      <c r="E1016" s="165"/>
      <c r="F1016" s="165"/>
      <c r="G1016" s="165"/>
      <c r="H1016" s="165"/>
      <c r="I1016" s="167"/>
      <c r="J1016" s="58" t="str" cm="1">
        <f t="array" ref="J1016">IFERROR(_xlfn.IFS(E1016,$E$10,F1016,$F$10,G1016,$G$10,H1016,$H$10),"")</f>
        <v/>
      </c>
      <c r="K1016" s="58" t="str">
        <f t="shared" si="15"/>
        <v xml:space="preserve">   </v>
      </c>
      <c r="L1016" s="56"/>
      <c r="M1016" s="56"/>
      <c r="N1016" s="56"/>
      <c r="O1016" s="56"/>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c r="AX1016" s="56"/>
      <c r="AY1016" s="56"/>
    </row>
    <row r="1017" spans="1:51" ht="30" customHeight="1" x14ac:dyDescent="0.25">
      <c r="A1017" s="164"/>
      <c r="B1017" s="164"/>
      <c r="C1017" s="165"/>
      <c r="D1017" s="166" t="b">
        <v>0</v>
      </c>
      <c r="E1017" s="165"/>
      <c r="F1017" s="165"/>
      <c r="G1017" s="165"/>
      <c r="H1017" s="165"/>
      <c r="I1017" s="167"/>
      <c r="J1017" s="58" t="str" cm="1">
        <f t="array" ref="J1017">IFERROR(_xlfn.IFS(E1017,$E$10,F1017,$F$10,G1017,$G$10,H1017,$H$10),"")</f>
        <v/>
      </c>
      <c r="K1017" s="58" t="str">
        <f t="shared" si="15"/>
        <v xml:space="preserve">   </v>
      </c>
      <c r="L1017" s="56"/>
      <c r="M1017" s="56"/>
      <c r="N1017" s="56"/>
      <c r="O1017" s="56"/>
      <c r="P1017" s="56"/>
      <c r="Q1017" s="56"/>
      <c r="R1017" s="56"/>
      <c r="S1017" s="56"/>
      <c r="T1017" s="56"/>
      <c r="U1017" s="56"/>
      <c r="V1017" s="56"/>
      <c r="W1017" s="56"/>
      <c r="X1017" s="56"/>
      <c r="Y1017" s="56"/>
      <c r="Z1017" s="56"/>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c r="AX1017" s="56"/>
      <c r="AY1017" s="56"/>
    </row>
    <row r="1018" spans="1:51" ht="30" customHeight="1" x14ac:dyDescent="0.25">
      <c r="A1018" s="164"/>
      <c r="B1018" s="164"/>
      <c r="C1018" s="165"/>
      <c r="D1018" s="166" t="b">
        <v>0</v>
      </c>
      <c r="E1018" s="165"/>
      <c r="F1018" s="165"/>
      <c r="G1018" s="165"/>
      <c r="H1018" s="165"/>
      <c r="I1018" s="167"/>
      <c r="J1018" s="58" t="str" cm="1">
        <f t="array" ref="J1018">IFERROR(_xlfn.IFS(E1018,$E$10,F1018,$F$10,G1018,$G$10,H1018,$H$10),"")</f>
        <v/>
      </c>
      <c r="K1018" s="58" t="str">
        <f t="shared" si="15"/>
        <v xml:space="preserve">   </v>
      </c>
      <c r="L1018" s="56"/>
      <c r="M1018" s="56"/>
      <c r="N1018" s="56"/>
      <c r="O1018" s="56"/>
      <c r="P1018" s="56"/>
      <c r="Q1018" s="56"/>
      <c r="R1018" s="56"/>
      <c r="S1018" s="56"/>
      <c r="T1018" s="56"/>
      <c r="U1018" s="56"/>
      <c r="V1018" s="56"/>
      <c r="W1018" s="56"/>
      <c r="X1018" s="56"/>
      <c r="Y1018" s="56"/>
      <c r="Z1018" s="56"/>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c r="AX1018" s="56"/>
      <c r="AY1018" s="56"/>
    </row>
    <row r="1019" spans="1:51" ht="30" customHeight="1" x14ac:dyDescent="0.25">
      <c r="A1019" s="164"/>
      <c r="B1019" s="164"/>
      <c r="C1019" s="165"/>
      <c r="D1019" s="166" t="b">
        <v>0</v>
      </c>
      <c r="E1019" s="165"/>
      <c r="F1019" s="165"/>
      <c r="G1019" s="165"/>
      <c r="H1019" s="165"/>
      <c r="I1019" s="167"/>
      <c r="J1019" s="58" t="str" cm="1">
        <f t="array" ref="J1019">IFERROR(_xlfn.IFS(E1019,$E$10,F1019,$F$10,G1019,$G$10,H1019,$H$10),"")</f>
        <v/>
      </c>
      <c r="K1019" s="58" t="str">
        <f t="shared" si="15"/>
        <v xml:space="preserve">   </v>
      </c>
      <c r="L1019" s="56"/>
      <c r="M1019" s="56"/>
      <c r="N1019" s="56"/>
      <c r="O1019" s="56"/>
      <c r="P1019" s="56"/>
      <c r="Q1019" s="56"/>
      <c r="R1019" s="56"/>
      <c r="S1019" s="56"/>
      <c r="T1019" s="56"/>
      <c r="U1019" s="56"/>
      <c r="V1019" s="56"/>
      <c r="W1019" s="56"/>
      <c r="X1019" s="56"/>
      <c r="Y1019" s="56"/>
      <c r="Z1019" s="56"/>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c r="AX1019" s="56"/>
      <c r="AY1019" s="56"/>
    </row>
    <row r="1020" spans="1:51" ht="30" customHeight="1" x14ac:dyDescent="0.25">
      <c r="A1020" s="164"/>
      <c r="B1020" s="164"/>
      <c r="C1020" s="165"/>
      <c r="D1020" s="166" t="b">
        <v>0</v>
      </c>
      <c r="E1020" s="165"/>
      <c r="F1020" s="165"/>
      <c r="G1020" s="165"/>
      <c r="H1020" s="165"/>
      <c r="I1020" s="167"/>
      <c r="J1020" s="58" t="str" cm="1">
        <f t="array" ref="J1020">IFERROR(_xlfn.IFS(E1020,$E$10,F1020,$F$10,G1020,$G$10,H1020,$H$10),"")</f>
        <v/>
      </c>
      <c r="K1020" s="58" t="str">
        <f t="shared" si="15"/>
        <v xml:space="preserve">   </v>
      </c>
      <c r="L1020" s="56"/>
      <c r="M1020" s="56"/>
      <c r="N1020" s="56"/>
      <c r="O1020" s="56"/>
      <c r="P1020" s="56"/>
      <c r="Q1020" s="56"/>
      <c r="R1020" s="56"/>
      <c r="S1020" s="56"/>
      <c r="T1020" s="56"/>
      <c r="U1020" s="56"/>
      <c r="V1020" s="56"/>
      <c r="W1020" s="56"/>
      <c r="X1020" s="56"/>
      <c r="Y1020" s="56"/>
      <c r="Z1020" s="56"/>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c r="AX1020" s="56"/>
      <c r="AY1020" s="56"/>
    </row>
    <row r="1021" spans="1:51" ht="30" customHeight="1" x14ac:dyDescent="0.25">
      <c r="A1021" s="164"/>
      <c r="B1021" s="164"/>
      <c r="C1021" s="165"/>
      <c r="D1021" s="166" t="b">
        <v>0</v>
      </c>
      <c r="E1021" s="165"/>
      <c r="F1021" s="165"/>
      <c r="G1021" s="165"/>
      <c r="H1021" s="165"/>
      <c r="I1021" s="167"/>
      <c r="J1021" s="58" t="str" cm="1">
        <f t="array" ref="J1021">IFERROR(_xlfn.IFS(E1021,$E$10,F1021,$F$10,G1021,$G$10,H1021,$H$10),"")</f>
        <v/>
      </c>
      <c r="K1021" s="58" t="str">
        <f t="shared" si="15"/>
        <v xml:space="preserve">   </v>
      </c>
      <c r="L1021" s="56"/>
      <c r="M1021" s="56"/>
      <c r="N1021" s="56"/>
      <c r="O1021" s="56"/>
      <c r="P1021" s="56"/>
      <c r="Q1021" s="56"/>
      <c r="R1021" s="56"/>
      <c r="S1021" s="56"/>
      <c r="T1021" s="56"/>
      <c r="U1021" s="56"/>
      <c r="V1021" s="56"/>
      <c r="W1021" s="56"/>
      <c r="X1021" s="56"/>
      <c r="Y1021" s="56"/>
      <c r="Z1021" s="56"/>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c r="AX1021" s="56"/>
      <c r="AY1021" s="56"/>
    </row>
    <row r="1022" spans="1:51" ht="30" customHeight="1" x14ac:dyDescent="0.25">
      <c r="A1022" s="164"/>
      <c r="B1022" s="164"/>
      <c r="C1022" s="165"/>
      <c r="D1022" s="166" t="b">
        <v>0</v>
      </c>
      <c r="E1022" s="165"/>
      <c r="F1022" s="165"/>
      <c r="G1022" s="165"/>
      <c r="H1022" s="165"/>
      <c r="I1022" s="167"/>
      <c r="J1022" s="58" t="str" cm="1">
        <f t="array" ref="J1022">IFERROR(_xlfn.IFS(E1022,$E$10,F1022,$F$10,G1022,$G$10,H1022,$H$10),"")</f>
        <v/>
      </c>
      <c r="K1022" s="58" t="str">
        <f t="shared" si="15"/>
        <v xml:space="preserve">   </v>
      </c>
      <c r="L1022" s="56"/>
      <c r="M1022" s="56"/>
      <c r="N1022" s="56"/>
      <c r="O1022" s="56"/>
      <c r="P1022" s="56"/>
      <c r="Q1022" s="56"/>
      <c r="R1022" s="56"/>
      <c r="S1022" s="56"/>
      <c r="T1022" s="56"/>
      <c r="U1022" s="56"/>
      <c r="V1022" s="56"/>
      <c r="W1022" s="56"/>
      <c r="X1022" s="56"/>
      <c r="Y1022" s="56"/>
      <c r="Z1022" s="56"/>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c r="AX1022" s="56"/>
      <c r="AY1022" s="56"/>
    </row>
    <row r="1023" spans="1:51" ht="30" customHeight="1" x14ac:dyDescent="0.25">
      <c r="A1023" s="164"/>
      <c r="B1023" s="164"/>
      <c r="C1023" s="165"/>
      <c r="D1023" s="166" t="b">
        <v>0</v>
      </c>
      <c r="E1023" s="165"/>
      <c r="F1023" s="165"/>
      <c r="G1023" s="165"/>
      <c r="H1023" s="165"/>
      <c r="I1023" s="167"/>
      <c r="J1023" s="58" t="str" cm="1">
        <f t="array" ref="J1023">IFERROR(_xlfn.IFS(E1023,$E$10,F1023,$F$10,G1023,$G$10,H1023,$H$10),"")</f>
        <v/>
      </c>
      <c r="K1023" s="58" t="str">
        <f t="shared" si="15"/>
        <v xml:space="preserve">   </v>
      </c>
      <c r="L1023" s="56"/>
      <c r="M1023" s="56"/>
      <c r="N1023" s="56"/>
      <c r="O1023" s="56"/>
      <c r="P1023" s="56"/>
      <c r="Q1023" s="56"/>
      <c r="R1023" s="56"/>
      <c r="S1023" s="56"/>
      <c r="T1023" s="56"/>
      <c r="U1023" s="56"/>
      <c r="V1023" s="56"/>
      <c r="W1023" s="56"/>
      <c r="X1023" s="56"/>
      <c r="Y1023" s="56"/>
      <c r="Z1023" s="56"/>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c r="AX1023" s="56"/>
      <c r="AY1023" s="56"/>
    </row>
    <row r="1024" spans="1:51" ht="30" customHeight="1" x14ac:dyDescent="0.25">
      <c r="A1024" s="164"/>
      <c r="B1024" s="164"/>
      <c r="C1024" s="165"/>
      <c r="D1024" s="166" t="b">
        <v>0</v>
      </c>
      <c r="E1024" s="165"/>
      <c r="F1024" s="165"/>
      <c r="G1024" s="165"/>
      <c r="H1024" s="165"/>
      <c r="I1024" s="167"/>
      <c r="J1024" s="58" t="str" cm="1">
        <f t="array" ref="J1024">IFERROR(_xlfn.IFS(E1024,$E$10,F1024,$F$10,G1024,$G$10,H1024,$H$10),"")</f>
        <v/>
      </c>
      <c r="K1024" s="58" t="str">
        <f t="shared" si="15"/>
        <v xml:space="preserve">   </v>
      </c>
      <c r="L1024" s="56"/>
      <c r="M1024" s="56"/>
      <c r="N1024" s="56"/>
      <c r="O1024" s="56"/>
      <c r="P1024" s="56"/>
      <c r="Q1024" s="56"/>
      <c r="R1024" s="56"/>
      <c r="S1024" s="56"/>
      <c r="T1024" s="56"/>
      <c r="U1024" s="56"/>
      <c r="V1024" s="56"/>
      <c r="W1024" s="56"/>
      <c r="X1024" s="56"/>
      <c r="Y1024" s="56"/>
      <c r="Z1024" s="56"/>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c r="AX1024" s="56"/>
      <c r="AY1024" s="56"/>
    </row>
    <row r="1025" spans="1:51" ht="30" customHeight="1" x14ac:dyDescent="0.25">
      <c r="A1025" s="164"/>
      <c r="B1025" s="164"/>
      <c r="C1025" s="165"/>
      <c r="D1025" s="166" t="b">
        <v>0</v>
      </c>
      <c r="E1025" s="165"/>
      <c r="F1025" s="165"/>
      <c r="G1025" s="165"/>
      <c r="H1025" s="165"/>
      <c r="I1025" s="167"/>
      <c r="J1025" s="58" t="str" cm="1">
        <f t="array" ref="J1025">IFERROR(_xlfn.IFS(E1025,$E$10,F1025,$F$10,G1025,$G$10,H1025,$H$10),"")</f>
        <v/>
      </c>
      <c r="K1025" s="58" t="str">
        <f t="shared" si="15"/>
        <v xml:space="preserve">   </v>
      </c>
      <c r="L1025" s="56"/>
      <c r="M1025" s="56"/>
      <c r="N1025" s="56"/>
      <c r="O1025" s="56"/>
      <c r="P1025" s="56"/>
      <c r="Q1025" s="56"/>
      <c r="R1025" s="56"/>
      <c r="S1025" s="56"/>
      <c r="T1025" s="56"/>
      <c r="U1025" s="56"/>
      <c r="V1025" s="56"/>
      <c r="W1025" s="56"/>
      <c r="X1025" s="56"/>
      <c r="Y1025" s="56"/>
      <c r="Z1025" s="56"/>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c r="AX1025" s="56"/>
      <c r="AY1025" s="56"/>
    </row>
    <row r="1026" spans="1:51" ht="30" customHeight="1" x14ac:dyDescent="0.25">
      <c r="A1026" s="164"/>
      <c r="B1026" s="164"/>
      <c r="C1026" s="165"/>
      <c r="D1026" s="166" t="b">
        <v>0</v>
      </c>
      <c r="E1026" s="165"/>
      <c r="F1026" s="165"/>
      <c r="G1026" s="165"/>
      <c r="H1026" s="165"/>
      <c r="I1026" s="167"/>
      <c r="J1026" s="58" t="str" cm="1">
        <f t="array" ref="J1026">IFERROR(_xlfn.IFS(E1026,$E$10,F1026,$F$10,G1026,$G$10,H1026,$H$10),"")</f>
        <v/>
      </c>
      <c r="K1026" s="58" t="str">
        <f t="shared" si="15"/>
        <v xml:space="preserve">   </v>
      </c>
      <c r="L1026" s="56"/>
      <c r="M1026" s="56"/>
      <c r="N1026" s="56"/>
      <c r="O1026" s="56"/>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c r="AX1026" s="56"/>
      <c r="AY1026" s="56"/>
    </row>
    <row r="1027" spans="1:51" ht="30" customHeight="1" x14ac:dyDescent="0.25">
      <c r="A1027" s="164"/>
      <c r="B1027" s="164"/>
      <c r="C1027" s="165"/>
      <c r="D1027" s="166" t="b">
        <v>0</v>
      </c>
      <c r="E1027" s="165"/>
      <c r="F1027" s="165"/>
      <c r="G1027" s="165"/>
      <c r="H1027" s="165"/>
      <c r="I1027" s="167"/>
      <c r="J1027" s="58" t="str" cm="1">
        <f t="array" ref="J1027">IFERROR(_xlfn.IFS(E1027,$E$10,F1027,$F$10,G1027,$G$10,H1027,$H$10),"")</f>
        <v/>
      </c>
      <c r="K1027" s="58" t="str">
        <f t="shared" si="15"/>
        <v xml:space="preserve">   </v>
      </c>
      <c r="L1027" s="56"/>
      <c r="M1027" s="56"/>
      <c r="N1027" s="56"/>
      <c r="O1027" s="56"/>
      <c r="P1027" s="56"/>
      <c r="Q1027" s="56"/>
      <c r="R1027" s="56"/>
      <c r="S1027" s="56"/>
      <c r="T1027" s="56"/>
      <c r="U1027" s="56"/>
      <c r="V1027" s="56"/>
      <c r="W1027" s="56"/>
      <c r="X1027" s="56"/>
      <c r="Y1027" s="56"/>
      <c r="Z1027" s="56"/>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c r="AX1027" s="56"/>
      <c r="AY1027" s="56"/>
    </row>
    <row r="1028" spans="1:51" ht="30" customHeight="1" x14ac:dyDescent="0.25">
      <c r="A1028" s="164"/>
      <c r="B1028" s="164"/>
      <c r="C1028" s="165"/>
      <c r="D1028" s="166" t="b">
        <v>0</v>
      </c>
      <c r="E1028" s="165"/>
      <c r="F1028" s="165"/>
      <c r="G1028" s="165"/>
      <c r="H1028" s="165"/>
      <c r="I1028" s="167"/>
      <c r="J1028" s="58" t="str" cm="1">
        <f t="array" ref="J1028">IFERROR(_xlfn.IFS(E1028,$E$10,F1028,$F$10,G1028,$G$10,H1028,$H$10),"")</f>
        <v/>
      </c>
      <c r="K1028" s="58" t="str">
        <f t="shared" si="15"/>
        <v xml:space="preserve">   </v>
      </c>
      <c r="L1028" s="56"/>
      <c r="M1028" s="56"/>
      <c r="N1028" s="56"/>
      <c r="O1028" s="56"/>
      <c r="P1028" s="56"/>
      <c r="Q1028" s="56"/>
      <c r="R1028" s="56"/>
      <c r="S1028" s="56"/>
      <c r="T1028" s="56"/>
      <c r="U1028" s="56"/>
      <c r="V1028" s="56"/>
      <c r="W1028" s="56"/>
      <c r="X1028" s="56"/>
      <c r="Y1028" s="56"/>
      <c r="Z1028" s="56"/>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c r="AX1028" s="56"/>
      <c r="AY1028" s="56"/>
    </row>
    <row r="1029" spans="1:51" ht="30" customHeight="1" x14ac:dyDescent="0.25">
      <c r="A1029" s="164"/>
      <c r="B1029" s="164"/>
      <c r="C1029" s="165"/>
      <c r="D1029" s="166" t="b">
        <v>0</v>
      </c>
      <c r="E1029" s="165"/>
      <c r="F1029" s="165"/>
      <c r="G1029" s="165"/>
      <c r="H1029" s="165"/>
      <c r="I1029" s="167"/>
      <c r="J1029" s="58" t="str" cm="1">
        <f t="array" ref="J1029">IFERROR(_xlfn.IFS(E1029,$E$10,F1029,$F$10,G1029,$G$10,H1029,$H$10),"")</f>
        <v/>
      </c>
      <c r="K1029" s="58" t="str">
        <f t="shared" si="15"/>
        <v xml:space="preserve">   </v>
      </c>
      <c r="L1029" s="56"/>
      <c r="M1029" s="56"/>
      <c r="N1029" s="56"/>
      <c r="O1029" s="56"/>
      <c r="P1029" s="56"/>
      <c r="Q1029" s="56"/>
      <c r="R1029" s="56"/>
      <c r="S1029" s="56"/>
      <c r="T1029" s="56"/>
      <c r="U1029" s="56"/>
      <c r="V1029" s="56"/>
      <c r="W1029" s="56"/>
      <c r="X1029" s="56"/>
      <c r="Y1029" s="56"/>
      <c r="Z1029" s="56"/>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c r="AX1029" s="56"/>
      <c r="AY1029" s="56"/>
    </row>
    <row r="1030" spans="1:51" ht="30" customHeight="1" x14ac:dyDescent="0.25">
      <c r="A1030" s="164"/>
      <c r="B1030" s="164"/>
      <c r="C1030" s="165"/>
      <c r="D1030" s="166" t="b">
        <v>0</v>
      </c>
      <c r="E1030" s="165"/>
      <c r="F1030" s="165"/>
      <c r="G1030" s="165"/>
      <c r="H1030" s="165"/>
      <c r="I1030" s="167"/>
      <c r="J1030" s="58" t="str" cm="1">
        <f t="array" ref="J1030">IFERROR(_xlfn.IFS(E1030,$E$10,F1030,$F$10,G1030,$G$10,H1030,$H$10),"")</f>
        <v/>
      </c>
      <c r="K1030" s="58" t="str">
        <f t="shared" si="15"/>
        <v xml:space="preserve">   </v>
      </c>
      <c r="L1030" s="56"/>
      <c r="M1030" s="56"/>
      <c r="N1030" s="56"/>
      <c r="O1030" s="56"/>
      <c r="P1030" s="56"/>
      <c r="Q1030" s="56"/>
      <c r="R1030" s="56"/>
      <c r="S1030" s="56"/>
      <c r="T1030" s="56"/>
      <c r="U1030" s="56"/>
      <c r="V1030" s="56"/>
      <c r="W1030" s="56"/>
      <c r="X1030" s="56"/>
      <c r="Y1030" s="56"/>
      <c r="Z1030" s="56"/>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c r="AX1030" s="56"/>
      <c r="AY1030" s="56"/>
    </row>
    <row r="1031" spans="1:51" ht="30" customHeight="1" x14ac:dyDescent="0.25">
      <c r="A1031" s="164"/>
      <c r="B1031" s="164"/>
      <c r="C1031" s="165"/>
      <c r="D1031" s="166" t="b">
        <v>0</v>
      </c>
      <c r="E1031" s="165"/>
      <c r="F1031" s="165"/>
      <c r="G1031" s="165"/>
      <c r="H1031" s="165"/>
      <c r="I1031" s="167"/>
      <c r="J1031" s="58" t="str" cm="1">
        <f t="array" ref="J1031">IFERROR(_xlfn.IFS(E1031,$E$10,F1031,$F$10,G1031,$G$10,H1031,$H$10),"")</f>
        <v/>
      </c>
      <c r="K1031" s="58" t="str">
        <f t="shared" si="15"/>
        <v xml:space="preserve">   </v>
      </c>
      <c r="L1031" s="56"/>
      <c r="M1031" s="56"/>
      <c r="N1031" s="56"/>
      <c r="O1031" s="56"/>
      <c r="P1031" s="56"/>
      <c r="Q1031" s="56"/>
      <c r="R1031" s="56"/>
      <c r="S1031" s="56"/>
      <c r="T1031" s="56"/>
      <c r="U1031" s="56"/>
      <c r="V1031" s="56"/>
      <c r="W1031" s="56"/>
      <c r="X1031" s="56"/>
      <c r="Y1031" s="56"/>
      <c r="Z1031" s="56"/>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c r="AX1031" s="56"/>
      <c r="AY1031" s="56"/>
    </row>
    <row r="1032" spans="1:51" ht="30" customHeight="1" x14ac:dyDescent="0.25">
      <c r="A1032" s="164"/>
      <c r="B1032" s="164"/>
      <c r="C1032" s="165"/>
      <c r="D1032" s="166" t="b">
        <v>0</v>
      </c>
      <c r="E1032" s="165"/>
      <c r="F1032" s="165"/>
      <c r="G1032" s="165"/>
      <c r="H1032" s="165"/>
      <c r="I1032" s="167"/>
      <c r="J1032" s="58" t="str" cm="1">
        <f t="array" ref="J1032">IFERROR(_xlfn.IFS(E1032,$E$10,F1032,$F$10,G1032,$G$10,H1032,$H$10),"")</f>
        <v/>
      </c>
      <c r="K1032" s="58" t="str">
        <f t="shared" si="15"/>
        <v xml:space="preserve">   </v>
      </c>
      <c r="L1032" s="56"/>
      <c r="M1032" s="56"/>
      <c r="N1032" s="56"/>
      <c r="O1032" s="56"/>
      <c r="P1032" s="56"/>
      <c r="Q1032" s="56"/>
      <c r="R1032" s="56"/>
      <c r="S1032" s="56"/>
      <c r="T1032" s="56"/>
      <c r="U1032" s="56"/>
      <c r="V1032" s="56"/>
      <c r="W1032" s="56"/>
      <c r="X1032" s="56"/>
      <c r="Y1032" s="56"/>
      <c r="Z1032" s="56"/>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c r="AX1032" s="56"/>
      <c r="AY1032" s="56"/>
    </row>
    <row r="1033" spans="1:51" ht="30" customHeight="1" x14ac:dyDescent="0.25">
      <c r="A1033" s="164"/>
      <c r="B1033" s="164"/>
      <c r="C1033" s="165"/>
      <c r="D1033" s="166" t="b">
        <v>0</v>
      </c>
      <c r="E1033" s="165"/>
      <c r="F1033" s="165"/>
      <c r="G1033" s="165"/>
      <c r="H1033" s="165"/>
      <c r="I1033" s="167"/>
      <c r="J1033" s="58" t="str" cm="1">
        <f t="array" ref="J1033">IFERROR(_xlfn.IFS(E1033,$E$10,F1033,$F$10,G1033,$G$10,H1033,$H$10),"")</f>
        <v/>
      </c>
      <c r="K1033" s="58" t="str">
        <f t="shared" si="15"/>
        <v xml:space="preserve">   </v>
      </c>
      <c r="L1033" s="56"/>
      <c r="M1033" s="56"/>
      <c r="N1033" s="56"/>
      <c r="O1033" s="56"/>
      <c r="P1033" s="56"/>
      <c r="Q1033" s="56"/>
      <c r="R1033" s="56"/>
      <c r="S1033" s="56"/>
      <c r="T1033" s="56"/>
      <c r="U1033" s="56"/>
      <c r="V1033" s="56"/>
      <c r="W1033" s="56"/>
      <c r="X1033" s="56"/>
      <c r="Y1033" s="56"/>
      <c r="Z1033" s="56"/>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c r="AX1033" s="56"/>
      <c r="AY1033" s="56"/>
    </row>
    <row r="1034" spans="1:51" ht="30" customHeight="1" x14ac:dyDescent="0.25">
      <c r="A1034" s="164"/>
      <c r="B1034" s="164"/>
      <c r="C1034" s="165"/>
      <c r="D1034" s="166" t="b">
        <v>0</v>
      </c>
      <c r="E1034" s="165"/>
      <c r="F1034" s="165"/>
      <c r="G1034" s="165"/>
      <c r="H1034" s="165"/>
      <c r="I1034" s="167"/>
      <c r="J1034" s="58" t="str" cm="1">
        <f t="array" ref="J1034">IFERROR(_xlfn.IFS(E1034,$E$10,F1034,$F$10,G1034,$G$10,H1034,$H$10),"")</f>
        <v/>
      </c>
      <c r="K1034" s="58" t="str">
        <f t="shared" si="15"/>
        <v xml:space="preserve">   </v>
      </c>
      <c r="L1034" s="56"/>
      <c r="M1034" s="56"/>
      <c r="N1034" s="56"/>
      <c r="O1034" s="56"/>
      <c r="P1034" s="56"/>
      <c r="Q1034" s="56"/>
      <c r="R1034" s="56"/>
      <c r="S1034" s="56"/>
      <c r="T1034" s="56"/>
      <c r="U1034" s="56"/>
      <c r="V1034" s="56"/>
      <c r="W1034" s="56"/>
      <c r="X1034" s="56"/>
      <c r="Y1034" s="56"/>
      <c r="Z1034" s="56"/>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c r="AX1034" s="56"/>
      <c r="AY1034" s="56"/>
    </row>
    <row r="1035" spans="1:51" ht="30" customHeight="1" x14ac:dyDescent="0.25">
      <c r="A1035" s="164"/>
      <c r="B1035" s="164"/>
      <c r="C1035" s="165"/>
      <c r="D1035" s="166" t="b">
        <v>0</v>
      </c>
      <c r="E1035" s="165"/>
      <c r="F1035" s="165"/>
      <c r="G1035" s="165"/>
      <c r="H1035" s="165"/>
      <c r="I1035" s="167"/>
      <c r="J1035" s="58" t="str" cm="1">
        <f t="array" ref="J1035">IFERROR(_xlfn.IFS(E1035,$E$10,F1035,$F$10,G1035,$G$10,H1035,$H$10),"")</f>
        <v/>
      </c>
      <c r="K1035" s="58" t="str">
        <f t="shared" si="15"/>
        <v xml:space="preserve">   </v>
      </c>
      <c r="L1035" s="56"/>
      <c r="M1035" s="56"/>
      <c r="N1035" s="56"/>
      <c r="O1035" s="56"/>
      <c r="P1035" s="56"/>
      <c r="Q1035" s="56"/>
      <c r="R1035" s="56"/>
      <c r="S1035" s="56"/>
      <c r="T1035" s="56"/>
      <c r="U1035" s="56"/>
      <c r="V1035" s="56"/>
      <c r="W1035" s="56"/>
      <c r="X1035" s="56"/>
      <c r="Y1035" s="56"/>
      <c r="Z1035" s="56"/>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c r="AX1035" s="56"/>
      <c r="AY1035" s="56"/>
    </row>
    <row r="1036" spans="1:51" ht="30" customHeight="1" x14ac:dyDescent="0.25">
      <c r="A1036" s="164"/>
      <c r="B1036" s="164"/>
      <c r="C1036" s="165"/>
      <c r="D1036" s="166" t="b">
        <v>0</v>
      </c>
      <c r="E1036" s="165"/>
      <c r="F1036" s="165"/>
      <c r="G1036" s="165"/>
      <c r="H1036" s="165"/>
      <c r="I1036" s="167"/>
      <c r="J1036" s="58" t="str" cm="1">
        <f t="array" ref="J1036">IFERROR(_xlfn.IFS(E1036,$E$10,F1036,$F$10,G1036,$G$10,H1036,$H$10),"")</f>
        <v/>
      </c>
      <c r="K1036" s="58" t="str">
        <f t="shared" si="15"/>
        <v xml:space="preserve">   </v>
      </c>
      <c r="L1036" s="56"/>
      <c r="M1036" s="56"/>
      <c r="N1036" s="56"/>
      <c r="O1036" s="56"/>
      <c r="P1036" s="56"/>
      <c r="Q1036" s="56"/>
      <c r="R1036" s="56"/>
      <c r="S1036" s="56"/>
      <c r="T1036" s="56"/>
      <c r="U1036" s="56"/>
      <c r="V1036" s="56"/>
      <c r="W1036" s="56"/>
      <c r="X1036" s="56"/>
      <c r="Y1036" s="56"/>
      <c r="Z1036" s="56"/>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c r="AX1036" s="56"/>
      <c r="AY1036" s="56"/>
    </row>
    <row r="1037" spans="1:51" ht="30" customHeight="1" x14ac:dyDescent="0.25">
      <c r="A1037" s="164"/>
      <c r="B1037" s="164"/>
      <c r="C1037" s="165"/>
      <c r="D1037" s="166" t="b">
        <v>0</v>
      </c>
      <c r="E1037" s="165"/>
      <c r="F1037" s="165"/>
      <c r="G1037" s="165"/>
      <c r="H1037" s="165"/>
      <c r="I1037" s="167"/>
      <c r="J1037" s="58" t="str" cm="1">
        <f t="array" ref="J1037">IFERROR(_xlfn.IFS(E1037,$E$10,F1037,$F$10,G1037,$G$10,H1037,$H$10),"")</f>
        <v/>
      </c>
      <c r="K1037" s="58" t="str">
        <f t="shared" ref="K1037:K1100" si="16">_xlfn.TEXTJOIN(" ",FALSE,IF(E1037,$E$10,""),IF(F1037,$F$10,""),IF(G1037,$G$10,""),IF(H1037,$H$10,""))</f>
        <v xml:space="preserve">   </v>
      </c>
      <c r="L1037" s="56"/>
      <c r="M1037" s="56"/>
      <c r="N1037" s="56"/>
      <c r="O1037" s="56"/>
      <c r="P1037" s="56"/>
      <c r="Q1037" s="56"/>
      <c r="R1037" s="56"/>
      <c r="S1037" s="56"/>
      <c r="T1037" s="56"/>
      <c r="U1037" s="56"/>
      <c r="V1037" s="56"/>
      <c r="W1037" s="56"/>
      <c r="X1037" s="56"/>
      <c r="Y1037" s="56"/>
      <c r="Z1037" s="56"/>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c r="AX1037" s="56"/>
      <c r="AY1037" s="56"/>
    </row>
    <row r="1038" spans="1:51" ht="30" customHeight="1" x14ac:dyDescent="0.25">
      <c r="A1038" s="164"/>
      <c r="B1038" s="164"/>
      <c r="C1038" s="165"/>
      <c r="D1038" s="166" t="b">
        <v>0</v>
      </c>
      <c r="E1038" s="165"/>
      <c r="F1038" s="165"/>
      <c r="G1038" s="165"/>
      <c r="H1038" s="165"/>
      <c r="I1038" s="167"/>
      <c r="J1038" s="58" t="str" cm="1">
        <f t="array" ref="J1038">IFERROR(_xlfn.IFS(E1038,$E$10,F1038,$F$10,G1038,$G$10,H1038,$H$10),"")</f>
        <v/>
      </c>
      <c r="K1038" s="58" t="str">
        <f t="shared" si="16"/>
        <v xml:space="preserve">   </v>
      </c>
      <c r="L1038" s="56"/>
      <c r="M1038" s="56"/>
      <c r="N1038" s="56"/>
      <c r="O1038" s="56"/>
      <c r="P1038" s="56"/>
      <c r="Q1038" s="56"/>
      <c r="R1038" s="56"/>
      <c r="S1038" s="56"/>
      <c r="T1038" s="56"/>
      <c r="U1038" s="56"/>
      <c r="V1038" s="56"/>
      <c r="W1038" s="56"/>
      <c r="X1038" s="56"/>
      <c r="Y1038" s="56"/>
      <c r="Z1038" s="56"/>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c r="AX1038" s="56"/>
      <c r="AY1038" s="56"/>
    </row>
    <row r="1039" spans="1:51" ht="30" customHeight="1" x14ac:dyDescent="0.25">
      <c r="A1039" s="164"/>
      <c r="B1039" s="164"/>
      <c r="C1039" s="165"/>
      <c r="D1039" s="166" t="b">
        <v>0</v>
      </c>
      <c r="E1039" s="165"/>
      <c r="F1039" s="165"/>
      <c r="G1039" s="165"/>
      <c r="H1039" s="165"/>
      <c r="I1039" s="167"/>
      <c r="J1039" s="58" t="str" cm="1">
        <f t="array" ref="J1039">IFERROR(_xlfn.IFS(E1039,$E$10,F1039,$F$10,G1039,$G$10,H1039,$H$10),"")</f>
        <v/>
      </c>
      <c r="K1039" s="58" t="str">
        <f t="shared" si="16"/>
        <v xml:space="preserve">   </v>
      </c>
      <c r="L1039" s="56"/>
      <c r="M1039" s="56"/>
      <c r="N1039" s="56"/>
      <c r="O1039" s="56"/>
      <c r="P1039" s="56"/>
      <c r="Q1039" s="56"/>
      <c r="R1039" s="56"/>
      <c r="S1039" s="56"/>
      <c r="T1039" s="56"/>
      <c r="U1039" s="56"/>
      <c r="V1039" s="56"/>
      <c r="W1039" s="56"/>
      <c r="X1039" s="56"/>
      <c r="Y1039" s="56"/>
      <c r="Z1039" s="56"/>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c r="AX1039" s="56"/>
      <c r="AY1039" s="56"/>
    </row>
    <row r="1040" spans="1:51" ht="30" customHeight="1" x14ac:dyDescent="0.25">
      <c r="A1040" s="164"/>
      <c r="B1040" s="164"/>
      <c r="C1040" s="165"/>
      <c r="D1040" s="166" t="b">
        <v>0</v>
      </c>
      <c r="E1040" s="165"/>
      <c r="F1040" s="165"/>
      <c r="G1040" s="165"/>
      <c r="H1040" s="165"/>
      <c r="I1040" s="167"/>
      <c r="J1040" s="58" t="str" cm="1">
        <f t="array" ref="J1040">IFERROR(_xlfn.IFS(E1040,$E$10,F1040,$F$10,G1040,$G$10,H1040,$H$10),"")</f>
        <v/>
      </c>
      <c r="K1040" s="58" t="str">
        <f t="shared" si="16"/>
        <v xml:space="preserve">   </v>
      </c>
      <c r="L1040" s="56"/>
      <c r="M1040" s="56"/>
      <c r="N1040" s="56"/>
      <c r="O1040" s="56"/>
      <c r="P1040" s="56"/>
      <c r="Q1040" s="56"/>
      <c r="R1040" s="56"/>
      <c r="S1040" s="56"/>
      <c r="T1040" s="56"/>
      <c r="U1040" s="56"/>
      <c r="V1040" s="56"/>
      <c r="W1040" s="56"/>
      <c r="X1040" s="56"/>
      <c r="Y1040" s="56"/>
      <c r="Z1040" s="56"/>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c r="AX1040" s="56"/>
      <c r="AY1040" s="56"/>
    </row>
    <row r="1041" spans="1:51" ht="30" customHeight="1" x14ac:dyDescent="0.25">
      <c r="A1041" s="164"/>
      <c r="B1041" s="164"/>
      <c r="C1041" s="165"/>
      <c r="D1041" s="166" t="b">
        <v>0</v>
      </c>
      <c r="E1041" s="165"/>
      <c r="F1041" s="165"/>
      <c r="G1041" s="165"/>
      <c r="H1041" s="165"/>
      <c r="I1041" s="167"/>
      <c r="J1041" s="58" t="str" cm="1">
        <f t="array" ref="J1041">IFERROR(_xlfn.IFS(E1041,$E$10,F1041,$F$10,G1041,$G$10,H1041,$H$10),"")</f>
        <v/>
      </c>
      <c r="K1041" s="58" t="str">
        <f t="shared" si="16"/>
        <v xml:space="preserve">   </v>
      </c>
      <c r="L1041" s="56"/>
      <c r="M1041" s="56"/>
      <c r="N1041" s="56"/>
      <c r="O1041" s="56"/>
      <c r="P1041" s="56"/>
      <c r="Q1041" s="56"/>
      <c r="R1041" s="56"/>
      <c r="S1041" s="56"/>
      <c r="T1041" s="56"/>
      <c r="U1041" s="56"/>
      <c r="V1041" s="56"/>
      <c r="W1041" s="56"/>
      <c r="X1041" s="56"/>
      <c r="Y1041" s="56"/>
      <c r="Z1041" s="56"/>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c r="AX1041" s="56"/>
      <c r="AY1041" s="56"/>
    </row>
    <row r="1042" spans="1:51" ht="30" customHeight="1" x14ac:dyDescent="0.25">
      <c r="A1042" s="164"/>
      <c r="B1042" s="164"/>
      <c r="C1042" s="165"/>
      <c r="D1042" s="166" t="b">
        <v>0</v>
      </c>
      <c r="E1042" s="165"/>
      <c r="F1042" s="165"/>
      <c r="G1042" s="165"/>
      <c r="H1042" s="165"/>
      <c r="I1042" s="167"/>
      <c r="J1042" s="58" t="str" cm="1">
        <f t="array" ref="J1042">IFERROR(_xlfn.IFS(E1042,$E$10,F1042,$F$10,G1042,$G$10,H1042,$H$10),"")</f>
        <v/>
      </c>
      <c r="K1042" s="58" t="str">
        <f t="shared" si="16"/>
        <v xml:space="preserve">   </v>
      </c>
      <c r="L1042" s="56"/>
      <c r="M1042" s="56"/>
      <c r="N1042" s="56"/>
      <c r="O1042" s="56"/>
      <c r="P1042" s="56"/>
      <c r="Q1042" s="56"/>
      <c r="R1042" s="56"/>
      <c r="S1042" s="56"/>
      <c r="T1042" s="56"/>
      <c r="U1042" s="56"/>
      <c r="V1042" s="56"/>
      <c r="W1042" s="56"/>
      <c r="X1042" s="56"/>
      <c r="Y1042" s="56"/>
      <c r="Z1042" s="56"/>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c r="AX1042" s="56"/>
      <c r="AY1042" s="56"/>
    </row>
    <row r="1043" spans="1:51" ht="30" customHeight="1" x14ac:dyDescent="0.25">
      <c r="A1043" s="164"/>
      <c r="B1043" s="164"/>
      <c r="C1043" s="165"/>
      <c r="D1043" s="166" t="b">
        <v>0</v>
      </c>
      <c r="E1043" s="165"/>
      <c r="F1043" s="165"/>
      <c r="G1043" s="165"/>
      <c r="H1043" s="165"/>
      <c r="I1043" s="167"/>
      <c r="J1043" s="58" t="str" cm="1">
        <f t="array" ref="J1043">IFERROR(_xlfn.IFS(E1043,$E$10,F1043,$F$10,G1043,$G$10,H1043,$H$10),"")</f>
        <v/>
      </c>
      <c r="K1043" s="58" t="str">
        <f t="shared" si="16"/>
        <v xml:space="preserve">   </v>
      </c>
      <c r="L1043" s="56"/>
      <c r="M1043" s="56"/>
      <c r="N1043" s="56"/>
      <c r="O1043" s="56"/>
      <c r="P1043" s="56"/>
      <c r="Q1043" s="56"/>
      <c r="R1043" s="56"/>
      <c r="S1043" s="56"/>
      <c r="T1043" s="56"/>
      <c r="U1043" s="56"/>
      <c r="V1043" s="56"/>
      <c r="W1043" s="56"/>
      <c r="X1043" s="56"/>
      <c r="Y1043" s="56"/>
      <c r="Z1043" s="56"/>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c r="AX1043" s="56"/>
      <c r="AY1043" s="56"/>
    </row>
    <row r="1044" spans="1:51" ht="30" customHeight="1" x14ac:dyDescent="0.25">
      <c r="A1044" s="164"/>
      <c r="B1044" s="164"/>
      <c r="C1044" s="165"/>
      <c r="D1044" s="166" t="b">
        <v>0</v>
      </c>
      <c r="E1044" s="165"/>
      <c r="F1044" s="165"/>
      <c r="G1044" s="165"/>
      <c r="H1044" s="165"/>
      <c r="I1044" s="167"/>
      <c r="J1044" s="58" t="str" cm="1">
        <f t="array" ref="J1044">IFERROR(_xlfn.IFS(E1044,$E$10,F1044,$F$10,G1044,$G$10,H1044,$H$10),"")</f>
        <v/>
      </c>
      <c r="K1044" s="58" t="str">
        <f t="shared" si="16"/>
        <v xml:space="preserve">   </v>
      </c>
      <c r="L1044" s="56"/>
      <c r="M1044" s="56"/>
      <c r="N1044" s="56"/>
      <c r="O1044" s="56"/>
      <c r="P1044" s="56"/>
      <c r="Q1044" s="56"/>
      <c r="R1044" s="56"/>
      <c r="S1044" s="56"/>
      <c r="T1044" s="56"/>
      <c r="U1044" s="56"/>
      <c r="V1044" s="56"/>
      <c r="W1044" s="56"/>
      <c r="X1044" s="56"/>
      <c r="Y1044" s="56"/>
      <c r="Z1044" s="56"/>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c r="AX1044" s="56"/>
      <c r="AY1044" s="56"/>
    </row>
    <row r="1045" spans="1:51" ht="30" customHeight="1" x14ac:dyDescent="0.25">
      <c r="A1045" s="164"/>
      <c r="B1045" s="164"/>
      <c r="C1045" s="165"/>
      <c r="D1045" s="166" t="b">
        <v>0</v>
      </c>
      <c r="E1045" s="165"/>
      <c r="F1045" s="165"/>
      <c r="G1045" s="165"/>
      <c r="H1045" s="165"/>
      <c r="I1045" s="167"/>
      <c r="J1045" s="58" t="str" cm="1">
        <f t="array" ref="J1045">IFERROR(_xlfn.IFS(E1045,$E$10,F1045,$F$10,G1045,$G$10,H1045,$H$10),"")</f>
        <v/>
      </c>
      <c r="K1045" s="58" t="str">
        <f t="shared" si="16"/>
        <v xml:space="preserve">   </v>
      </c>
      <c r="L1045" s="56"/>
      <c r="M1045" s="56"/>
      <c r="N1045" s="56"/>
      <c r="O1045" s="56"/>
      <c r="P1045" s="56"/>
      <c r="Q1045" s="56"/>
      <c r="R1045" s="56"/>
      <c r="S1045" s="56"/>
      <c r="T1045" s="56"/>
      <c r="U1045" s="56"/>
      <c r="V1045" s="56"/>
      <c r="W1045" s="56"/>
      <c r="X1045" s="56"/>
      <c r="Y1045" s="56"/>
      <c r="Z1045" s="56"/>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c r="AX1045" s="56"/>
      <c r="AY1045" s="56"/>
    </row>
    <row r="1046" spans="1:51" ht="30" customHeight="1" x14ac:dyDescent="0.25">
      <c r="A1046" s="164"/>
      <c r="B1046" s="164"/>
      <c r="C1046" s="165"/>
      <c r="D1046" s="166" t="b">
        <v>0</v>
      </c>
      <c r="E1046" s="165"/>
      <c r="F1046" s="165"/>
      <c r="G1046" s="165"/>
      <c r="H1046" s="165"/>
      <c r="I1046" s="167"/>
      <c r="J1046" s="58" t="str" cm="1">
        <f t="array" ref="J1046">IFERROR(_xlfn.IFS(E1046,$E$10,F1046,$F$10,G1046,$G$10,H1046,$H$10),"")</f>
        <v/>
      </c>
      <c r="K1046" s="58" t="str">
        <f t="shared" si="16"/>
        <v xml:space="preserve">   </v>
      </c>
      <c r="L1046" s="56"/>
      <c r="M1046" s="56"/>
      <c r="N1046" s="56"/>
      <c r="O1046" s="56"/>
      <c r="P1046" s="56"/>
      <c r="Q1046" s="56"/>
      <c r="R1046" s="56"/>
      <c r="S1046" s="56"/>
      <c r="T1046" s="56"/>
      <c r="U1046" s="56"/>
      <c r="V1046" s="56"/>
      <c r="W1046" s="56"/>
      <c r="X1046" s="56"/>
      <c r="Y1046" s="56"/>
      <c r="Z1046" s="56"/>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c r="AX1046" s="56"/>
      <c r="AY1046" s="56"/>
    </row>
    <row r="1047" spans="1:51" ht="30" customHeight="1" x14ac:dyDescent="0.25">
      <c r="A1047" s="164"/>
      <c r="B1047" s="164"/>
      <c r="C1047" s="165"/>
      <c r="D1047" s="166" t="b">
        <v>0</v>
      </c>
      <c r="E1047" s="165"/>
      <c r="F1047" s="165"/>
      <c r="G1047" s="165"/>
      <c r="H1047" s="165"/>
      <c r="I1047" s="167"/>
      <c r="J1047" s="58" t="str" cm="1">
        <f t="array" ref="J1047">IFERROR(_xlfn.IFS(E1047,$E$10,F1047,$F$10,G1047,$G$10,H1047,$H$10),"")</f>
        <v/>
      </c>
      <c r="K1047" s="58" t="str">
        <f t="shared" si="16"/>
        <v xml:space="preserve">   </v>
      </c>
      <c r="L1047" s="56"/>
      <c r="M1047" s="56"/>
      <c r="N1047" s="56"/>
      <c r="O1047" s="56"/>
      <c r="P1047" s="56"/>
      <c r="Q1047" s="56"/>
      <c r="R1047" s="56"/>
      <c r="S1047" s="56"/>
      <c r="T1047" s="56"/>
      <c r="U1047" s="56"/>
      <c r="V1047" s="56"/>
      <c r="W1047" s="56"/>
      <c r="X1047" s="56"/>
      <c r="Y1047" s="56"/>
      <c r="Z1047" s="56"/>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c r="AX1047" s="56"/>
      <c r="AY1047" s="56"/>
    </row>
    <row r="1048" spans="1:51" ht="30" customHeight="1" x14ac:dyDescent="0.25">
      <c r="A1048" s="164"/>
      <c r="B1048" s="164"/>
      <c r="C1048" s="165"/>
      <c r="D1048" s="166" t="b">
        <v>0</v>
      </c>
      <c r="E1048" s="165"/>
      <c r="F1048" s="165"/>
      <c r="G1048" s="165"/>
      <c r="H1048" s="165"/>
      <c r="I1048" s="167"/>
      <c r="J1048" s="58" t="str" cm="1">
        <f t="array" ref="J1048">IFERROR(_xlfn.IFS(E1048,$E$10,F1048,$F$10,G1048,$G$10,H1048,$H$10),"")</f>
        <v/>
      </c>
      <c r="K1048" s="58" t="str">
        <f t="shared" si="16"/>
        <v xml:space="preserve">   </v>
      </c>
      <c r="L1048" s="56"/>
      <c r="M1048" s="56"/>
      <c r="N1048" s="56"/>
      <c r="O1048" s="56"/>
      <c r="P1048" s="56"/>
      <c r="Q1048" s="56"/>
      <c r="R1048" s="56"/>
      <c r="S1048" s="56"/>
      <c r="T1048" s="56"/>
      <c r="U1048" s="56"/>
      <c r="V1048" s="56"/>
      <c r="W1048" s="56"/>
      <c r="X1048" s="56"/>
      <c r="Y1048" s="56"/>
      <c r="Z1048" s="56"/>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c r="AX1048" s="56"/>
      <c r="AY1048" s="56"/>
    </row>
    <row r="1049" spans="1:51" ht="30" customHeight="1" x14ac:dyDescent="0.25">
      <c r="A1049" s="164"/>
      <c r="B1049" s="164"/>
      <c r="C1049" s="165"/>
      <c r="D1049" s="166" t="b">
        <v>0</v>
      </c>
      <c r="E1049" s="165"/>
      <c r="F1049" s="165"/>
      <c r="G1049" s="165"/>
      <c r="H1049" s="165"/>
      <c r="I1049" s="167"/>
      <c r="J1049" s="58" t="str" cm="1">
        <f t="array" ref="J1049">IFERROR(_xlfn.IFS(E1049,$E$10,F1049,$F$10,G1049,$G$10,H1049,$H$10),"")</f>
        <v/>
      </c>
      <c r="K1049" s="58" t="str">
        <f t="shared" si="16"/>
        <v xml:space="preserve">   </v>
      </c>
      <c r="L1049" s="56"/>
      <c r="M1049" s="56"/>
      <c r="N1049" s="56"/>
      <c r="O1049" s="56"/>
      <c r="P1049" s="56"/>
      <c r="Q1049" s="56"/>
      <c r="R1049" s="56"/>
      <c r="S1049" s="56"/>
      <c r="T1049" s="56"/>
      <c r="U1049" s="56"/>
      <c r="V1049" s="56"/>
      <c r="W1049" s="56"/>
      <c r="X1049" s="56"/>
      <c r="Y1049" s="56"/>
      <c r="Z1049" s="56"/>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c r="AX1049" s="56"/>
      <c r="AY1049" s="56"/>
    </row>
    <row r="1050" spans="1:51" ht="30" customHeight="1" x14ac:dyDescent="0.25">
      <c r="A1050" s="164"/>
      <c r="B1050" s="164"/>
      <c r="C1050" s="165"/>
      <c r="D1050" s="166" t="b">
        <v>0</v>
      </c>
      <c r="E1050" s="165"/>
      <c r="F1050" s="165"/>
      <c r="G1050" s="165"/>
      <c r="H1050" s="165"/>
      <c r="I1050" s="167"/>
      <c r="J1050" s="58" t="str" cm="1">
        <f t="array" ref="J1050">IFERROR(_xlfn.IFS(E1050,$E$10,F1050,$F$10,G1050,$G$10,H1050,$H$10),"")</f>
        <v/>
      </c>
      <c r="K1050" s="58" t="str">
        <f t="shared" si="16"/>
        <v xml:space="preserve">   </v>
      </c>
      <c r="L1050" s="56"/>
      <c r="M1050" s="56"/>
      <c r="N1050" s="56"/>
      <c r="O1050" s="56"/>
      <c r="P1050" s="56"/>
      <c r="Q1050" s="56"/>
      <c r="R1050" s="56"/>
      <c r="S1050" s="56"/>
      <c r="T1050" s="56"/>
      <c r="U1050" s="56"/>
      <c r="V1050" s="56"/>
      <c r="W1050" s="56"/>
      <c r="X1050" s="56"/>
      <c r="Y1050" s="56"/>
      <c r="Z1050" s="56"/>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c r="AX1050" s="56"/>
      <c r="AY1050" s="56"/>
    </row>
    <row r="1051" spans="1:51" ht="30" customHeight="1" x14ac:dyDescent="0.25">
      <c r="A1051" s="164"/>
      <c r="B1051" s="164"/>
      <c r="C1051" s="165"/>
      <c r="D1051" s="166" t="b">
        <v>0</v>
      </c>
      <c r="E1051" s="165"/>
      <c r="F1051" s="165"/>
      <c r="G1051" s="165"/>
      <c r="H1051" s="165"/>
      <c r="I1051" s="167"/>
      <c r="J1051" s="58" t="str" cm="1">
        <f t="array" ref="J1051">IFERROR(_xlfn.IFS(E1051,$E$10,F1051,$F$10,G1051,$G$10,H1051,$H$10),"")</f>
        <v/>
      </c>
      <c r="K1051" s="58" t="str">
        <f t="shared" si="16"/>
        <v xml:space="preserve">   </v>
      </c>
      <c r="L1051" s="56"/>
      <c r="M1051" s="56"/>
      <c r="N1051" s="56"/>
      <c r="O1051" s="56"/>
      <c r="P1051" s="56"/>
      <c r="Q1051" s="56"/>
      <c r="R1051" s="56"/>
      <c r="S1051" s="56"/>
      <c r="T1051" s="56"/>
      <c r="U1051" s="56"/>
      <c r="V1051" s="56"/>
      <c r="W1051" s="56"/>
      <c r="X1051" s="56"/>
      <c r="Y1051" s="56"/>
      <c r="Z1051" s="56"/>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c r="AX1051" s="56"/>
      <c r="AY1051" s="56"/>
    </row>
    <row r="1052" spans="1:51" ht="30" customHeight="1" x14ac:dyDescent="0.25">
      <c r="A1052" s="164"/>
      <c r="B1052" s="164"/>
      <c r="C1052" s="165"/>
      <c r="D1052" s="166" t="b">
        <v>0</v>
      </c>
      <c r="E1052" s="165"/>
      <c r="F1052" s="165"/>
      <c r="G1052" s="165"/>
      <c r="H1052" s="165"/>
      <c r="I1052" s="167"/>
      <c r="J1052" s="58" t="str" cm="1">
        <f t="array" ref="J1052">IFERROR(_xlfn.IFS(E1052,$E$10,F1052,$F$10,G1052,$G$10,H1052,$H$10),"")</f>
        <v/>
      </c>
      <c r="K1052" s="58" t="str">
        <f t="shared" si="16"/>
        <v xml:space="preserve">   </v>
      </c>
      <c r="L1052" s="56"/>
      <c r="M1052" s="56"/>
      <c r="N1052" s="56"/>
      <c r="O1052" s="56"/>
      <c r="P1052" s="56"/>
      <c r="Q1052" s="56"/>
      <c r="R1052" s="56"/>
      <c r="S1052" s="56"/>
      <c r="T1052" s="56"/>
      <c r="U1052" s="56"/>
      <c r="V1052" s="56"/>
      <c r="W1052" s="56"/>
      <c r="X1052" s="56"/>
      <c r="Y1052" s="56"/>
      <c r="Z1052" s="56"/>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c r="AX1052" s="56"/>
      <c r="AY1052" s="56"/>
    </row>
    <row r="1053" spans="1:51" ht="30" customHeight="1" x14ac:dyDescent="0.25">
      <c r="A1053" s="164"/>
      <c r="B1053" s="164"/>
      <c r="C1053" s="165"/>
      <c r="D1053" s="166" t="b">
        <v>0</v>
      </c>
      <c r="E1053" s="165"/>
      <c r="F1053" s="165"/>
      <c r="G1053" s="165"/>
      <c r="H1053" s="165"/>
      <c r="I1053" s="167"/>
      <c r="J1053" s="58" t="str" cm="1">
        <f t="array" ref="J1053">IFERROR(_xlfn.IFS(E1053,$E$10,F1053,$F$10,G1053,$G$10,H1053,$H$10),"")</f>
        <v/>
      </c>
      <c r="K1053" s="58" t="str">
        <f t="shared" si="16"/>
        <v xml:space="preserve">   </v>
      </c>
      <c r="L1053" s="56"/>
      <c r="M1053" s="56"/>
      <c r="N1053" s="56"/>
      <c r="O1053" s="56"/>
      <c r="P1053" s="56"/>
      <c r="Q1053" s="56"/>
      <c r="R1053" s="56"/>
      <c r="S1053" s="56"/>
      <c r="T1053" s="56"/>
      <c r="U1053" s="56"/>
      <c r="V1053" s="56"/>
      <c r="W1053" s="56"/>
      <c r="X1053" s="56"/>
      <c r="Y1053" s="56"/>
      <c r="Z1053" s="56"/>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c r="AX1053" s="56"/>
      <c r="AY1053" s="56"/>
    </row>
    <row r="1054" spans="1:51" ht="30" customHeight="1" x14ac:dyDescent="0.25">
      <c r="A1054" s="164"/>
      <c r="B1054" s="164"/>
      <c r="C1054" s="165"/>
      <c r="D1054" s="166" t="b">
        <v>0</v>
      </c>
      <c r="E1054" s="165"/>
      <c r="F1054" s="165"/>
      <c r="G1054" s="165"/>
      <c r="H1054" s="165"/>
      <c r="I1054" s="167"/>
      <c r="J1054" s="58" t="str" cm="1">
        <f t="array" ref="J1054">IFERROR(_xlfn.IFS(E1054,$E$10,F1054,$F$10,G1054,$G$10,H1054,$H$10),"")</f>
        <v/>
      </c>
      <c r="K1054" s="58" t="str">
        <f t="shared" si="16"/>
        <v xml:space="preserve">   </v>
      </c>
      <c r="L1054" s="56"/>
      <c r="M1054" s="56"/>
      <c r="N1054" s="56"/>
      <c r="O1054" s="56"/>
      <c r="P1054" s="56"/>
      <c r="Q1054" s="56"/>
      <c r="R1054" s="56"/>
      <c r="S1054" s="56"/>
      <c r="T1054" s="56"/>
      <c r="U1054" s="56"/>
      <c r="V1054" s="56"/>
      <c r="W1054" s="56"/>
      <c r="X1054" s="56"/>
      <c r="Y1054" s="56"/>
      <c r="Z1054" s="56"/>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c r="AX1054" s="56"/>
      <c r="AY1054" s="56"/>
    </row>
    <row r="1055" spans="1:51" ht="30" customHeight="1" x14ac:dyDescent="0.25">
      <c r="A1055" s="164"/>
      <c r="B1055" s="164"/>
      <c r="C1055" s="165"/>
      <c r="D1055" s="166" t="b">
        <v>0</v>
      </c>
      <c r="E1055" s="165"/>
      <c r="F1055" s="165"/>
      <c r="G1055" s="165"/>
      <c r="H1055" s="165"/>
      <c r="I1055" s="167"/>
      <c r="J1055" s="58" t="str" cm="1">
        <f t="array" ref="J1055">IFERROR(_xlfn.IFS(E1055,$E$10,F1055,$F$10,G1055,$G$10,H1055,$H$10),"")</f>
        <v/>
      </c>
      <c r="K1055" s="58" t="str">
        <f t="shared" si="16"/>
        <v xml:space="preserve">   </v>
      </c>
      <c r="L1055" s="56"/>
      <c r="M1055" s="56"/>
      <c r="N1055" s="56"/>
      <c r="O1055" s="56"/>
      <c r="P1055" s="56"/>
      <c r="Q1055" s="56"/>
      <c r="R1055" s="56"/>
      <c r="S1055" s="56"/>
      <c r="T1055" s="56"/>
      <c r="U1055" s="56"/>
      <c r="V1055" s="56"/>
      <c r="W1055" s="56"/>
      <c r="X1055" s="56"/>
      <c r="Y1055" s="56"/>
      <c r="Z1055" s="56"/>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c r="AX1055" s="56"/>
      <c r="AY1055" s="56"/>
    </row>
    <row r="1056" spans="1:51" ht="30" customHeight="1" x14ac:dyDescent="0.25">
      <c r="A1056" s="164"/>
      <c r="B1056" s="164"/>
      <c r="C1056" s="165"/>
      <c r="D1056" s="166" t="b">
        <v>0</v>
      </c>
      <c r="E1056" s="165"/>
      <c r="F1056" s="165"/>
      <c r="G1056" s="165"/>
      <c r="H1056" s="165"/>
      <c r="I1056" s="167"/>
      <c r="J1056" s="58" t="str" cm="1">
        <f t="array" ref="J1056">IFERROR(_xlfn.IFS(E1056,$E$10,F1056,$F$10,G1056,$G$10,H1056,$H$10),"")</f>
        <v/>
      </c>
      <c r="K1056" s="58" t="str">
        <f t="shared" si="16"/>
        <v xml:space="preserve">   </v>
      </c>
      <c r="L1056" s="56"/>
      <c r="M1056" s="56"/>
      <c r="N1056" s="56"/>
      <c r="O1056" s="56"/>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c r="AX1056" s="56"/>
      <c r="AY1056" s="56"/>
    </row>
    <row r="1057" spans="1:51" ht="30" customHeight="1" x14ac:dyDescent="0.25">
      <c r="A1057" s="164"/>
      <c r="B1057" s="164"/>
      <c r="C1057" s="165"/>
      <c r="D1057" s="166" t="b">
        <v>0</v>
      </c>
      <c r="E1057" s="165"/>
      <c r="F1057" s="165"/>
      <c r="G1057" s="165"/>
      <c r="H1057" s="165"/>
      <c r="I1057" s="167"/>
      <c r="J1057" s="58" t="str" cm="1">
        <f t="array" ref="J1057">IFERROR(_xlfn.IFS(E1057,$E$10,F1057,$F$10,G1057,$G$10,H1057,$H$10),"")</f>
        <v/>
      </c>
      <c r="K1057" s="58" t="str">
        <f t="shared" si="16"/>
        <v xml:space="preserve">   </v>
      </c>
      <c r="L1057" s="56"/>
      <c r="M1057" s="56"/>
      <c r="N1057" s="56"/>
      <c r="O1057" s="56"/>
      <c r="P1057" s="56"/>
      <c r="Q1057" s="56"/>
      <c r="R1057" s="56"/>
      <c r="S1057" s="56"/>
      <c r="T1057" s="56"/>
      <c r="U1057" s="56"/>
      <c r="V1057" s="56"/>
      <c r="W1057" s="56"/>
      <c r="X1057" s="56"/>
      <c r="Y1057" s="56"/>
      <c r="Z1057" s="56"/>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c r="AX1057" s="56"/>
      <c r="AY1057" s="56"/>
    </row>
    <row r="1058" spans="1:51" ht="30" customHeight="1" x14ac:dyDescent="0.25">
      <c r="A1058" s="164"/>
      <c r="B1058" s="164"/>
      <c r="C1058" s="165"/>
      <c r="D1058" s="166" t="b">
        <v>0</v>
      </c>
      <c r="E1058" s="165"/>
      <c r="F1058" s="165"/>
      <c r="G1058" s="165"/>
      <c r="H1058" s="165"/>
      <c r="I1058" s="167"/>
      <c r="J1058" s="58" t="str" cm="1">
        <f t="array" ref="J1058">IFERROR(_xlfn.IFS(E1058,$E$10,F1058,$F$10,G1058,$G$10,H1058,$H$10),"")</f>
        <v/>
      </c>
      <c r="K1058" s="58" t="str">
        <f t="shared" si="16"/>
        <v xml:space="preserve">   </v>
      </c>
      <c r="L1058" s="56"/>
      <c r="M1058" s="56"/>
      <c r="N1058" s="56"/>
      <c r="O1058" s="56"/>
      <c r="P1058" s="56"/>
      <c r="Q1058" s="56"/>
      <c r="R1058" s="56"/>
      <c r="S1058" s="56"/>
      <c r="T1058" s="56"/>
      <c r="U1058" s="56"/>
      <c r="V1058" s="56"/>
      <c r="W1058" s="56"/>
      <c r="X1058" s="56"/>
      <c r="Y1058" s="56"/>
      <c r="Z1058" s="56"/>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c r="AX1058" s="56"/>
      <c r="AY1058" s="56"/>
    </row>
    <row r="1059" spans="1:51" ht="30" customHeight="1" x14ac:dyDescent="0.25">
      <c r="A1059" s="164"/>
      <c r="B1059" s="164"/>
      <c r="C1059" s="165"/>
      <c r="D1059" s="166" t="b">
        <v>0</v>
      </c>
      <c r="E1059" s="165"/>
      <c r="F1059" s="165"/>
      <c r="G1059" s="165"/>
      <c r="H1059" s="165"/>
      <c r="I1059" s="167"/>
      <c r="J1059" s="58" t="str" cm="1">
        <f t="array" ref="J1059">IFERROR(_xlfn.IFS(E1059,$E$10,F1059,$F$10,G1059,$G$10,H1059,$H$10),"")</f>
        <v/>
      </c>
      <c r="K1059" s="58" t="str">
        <f t="shared" si="16"/>
        <v xml:space="preserve">   </v>
      </c>
      <c r="L1059" s="56"/>
      <c r="M1059" s="56"/>
      <c r="N1059" s="56"/>
      <c r="O1059" s="56"/>
      <c r="P1059" s="56"/>
      <c r="Q1059" s="56"/>
      <c r="R1059" s="56"/>
      <c r="S1059" s="56"/>
      <c r="T1059" s="56"/>
      <c r="U1059" s="56"/>
      <c r="V1059" s="56"/>
      <c r="W1059" s="56"/>
      <c r="X1059" s="56"/>
      <c r="Y1059" s="56"/>
      <c r="Z1059" s="56"/>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c r="AX1059" s="56"/>
      <c r="AY1059" s="56"/>
    </row>
    <row r="1060" spans="1:51" ht="30" customHeight="1" x14ac:dyDescent="0.25">
      <c r="A1060" s="164"/>
      <c r="B1060" s="164"/>
      <c r="C1060" s="165"/>
      <c r="D1060" s="166" t="b">
        <v>0</v>
      </c>
      <c r="E1060" s="165"/>
      <c r="F1060" s="165"/>
      <c r="G1060" s="165"/>
      <c r="H1060" s="165"/>
      <c r="I1060" s="167"/>
      <c r="J1060" s="58" t="str" cm="1">
        <f t="array" ref="J1060">IFERROR(_xlfn.IFS(E1060,$E$10,F1060,$F$10,G1060,$G$10,H1060,$H$10),"")</f>
        <v/>
      </c>
      <c r="K1060" s="58" t="str">
        <f t="shared" si="16"/>
        <v xml:space="preserve">   </v>
      </c>
      <c r="L1060" s="56"/>
      <c r="M1060" s="56"/>
      <c r="N1060" s="56"/>
      <c r="O1060" s="56"/>
      <c r="P1060" s="56"/>
      <c r="Q1060" s="56"/>
      <c r="R1060" s="56"/>
      <c r="S1060" s="56"/>
      <c r="T1060" s="56"/>
      <c r="U1060" s="56"/>
      <c r="V1060" s="56"/>
      <c r="W1060" s="56"/>
      <c r="X1060" s="56"/>
      <c r="Y1060" s="56"/>
      <c r="Z1060" s="56"/>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c r="AX1060" s="56"/>
      <c r="AY1060" s="56"/>
    </row>
    <row r="1061" spans="1:51" ht="30" customHeight="1" x14ac:dyDescent="0.25">
      <c r="A1061" s="164"/>
      <c r="B1061" s="164"/>
      <c r="C1061" s="165"/>
      <c r="D1061" s="166" t="b">
        <v>0</v>
      </c>
      <c r="E1061" s="165"/>
      <c r="F1061" s="165"/>
      <c r="G1061" s="165"/>
      <c r="H1061" s="165"/>
      <c r="I1061" s="167"/>
      <c r="J1061" s="58" t="str" cm="1">
        <f t="array" ref="J1061">IFERROR(_xlfn.IFS(E1061,$E$10,F1061,$F$10,G1061,$G$10,H1061,$H$10),"")</f>
        <v/>
      </c>
      <c r="K1061" s="58" t="str">
        <f t="shared" si="16"/>
        <v xml:space="preserve">   </v>
      </c>
      <c r="L1061" s="56"/>
      <c r="M1061" s="56"/>
      <c r="N1061" s="56"/>
      <c r="O1061" s="56"/>
      <c r="P1061" s="56"/>
      <c r="Q1061" s="56"/>
      <c r="R1061" s="56"/>
      <c r="S1061" s="56"/>
      <c r="T1061" s="56"/>
      <c r="U1061" s="56"/>
      <c r="V1061" s="56"/>
      <c r="W1061" s="56"/>
      <c r="X1061" s="56"/>
      <c r="Y1061" s="56"/>
      <c r="Z1061" s="56"/>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c r="AX1061" s="56"/>
      <c r="AY1061" s="56"/>
    </row>
    <row r="1062" spans="1:51" ht="30" customHeight="1" x14ac:dyDescent="0.25">
      <c r="A1062" s="164"/>
      <c r="B1062" s="164"/>
      <c r="C1062" s="165"/>
      <c r="D1062" s="166" t="b">
        <v>0</v>
      </c>
      <c r="E1062" s="165"/>
      <c r="F1062" s="165"/>
      <c r="G1062" s="165"/>
      <c r="H1062" s="165"/>
      <c r="I1062" s="167"/>
      <c r="J1062" s="58" t="str" cm="1">
        <f t="array" ref="J1062">IFERROR(_xlfn.IFS(E1062,$E$10,F1062,$F$10,G1062,$G$10,H1062,$H$10),"")</f>
        <v/>
      </c>
      <c r="K1062" s="58" t="str">
        <f t="shared" si="16"/>
        <v xml:space="preserve">   </v>
      </c>
      <c r="L1062" s="56"/>
      <c r="M1062" s="56"/>
      <c r="N1062" s="56"/>
      <c r="O1062" s="56"/>
      <c r="P1062" s="56"/>
      <c r="Q1062" s="56"/>
      <c r="R1062" s="56"/>
      <c r="S1062" s="56"/>
      <c r="T1062" s="56"/>
      <c r="U1062" s="56"/>
      <c r="V1062" s="56"/>
      <c r="W1062" s="56"/>
      <c r="X1062" s="56"/>
      <c r="Y1062" s="56"/>
      <c r="Z1062" s="56"/>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c r="AX1062" s="56"/>
      <c r="AY1062" s="56"/>
    </row>
    <row r="1063" spans="1:51" ht="30" customHeight="1" x14ac:dyDescent="0.25">
      <c r="A1063" s="164"/>
      <c r="B1063" s="164"/>
      <c r="C1063" s="165"/>
      <c r="D1063" s="166" t="b">
        <v>0</v>
      </c>
      <c r="E1063" s="165"/>
      <c r="F1063" s="165"/>
      <c r="G1063" s="165"/>
      <c r="H1063" s="165"/>
      <c r="I1063" s="167"/>
      <c r="J1063" s="58" t="str" cm="1">
        <f t="array" ref="J1063">IFERROR(_xlfn.IFS(E1063,$E$10,F1063,$F$10,G1063,$G$10,H1063,$H$10),"")</f>
        <v/>
      </c>
      <c r="K1063" s="58" t="str">
        <f t="shared" si="16"/>
        <v xml:space="preserve">   </v>
      </c>
      <c r="L1063" s="56"/>
      <c r="M1063" s="56"/>
      <c r="N1063" s="56"/>
      <c r="O1063" s="56"/>
      <c r="P1063" s="56"/>
      <c r="Q1063" s="56"/>
      <c r="R1063" s="56"/>
      <c r="S1063" s="56"/>
      <c r="T1063" s="56"/>
      <c r="U1063" s="56"/>
      <c r="V1063" s="56"/>
      <c r="W1063" s="56"/>
      <c r="X1063" s="56"/>
      <c r="Y1063" s="56"/>
      <c r="Z1063" s="56"/>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c r="AX1063" s="56"/>
      <c r="AY1063" s="56"/>
    </row>
    <row r="1064" spans="1:51" ht="30" customHeight="1" x14ac:dyDescent="0.25">
      <c r="A1064" s="164"/>
      <c r="B1064" s="164"/>
      <c r="C1064" s="165"/>
      <c r="D1064" s="166" t="b">
        <v>0</v>
      </c>
      <c r="E1064" s="165"/>
      <c r="F1064" s="165"/>
      <c r="G1064" s="165"/>
      <c r="H1064" s="165"/>
      <c r="I1064" s="167"/>
      <c r="J1064" s="58" t="str" cm="1">
        <f t="array" ref="J1064">IFERROR(_xlfn.IFS(E1064,$E$10,F1064,$F$10,G1064,$G$10,H1064,$H$10),"")</f>
        <v/>
      </c>
      <c r="K1064" s="58" t="str">
        <f t="shared" si="16"/>
        <v xml:space="preserve">   </v>
      </c>
      <c r="L1064" s="56"/>
      <c r="M1064" s="56"/>
      <c r="N1064" s="56"/>
      <c r="O1064" s="56"/>
      <c r="P1064" s="56"/>
      <c r="Q1064" s="56"/>
      <c r="R1064" s="56"/>
      <c r="S1064" s="56"/>
      <c r="T1064" s="56"/>
      <c r="U1064" s="56"/>
      <c r="V1064" s="56"/>
      <c r="W1064" s="56"/>
      <c r="X1064" s="56"/>
      <c r="Y1064" s="56"/>
      <c r="Z1064" s="56"/>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c r="AX1064" s="56"/>
      <c r="AY1064" s="56"/>
    </row>
    <row r="1065" spans="1:51" ht="30" customHeight="1" x14ac:dyDescent="0.25">
      <c r="A1065" s="164"/>
      <c r="B1065" s="164"/>
      <c r="C1065" s="165"/>
      <c r="D1065" s="166" t="b">
        <v>0</v>
      </c>
      <c r="E1065" s="165"/>
      <c r="F1065" s="165"/>
      <c r="G1065" s="165"/>
      <c r="H1065" s="165"/>
      <c r="I1065" s="167"/>
      <c r="J1065" s="58" t="str" cm="1">
        <f t="array" ref="J1065">IFERROR(_xlfn.IFS(E1065,$E$10,F1065,$F$10,G1065,$G$10,H1065,$H$10),"")</f>
        <v/>
      </c>
      <c r="K1065" s="58" t="str">
        <f t="shared" si="16"/>
        <v xml:space="preserve">   </v>
      </c>
      <c r="L1065" s="56"/>
      <c r="M1065" s="56"/>
      <c r="N1065" s="56"/>
      <c r="O1065" s="56"/>
      <c r="P1065" s="56"/>
      <c r="Q1065" s="56"/>
      <c r="R1065" s="56"/>
      <c r="S1065" s="56"/>
      <c r="T1065" s="56"/>
      <c r="U1065" s="56"/>
      <c r="V1065" s="56"/>
      <c r="W1065" s="56"/>
      <c r="X1065" s="56"/>
      <c r="Y1065" s="56"/>
      <c r="Z1065" s="56"/>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c r="AX1065" s="56"/>
      <c r="AY1065" s="56"/>
    </row>
    <row r="1066" spans="1:51" ht="30" customHeight="1" x14ac:dyDescent="0.25">
      <c r="A1066" s="164"/>
      <c r="B1066" s="164"/>
      <c r="C1066" s="165"/>
      <c r="D1066" s="166" t="b">
        <v>0</v>
      </c>
      <c r="E1066" s="165"/>
      <c r="F1066" s="165"/>
      <c r="G1066" s="165"/>
      <c r="H1066" s="165"/>
      <c r="I1066" s="167"/>
      <c r="J1066" s="58" t="str" cm="1">
        <f t="array" ref="J1066">IFERROR(_xlfn.IFS(E1066,$E$10,F1066,$F$10,G1066,$G$10,H1066,$H$10),"")</f>
        <v/>
      </c>
      <c r="K1066" s="58" t="str">
        <f t="shared" si="16"/>
        <v xml:space="preserve">   </v>
      </c>
      <c r="L1066" s="56"/>
      <c r="M1066" s="56"/>
      <c r="N1066" s="56"/>
      <c r="O1066" s="56"/>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c r="AX1066" s="56"/>
      <c r="AY1066" s="56"/>
    </row>
    <row r="1067" spans="1:51" ht="30" customHeight="1" x14ac:dyDescent="0.25">
      <c r="A1067" s="164"/>
      <c r="B1067" s="164"/>
      <c r="C1067" s="165"/>
      <c r="D1067" s="166" t="b">
        <v>0</v>
      </c>
      <c r="E1067" s="165"/>
      <c r="F1067" s="165"/>
      <c r="G1067" s="165"/>
      <c r="H1067" s="165"/>
      <c r="I1067" s="167"/>
      <c r="J1067" s="58" t="str" cm="1">
        <f t="array" ref="J1067">IFERROR(_xlfn.IFS(E1067,$E$10,F1067,$F$10,G1067,$G$10,H1067,$H$10),"")</f>
        <v/>
      </c>
      <c r="K1067" s="58" t="str">
        <f t="shared" si="16"/>
        <v xml:space="preserve">   </v>
      </c>
      <c r="L1067" s="56"/>
      <c r="M1067" s="56"/>
      <c r="N1067" s="56"/>
      <c r="O1067" s="56"/>
      <c r="P1067" s="56"/>
      <c r="Q1067" s="56"/>
      <c r="R1067" s="56"/>
      <c r="S1067" s="56"/>
      <c r="T1067" s="56"/>
      <c r="U1067" s="56"/>
      <c r="V1067" s="56"/>
      <c r="W1067" s="56"/>
      <c r="X1067" s="56"/>
      <c r="Y1067" s="56"/>
      <c r="Z1067" s="56"/>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c r="AX1067" s="56"/>
      <c r="AY1067" s="56"/>
    </row>
    <row r="1068" spans="1:51" ht="30" customHeight="1" x14ac:dyDescent="0.25">
      <c r="A1068" s="164"/>
      <c r="B1068" s="164"/>
      <c r="C1068" s="165"/>
      <c r="D1068" s="166" t="b">
        <v>0</v>
      </c>
      <c r="E1068" s="165"/>
      <c r="F1068" s="165"/>
      <c r="G1068" s="165"/>
      <c r="H1068" s="165"/>
      <c r="I1068" s="167"/>
      <c r="J1068" s="58" t="str" cm="1">
        <f t="array" ref="J1068">IFERROR(_xlfn.IFS(E1068,$E$10,F1068,$F$10,G1068,$G$10,H1068,$H$10),"")</f>
        <v/>
      </c>
      <c r="K1068" s="58" t="str">
        <f t="shared" si="16"/>
        <v xml:space="preserve">   </v>
      </c>
      <c r="L1068" s="56"/>
      <c r="M1068" s="56"/>
      <c r="N1068" s="56"/>
      <c r="O1068" s="56"/>
      <c r="P1068" s="56"/>
      <c r="Q1068" s="56"/>
      <c r="R1068" s="56"/>
      <c r="S1068" s="56"/>
      <c r="T1068" s="56"/>
      <c r="U1068" s="56"/>
      <c r="V1068" s="56"/>
      <c r="W1068" s="56"/>
      <c r="X1068" s="56"/>
      <c r="Y1068" s="56"/>
      <c r="Z1068" s="56"/>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c r="AX1068" s="56"/>
      <c r="AY1068" s="56"/>
    </row>
    <row r="1069" spans="1:51" ht="30" customHeight="1" x14ac:dyDescent="0.25">
      <c r="A1069" s="164"/>
      <c r="B1069" s="164"/>
      <c r="C1069" s="165"/>
      <c r="D1069" s="166" t="b">
        <v>0</v>
      </c>
      <c r="E1069" s="165"/>
      <c r="F1069" s="165"/>
      <c r="G1069" s="165"/>
      <c r="H1069" s="165"/>
      <c r="I1069" s="167"/>
      <c r="J1069" s="58" t="str" cm="1">
        <f t="array" ref="J1069">IFERROR(_xlfn.IFS(E1069,$E$10,F1069,$F$10,G1069,$G$10,H1069,$H$10),"")</f>
        <v/>
      </c>
      <c r="K1069" s="58" t="str">
        <f t="shared" si="16"/>
        <v xml:space="preserve">   </v>
      </c>
      <c r="L1069" s="56"/>
      <c r="M1069" s="56"/>
      <c r="N1069" s="56"/>
      <c r="O1069" s="56"/>
      <c r="P1069" s="56"/>
      <c r="Q1069" s="56"/>
      <c r="R1069" s="56"/>
      <c r="S1069" s="56"/>
      <c r="T1069" s="56"/>
      <c r="U1069" s="56"/>
      <c r="V1069" s="56"/>
      <c r="W1069" s="56"/>
      <c r="X1069" s="56"/>
      <c r="Y1069" s="56"/>
      <c r="Z1069" s="56"/>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c r="AX1069" s="56"/>
      <c r="AY1069" s="56"/>
    </row>
    <row r="1070" spans="1:51" ht="30" customHeight="1" x14ac:dyDescent="0.25">
      <c r="A1070" s="164"/>
      <c r="B1070" s="164"/>
      <c r="C1070" s="165"/>
      <c r="D1070" s="166" t="b">
        <v>0</v>
      </c>
      <c r="E1070" s="165"/>
      <c r="F1070" s="165"/>
      <c r="G1070" s="165"/>
      <c r="H1070" s="165"/>
      <c r="I1070" s="167"/>
      <c r="J1070" s="58" t="str" cm="1">
        <f t="array" ref="J1070">IFERROR(_xlfn.IFS(E1070,$E$10,F1070,$F$10,G1070,$G$10,H1070,$H$10),"")</f>
        <v/>
      </c>
      <c r="K1070" s="58" t="str">
        <f t="shared" si="16"/>
        <v xml:space="preserve">   </v>
      </c>
      <c r="L1070" s="56"/>
      <c r="M1070" s="56"/>
      <c r="N1070" s="56"/>
      <c r="O1070" s="56"/>
      <c r="P1070" s="56"/>
      <c r="Q1070" s="56"/>
      <c r="R1070" s="56"/>
      <c r="S1070" s="56"/>
      <c r="T1070" s="56"/>
      <c r="U1070" s="56"/>
      <c r="V1070" s="56"/>
      <c r="W1070" s="56"/>
      <c r="X1070" s="56"/>
      <c r="Y1070" s="56"/>
      <c r="Z1070" s="56"/>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c r="AX1070" s="56"/>
      <c r="AY1070" s="56"/>
    </row>
    <row r="1071" spans="1:51" ht="30" customHeight="1" x14ac:dyDescent="0.25">
      <c r="A1071" s="164"/>
      <c r="B1071" s="164"/>
      <c r="C1071" s="165"/>
      <c r="D1071" s="166" t="b">
        <v>0</v>
      </c>
      <c r="E1071" s="165"/>
      <c r="F1071" s="165"/>
      <c r="G1071" s="165"/>
      <c r="H1071" s="165"/>
      <c r="I1071" s="167"/>
      <c r="J1071" s="58" t="str" cm="1">
        <f t="array" ref="J1071">IFERROR(_xlfn.IFS(E1071,$E$10,F1071,$F$10,G1071,$G$10,H1071,$H$10),"")</f>
        <v/>
      </c>
      <c r="K1071" s="58" t="str">
        <f t="shared" si="16"/>
        <v xml:space="preserve">   </v>
      </c>
      <c r="L1071" s="56"/>
      <c r="M1071" s="56"/>
      <c r="N1071" s="56"/>
      <c r="O1071" s="56"/>
      <c r="P1071" s="56"/>
      <c r="Q1071" s="56"/>
      <c r="R1071" s="56"/>
      <c r="S1071" s="56"/>
      <c r="T1071" s="56"/>
      <c r="U1071" s="56"/>
      <c r="V1071" s="56"/>
      <c r="W1071" s="56"/>
      <c r="X1071" s="56"/>
      <c r="Y1071" s="56"/>
      <c r="Z1071" s="56"/>
      <c r="AA1071" s="56"/>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c r="AX1071" s="56"/>
      <c r="AY1071" s="56"/>
    </row>
    <row r="1072" spans="1:51" ht="30" customHeight="1" x14ac:dyDescent="0.25">
      <c r="A1072" s="164"/>
      <c r="B1072" s="164"/>
      <c r="C1072" s="165"/>
      <c r="D1072" s="166" t="b">
        <v>0</v>
      </c>
      <c r="E1072" s="165"/>
      <c r="F1072" s="165"/>
      <c r="G1072" s="165"/>
      <c r="H1072" s="165"/>
      <c r="I1072" s="167"/>
      <c r="J1072" s="58" t="str" cm="1">
        <f t="array" ref="J1072">IFERROR(_xlfn.IFS(E1072,$E$10,F1072,$F$10,G1072,$G$10,H1072,$H$10),"")</f>
        <v/>
      </c>
      <c r="K1072" s="58" t="str">
        <f t="shared" si="16"/>
        <v xml:space="preserve">   </v>
      </c>
      <c r="L1072" s="56"/>
      <c r="M1072" s="56"/>
      <c r="N1072" s="56"/>
      <c r="O1072" s="56"/>
      <c r="P1072" s="56"/>
      <c r="Q1072" s="56"/>
      <c r="R1072" s="56"/>
      <c r="S1072" s="56"/>
      <c r="T1072" s="56"/>
      <c r="U1072" s="56"/>
      <c r="V1072" s="56"/>
      <c r="W1072" s="56"/>
      <c r="X1072" s="56"/>
      <c r="Y1072" s="56"/>
      <c r="Z1072" s="56"/>
      <c r="AA1072" s="56"/>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c r="AX1072" s="56"/>
      <c r="AY1072" s="56"/>
    </row>
    <row r="1073" spans="1:51" ht="30" customHeight="1" x14ac:dyDescent="0.25">
      <c r="A1073" s="164"/>
      <c r="B1073" s="164"/>
      <c r="C1073" s="165"/>
      <c r="D1073" s="166" t="b">
        <v>0</v>
      </c>
      <c r="E1073" s="165"/>
      <c r="F1073" s="165"/>
      <c r="G1073" s="165"/>
      <c r="H1073" s="165"/>
      <c r="I1073" s="167"/>
      <c r="J1073" s="58" t="str" cm="1">
        <f t="array" ref="J1073">IFERROR(_xlfn.IFS(E1073,$E$10,F1073,$F$10,G1073,$G$10,H1073,$H$10),"")</f>
        <v/>
      </c>
      <c r="K1073" s="58" t="str">
        <f t="shared" si="16"/>
        <v xml:space="preserve">   </v>
      </c>
      <c r="L1073" s="56"/>
      <c r="M1073" s="56"/>
      <c r="N1073" s="56"/>
      <c r="O1073" s="56"/>
      <c r="P1073" s="56"/>
      <c r="Q1073" s="56"/>
      <c r="R1073" s="56"/>
      <c r="S1073" s="56"/>
      <c r="T1073" s="56"/>
      <c r="U1073" s="56"/>
      <c r="V1073" s="56"/>
      <c r="W1073" s="56"/>
      <c r="X1073" s="56"/>
      <c r="Y1073" s="56"/>
      <c r="Z1073" s="56"/>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c r="AX1073" s="56"/>
      <c r="AY1073" s="56"/>
    </row>
    <row r="1074" spans="1:51" ht="30" customHeight="1" x14ac:dyDescent="0.25">
      <c r="A1074" s="164"/>
      <c r="B1074" s="164"/>
      <c r="C1074" s="165"/>
      <c r="D1074" s="166" t="b">
        <v>0</v>
      </c>
      <c r="E1074" s="165"/>
      <c r="F1074" s="165"/>
      <c r="G1074" s="165"/>
      <c r="H1074" s="165"/>
      <c r="I1074" s="167"/>
      <c r="J1074" s="58" t="str" cm="1">
        <f t="array" ref="J1074">IFERROR(_xlfn.IFS(E1074,$E$10,F1074,$F$10,G1074,$G$10,H1074,$H$10),"")</f>
        <v/>
      </c>
      <c r="K1074" s="58" t="str">
        <f t="shared" si="16"/>
        <v xml:space="preserve">   </v>
      </c>
      <c r="L1074" s="56"/>
      <c r="M1074" s="56"/>
      <c r="N1074" s="56"/>
      <c r="O1074" s="56"/>
      <c r="P1074" s="56"/>
      <c r="Q1074" s="56"/>
      <c r="R1074" s="56"/>
      <c r="S1074" s="56"/>
      <c r="T1074" s="56"/>
      <c r="U1074" s="56"/>
      <c r="V1074" s="56"/>
      <c r="W1074" s="56"/>
      <c r="X1074" s="56"/>
      <c r="Y1074" s="56"/>
      <c r="Z1074" s="56"/>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c r="AX1074" s="56"/>
      <c r="AY1074" s="56"/>
    </row>
    <row r="1075" spans="1:51" ht="30" customHeight="1" x14ac:dyDescent="0.25">
      <c r="A1075" s="164"/>
      <c r="B1075" s="164"/>
      <c r="C1075" s="165"/>
      <c r="D1075" s="166" t="b">
        <v>0</v>
      </c>
      <c r="E1075" s="165"/>
      <c r="F1075" s="165"/>
      <c r="G1075" s="165"/>
      <c r="H1075" s="165"/>
      <c r="I1075" s="167"/>
      <c r="J1075" s="58" t="str" cm="1">
        <f t="array" ref="J1075">IFERROR(_xlfn.IFS(E1075,$E$10,F1075,$F$10,G1075,$G$10,H1075,$H$10),"")</f>
        <v/>
      </c>
      <c r="K1075" s="58" t="str">
        <f t="shared" si="16"/>
        <v xml:space="preserve">   </v>
      </c>
      <c r="L1075" s="56"/>
      <c r="M1075" s="56"/>
      <c r="N1075" s="56"/>
      <c r="O1075" s="56"/>
      <c r="P1075" s="56"/>
      <c r="Q1075" s="56"/>
      <c r="R1075" s="56"/>
      <c r="S1075" s="56"/>
      <c r="T1075" s="56"/>
      <c r="U1075" s="56"/>
      <c r="V1075" s="56"/>
      <c r="W1075" s="56"/>
      <c r="X1075" s="56"/>
      <c r="Y1075" s="56"/>
      <c r="Z1075" s="56"/>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c r="AX1075" s="56"/>
      <c r="AY1075" s="56"/>
    </row>
    <row r="1076" spans="1:51" ht="30" customHeight="1" x14ac:dyDescent="0.25">
      <c r="A1076" s="164"/>
      <c r="B1076" s="164"/>
      <c r="C1076" s="165"/>
      <c r="D1076" s="166" t="b">
        <v>0</v>
      </c>
      <c r="E1076" s="165"/>
      <c r="F1076" s="165"/>
      <c r="G1076" s="165"/>
      <c r="H1076" s="165"/>
      <c r="I1076" s="167"/>
      <c r="J1076" s="58" t="str" cm="1">
        <f t="array" ref="J1076">IFERROR(_xlfn.IFS(E1076,$E$10,F1076,$F$10,G1076,$G$10,H1076,$H$10),"")</f>
        <v/>
      </c>
      <c r="K1076" s="58" t="str">
        <f t="shared" si="16"/>
        <v xml:space="preserve">   </v>
      </c>
      <c r="L1076" s="56"/>
      <c r="M1076" s="56"/>
      <c r="N1076" s="56"/>
      <c r="O1076" s="56"/>
      <c r="P1076" s="56"/>
      <c r="Q1076" s="56"/>
      <c r="R1076" s="56"/>
      <c r="S1076" s="56"/>
      <c r="T1076" s="56"/>
      <c r="U1076" s="56"/>
      <c r="V1076" s="56"/>
      <c r="W1076" s="56"/>
      <c r="X1076" s="56"/>
      <c r="Y1076" s="56"/>
      <c r="Z1076" s="56"/>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c r="AX1076" s="56"/>
      <c r="AY1076" s="56"/>
    </row>
    <row r="1077" spans="1:51" ht="30" customHeight="1" x14ac:dyDescent="0.25">
      <c r="A1077" s="164"/>
      <c r="B1077" s="164"/>
      <c r="C1077" s="165"/>
      <c r="D1077" s="166" t="b">
        <v>0</v>
      </c>
      <c r="E1077" s="165"/>
      <c r="F1077" s="165"/>
      <c r="G1077" s="165"/>
      <c r="H1077" s="165"/>
      <c r="I1077" s="167"/>
      <c r="J1077" s="58" t="str" cm="1">
        <f t="array" ref="J1077">IFERROR(_xlfn.IFS(E1077,$E$10,F1077,$F$10,G1077,$G$10,H1077,$H$10),"")</f>
        <v/>
      </c>
      <c r="K1077" s="58" t="str">
        <f t="shared" si="16"/>
        <v xml:space="preserve">   </v>
      </c>
      <c r="L1077" s="56"/>
      <c r="M1077" s="56"/>
      <c r="N1077" s="56"/>
      <c r="O1077" s="56"/>
      <c r="P1077" s="56"/>
      <c r="Q1077" s="56"/>
      <c r="R1077" s="56"/>
      <c r="S1077" s="56"/>
      <c r="T1077" s="56"/>
      <c r="U1077" s="56"/>
      <c r="V1077" s="56"/>
      <c r="W1077" s="56"/>
      <c r="X1077" s="56"/>
      <c r="Y1077" s="56"/>
      <c r="Z1077" s="56"/>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c r="AX1077" s="56"/>
      <c r="AY1077" s="56"/>
    </row>
    <row r="1078" spans="1:51" ht="30" customHeight="1" x14ac:dyDescent="0.25">
      <c r="A1078" s="164"/>
      <c r="B1078" s="164"/>
      <c r="C1078" s="165"/>
      <c r="D1078" s="166" t="b">
        <v>0</v>
      </c>
      <c r="E1078" s="165"/>
      <c r="F1078" s="165"/>
      <c r="G1078" s="165"/>
      <c r="H1078" s="165"/>
      <c r="I1078" s="167"/>
      <c r="J1078" s="58" t="str" cm="1">
        <f t="array" ref="J1078">IFERROR(_xlfn.IFS(E1078,$E$10,F1078,$F$10,G1078,$G$10,H1078,$H$10),"")</f>
        <v/>
      </c>
      <c r="K1078" s="58" t="str">
        <f t="shared" si="16"/>
        <v xml:space="preserve">   </v>
      </c>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c r="AX1078" s="56"/>
      <c r="AY1078" s="56"/>
    </row>
    <row r="1079" spans="1:51" ht="30" customHeight="1" x14ac:dyDescent="0.25">
      <c r="A1079" s="164"/>
      <c r="B1079" s="164"/>
      <c r="C1079" s="165"/>
      <c r="D1079" s="166" t="b">
        <v>0</v>
      </c>
      <c r="E1079" s="165"/>
      <c r="F1079" s="165"/>
      <c r="G1079" s="165"/>
      <c r="H1079" s="165"/>
      <c r="I1079" s="167"/>
      <c r="J1079" s="58" t="str" cm="1">
        <f t="array" ref="J1079">IFERROR(_xlfn.IFS(E1079,$E$10,F1079,$F$10,G1079,$G$10,H1079,$H$10),"")</f>
        <v/>
      </c>
      <c r="K1079" s="58" t="str">
        <f t="shared" si="16"/>
        <v xml:space="preserve">   </v>
      </c>
      <c r="L1079" s="56"/>
      <c r="M1079" s="56"/>
      <c r="N1079" s="56"/>
      <c r="O1079" s="56"/>
      <c r="P1079" s="56"/>
      <c r="Q1079" s="56"/>
      <c r="R1079" s="56"/>
      <c r="S1079" s="56"/>
      <c r="T1079" s="56"/>
      <c r="U1079" s="56"/>
      <c r="V1079" s="56"/>
      <c r="W1079" s="56"/>
      <c r="X1079" s="56"/>
      <c r="Y1079" s="56"/>
      <c r="Z1079" s="56"/>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c r="AX1079" s="56"/>
      <c r="AY1079" s="56"/>
    </row>
    <row r="1080" spans="1:51" ht="30" customHeight="1" x14ac:dyDescent="0.25">
      <c r="A1080" s="164"/>
      <c r="B1080" s="164"/>
      <c r="C1080" s="165"/>
      <c r="D1080" s="166" t="b">
        <v>0</v>
      </c>
      <c r="E1080" s="165"/>
      <c r="F1080" s="165"/>
      <c r="G1080" s="165"/>
      <c r="H1080" s="165"/>
      <c r="I1080" s="167"/>
      <c r="J1080" s="58" t="str" cm="1">
        <f t="array" ref="J1080">IFERROR(_xlfn.IFS(E1080,$E$10,F1080,$F$10,G1080,$G$10,H1080,$H$10),"")</f>
        <v/>
      </c>
      <c r="K1080" s="58" t="str">
        <f t="shared" si="16"/>
        <v xml:space="preserve">   </v>
      </c>
      <c r="L1080" s="56"/>
      <c r="M1080" s="56"/>
      <c r="N1080" s="56"/>
      <c r="O1080" s="56"/>
      <c r="P1080" s="56"/>
      <c r="Q1080" s="56"/>
      <c r="R1080" s="56"/>
      <c r="S1080" s="56"/>
      <c r="T1080" s="56"/>
      <c r="U1080" s="56"/>
      <c r="V1080" s="56"/>
      <c r="W1080" s="56"/>
      <c r="X1080" s="56"/>
      <c r="Y1080" s="56"/>
      <c r="Z1080" s="56"/>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c r="AX1080" s="56"/>
      <c r="AY1080" s="56"/>
    </row>
    <row r="1081" spans="1:51" ht="30" customHeight="1" x14ac:dyDescent="0.25">
      <c r="A1081" s="164"/>
      <c r="B1081" s="164"/>
      <c r="C1081" s="165"/>
      <c r="D1081" s="166" t="b">
        <v>0</v>
      </c>
      <c r="E1081" s="165"/>
      <c r="F1081" s="165"/>
      <c r="G1081" s="165"/>
      <c r="H1081" s="165"/>
      <c r="I1081" s="167"/>
      <c r="J1081" s="58" t="str" cm="1">
        <f t="array" ref="J1081">IFERROR(_xlfn.IFS(E1081,$E$10,F1081,$F$10,G1081,$G$10,H1081,$H$10),"")</f>
        <v/>
      </c>
      <c r="K1081" s="58" t="str">
        <f t="shared" si="16"/>
        <v xml:space="preserve">   </v>
      </c>
      <c r="L1081" s="56"/>
      <c r="M1081" s="56"/>
      <c r="N1081" s="56"/>
      <c r="O1081" s="56"/>
      <c r="P1081" s="56"/>
      <c r="Q1081" s="56"/>
      <c r="R1081" s="56"/>
      <c r="S1081" s="56"/>
      <c r="T1081" s="56"/>
      <c r="U1081" s="56"/>
      <c r="V1081" s="56"/>
      <c r="W1081" s="56"/>
      <c r="X1081" s="56"/>
      <c r="Y1081" s="56"/>
      <c r="Z1081" s="56"/>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c r="AX1081" s="56"/>
      <c r="AY1081" s="56"/>
    </row>
    <row r="1082" spans="1:51" ht="30" customHeight="1" x14ac:dyDescent="0.25">
      <c r="A1082" s="164"/>
      <c r="B1082" s="164"/>
      <c r="C1082" s="165"/>
      <c r="D1082" s="166" t="b">
        <v>0</v>
      </c>
      <c r="E1082" s="165"/>
      <c r="F1082" s="165"/>
      <c r="G1082" s="165"/>
      <c r="H1082" s="165"/>
      <c r="I1082" s="167"/>
      <c r="J1082" s="58" t="str" cm="1">
        <f t="array" ref="J1082">IFERROR(_xlfn.IFS(E1082,$E$10,F1082,$F$10,G1082,$G$10,H1082,$H$10),"")</f>
        <v/>
      </c>
      <c r="K1082" s="58" t="str">
        <f t="shared" si="16"/>
        <v xml:space="preserve">   </v>
      </c>
      <c r="L1082" s="56"/>
      <c r="M1082" s="56"/>
      <c r="N1082" s="56"/>
      <c r="O1082" s="56"/>
      <c r="P1082" s="56"/>
      <c r="Q1082" s="56"/>
      <c r="R1082" s="56"/>
      <c r="S1082" s="56"/>
      <c r="T1082" s="56"/>
      <c r="U1082" s="56"/>
      <c r="V1082" s="56"/>
      <c r="W1082" s="56"/>
      <c r="X1082" s="56"/>
      <c r="Y1082" s="56"/>
      <c r="Z1082" s="56"/>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c r="AX1082" s="56"/>
      <c r="AY1082" s="56"/>
    </row>
    <row r="1083" spans="1:51" ht="30" customHeight="1" x14ac:dyDescent="0.25">
      <c r="A1083" s="164"/>
      <c r="B1083" s="164"/>
      <c r="C1083" s="165"/>
      <c r="D1083" s="166" t="b">
        <v>0</v>
      </c>
      <c r="E1083" s="165"/>
      <c r="F1083" s="165"/>
      <c r="G1083" s="165"/>
      <c r="H1083" s="165"/>
      <c r="I1083" s="167"/>
      <c r="J1083" s="58" t="str" cm="1">
        <f t="array" ref="J1083">IFERROR(_xlfn.IFS(E1083,$E$10,F1083,$F$10,G1083,$G$10,H1083,$H$10),"")</f>
        <v/>
      </c>
      <c r="K1083" s="58" t="str">
        <f t="shared" si="16"/>
        <v xml:space="preserve">   </v>
      </c>
      <c r="L1083" s="56"/>
      <c r="M1083" s="56"/>
      <c r="N1083" s="56"/>
      <c r="O1083" s="56"/>
      <c r="P1083" s="56"/>
      <c r="Q1083" s="56"/>
      <c r="R1083" s="56"/>
      <c r="S1083" s="56"/>
      <c r="T1083" s="56"/>
      <c r="U1083" s="56"/>
      <c r="V1083" s="56"/>
      <c r="W1083" s="56"/>
      <c r="X1083" s="56"/>
      <c r="Y1083" s="56"/>
      <c r="Z1083" s="56"/>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c r="AX1083" s="56"/>
      <c r="AY1083" s="56"/>
    </row>
    <row r="1084" spans="1:51" ht="30" customHeight="1" x14ac:dyDescent="0.25">
      <c r="A1084" s="164"/>
      <c r="B1084" s="164"/>
      <c r="C1084" s="165"/>
      <c r="D1084" s="166" t="b">
        <v>0</v>
      </c>
      <c r="E1084" s="165"/>
      <c r="F1084" s="165"/>
      <c r="G1084" s="165"/>
      <c r="H1084" s="165"/>
      <c r="I1084" s="167"/>
      <c r="J1084" s="58" t="str" cm="1">
        <f t="array" ref="J1084">IFERROR(_xlfn.IFS(E1084,$E$10,F1084,$F$10,G1084,$G$10,H1084,$H$10),"")</f>
        <v/>
      </c>
      <c r="K1084" s="58" t="str">
        <f t="shared" si="16"/>
        <v xml:space="preserve">   </v>
      </c>
      <c r="L1084" s="56"/>
      <c r="M1084" s="56"/>
      <c r="N1084" s="56"/>
      <c r="O1084" s="56"/>
      <c r="P1084" s="56"/>
      <c r="Q1084" s="56"/>
      <c r="R1084" s="56"/>
      <c r="S1084" s="56"/>
      <c r="T1084" s="56"/>
      <c r="U1084" s="56"/>
      <c r="V1084" s="56"/>
      <c r="W1084" s="56"/>
      <c r="X1084" s="56"/>
      <c r="Y1084" s="56"/>
      <c r="Z1084" s="56"/>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c r="AX1084" s="56"/>
      <c r="AY1084" s="56"/>
    </row>
    <row r="1085" spans="1:51" ht="30" customHeight="1" x14ac:dyDescent="0.25">
      <c r="A1085" s="164"/>
      <c r="B1085" s="164"/>
      <c r="C1085" s="165"/>
      <c r="D1085" s="166" t="b">
        <v>0</v>
      </c>
      <c r="E1085" s="165"/>
      <c r="F1085" s="165"/>
      <c r="G1085" s="165"/>
      <c r="H1085" s="165"/>
      <c r="I1085" s="167"/>
      <c r="J1085" s="58" t="str" cm="1">
        <f t="array" ref="J1085">IFERROR(_xlfn.IFS(E1085,$E$10,F1085,$F$10,G1085,$G$10,H1085,$H$10),"")</f>
        <v/>
      </c>
      <c r="K1085" s="58" t="str">
        <f t="shared" si="16"/>
        <v xml:space="preserve">   </v>
      </c>
      <c r="L1085" s="56"/>
      <c r="M1085" s="56"/>
      <c r="N1085" s="56"/>
      <c r="O1085" s="56"/>
      <c r="P1085" s="56"/>
      <c r="Q1085" s="56"/>
      <c r="R1085" s="56"/>
      <c r="S1085" s="56"/>
      <c r="T1085" s="56"/>
      <c r="U1085" s="56"/>
      <c r="V1085" s="56"/>
      <c r="W1085" s="56"/>
      <c r="X1085" s="56"/>
      <c r="Y1085" s="56"/>
      <c r="Z1085" s="56"/>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c r="AX1085" s="56"/>
      <c r="AY1085" s="56"/>
    </row>
    <row r="1086" spans="1:51" ht="30" customHeight="1" x14ac:dyDescent="0.25">
      <c r="A1086" s="164"/>
      <c r="B1086" s="164"/>
      <c r="C1086" s="165"/>
      <c r="D1086" s="166" t="b">
        <v>0</v>
      </c>
      <c r="E1086" s="165"/>
      <c r="F1086" s="165"/>
      <c r="G1086" s="165"/>
      <c r="H1086" s="165"/>
      <c r="I1086" s="167"/>
      <c r="J1086" s="58" t="str" cm="1">
        <f t="array" ref="J1086">IFERROR(_xlfn.IFS(E1086,$E$10,F1086,$F$10,G1086,$G$10,H1086,$H$10),"")</f>
        <v/>
      </c>
      <c r="K1086" s="58" t="str">
        <f t="shared" si="16"/>
        <v xml:space="preserve">   </v>
      </c>
      <c r="L1086" s="56"/>
      <c r="M1086" s="56"/>
      <c r="N1086" s="56"/>
      <c r="O1086" s="56"/>
      <c r="P1086" s="56"/>
      <c r="Q1086" s="56"/>
      <c r="R1086" s="56"/>
      <c r="S1086" s="56"/>
      <c r="T1086" s="56"/>
      <c r="U1086" s="56"/>
      <c r="V1086" s="56"/>
      <c r="W1086" s="56"/>
      <c r="X1086" s="56"/>
      <c r="Y1086" s="56"/>
      <c r="Z1086" s="56"/>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c r="AX1086" s="56"/>
      <c r="AY1086" s="56"/>
    </row>
    <row r="1087" spans="1:51" ht="30" customHeight="1" x14ac:dyDescent="0.25">
      <c r="A1087" s="164"/>
      <c r="B1087" s="164"/>
      <c r="C1087" s="165"/>
      <c r="D1087" s="166" t="b">
        <v>0</v>
      </c>
      <c r="E1087" s="165"/>
      <c r="F1087" s="165"/>
      <c r="G1087" s="165"/>
      <c r="H1087" s="165"/>
      <c r="I1087" s="167"/>
      <c r="J1087" s="58" t="str" cm="1">
        <f t="array" ref="J1087">IFERROR(_xlfn.IFS(E1087,$E$10,F1087,$F$10,G1087,$G$10,H1087,$H$10),"")</f>
        <v/>
      </c>
      <c r="K1087" s="58" t="str">
        <f t="shared" si="16"/>
        <v xml:space="preserve">   </v>
      </c>
      <c r="L1087" s="56"/>
      <c r="M1087" s="56"/>
      <c r="N1087" s="56"/>
      <c r="O1087" s="56"/>
      <c r="P1087" s="56"/>
      <c r="Q1087" s="56"/>
      <c r="R1087" s="56"/>
      <c r="S1087" s="56"/>
      <c r="T1087" s="56"/>
      <c r="U1087" s="56"/>
      <c r="V1087" s="56"/>
      <c r="W1087" s="56"/>
      <c r="X1087" s="56"/>
      <c r="Y1087" s="56"/>
      <c r="Z1087" s="56"/>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c r="AX1087" s="56"/>
      <c r="AY1087" s="56"/>
    </row>
    <row r="1088" spans="1:51" ht="30" customHeight="1" x14ac:dyDescent="0.25">
      <c r="A1088" s="164"/>
      <c r="B1088" s="164"/>
      <c r="C1088" s="165"/>
      <c r="D1088" s="166" t="b">
        <v>0</v>
      </c>
      <c r="E1088" s="165"/>
      <c r="F1088" s="165"/>
      <c r="G1088" s="165"/>
      <c r="H1088" s="165"/>
      <c r="I1088" s="167"/>
      <c r="J1088" s="58" t="str" cm="1">
        <f t="array" ref="J1088">IFERROR(_xlfn.IFS(E1088,$E$10,F1088,$F$10,G1088,$G$10,H1088,$H$10),"")</f>
        <v/>
      </c>
      <c r="K1088" s="58" t="str">
        <f t="shared" si="16"/>
        <v xml:space="preserve">   </v>
      </c>
      <c r="L1088" s="56"/>
      <c r="M1088" s="56"/>
      <c r="N1088" s="56"/>
      <c r="O1088" s="56"/>
      <c r="P1088" s="56"/>
      <c r="Q1088" s="56"/>
      <c r="R1088" s="56"/>
      <c r="S1088" s="56"/>
      <c r="T1088" s="56"/>
      <c r="U1088" s="56"/>
      <c r="V1088" s="56"/>
      <c r="W1088" s="56"/>
      <c r="X1088" s="56"/>
      <c r="Y1088" s="56"/>
      <c r="Z1088" s="56"/>
      <c r="AA1088" s="56"/>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c r="AX1088" s="56"/>
      <c r="AY1088" s="56"/>
    </row>
    <row r="1089" spans="1:51" ht="30" customHeight="1" x14ac:dyDescent="0.25">
      <c r="A1089" s="164"/>
      <c r="B1089" s="164"/>
      <c r="C1089" s="165"/>
      <c r="D1089" s="166" t="b">
        <v>0</v>
      </c>
      <c r="E1089" s="165"/>
      <c r="F1089" s="165"/>
      <c r="G1089" s="165"/>
      <c r="H1089" s="165"/>
      <c r="I1089" s="167"/>
      <c r="J1089" s="58" t="str" cm="1">
        <f t="array" ref="J1089">IFERROR(_xlfn.IFS(E1089,$E$10,F1089,$F$10,G1089,$G$10,H1089,$H$10),"")</f>
        <v/>
      </c>
      <c r="K1089" s="58" t="str">
        <f t="shared" si="16"/>
        <v xml:space="preserve">   </v>
      </c>
      <c r="L1089" s="56"/>
      <c r="M1089" s="56"/>
      <c r="N1089" s="56"/>
      <c r="O1089" s="56"/>
      <c r="P1089" s="56"/>
      <c r="Q1089" s="56"/>
      <c r="R1089" s="56"/>
      <c r="S1089" s="56"/>
      <c r="T1089" s="56"/>
      <c r="U1089" s="56"/>
      <c r="V1089" s="56"/>
      <c r="W1089" s="56"/>
      <c r="X1089" s="56"/>
      <c r="Y1089" s="56"/>
      <c r="Z1089" s="56"/>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c r="AX1089" s="56"/>
      <c r="AY1089" s="56"/>
    </row>
    <row r="1090" spans="1:51" ht="30" customHeight="1" x14ac:dyDescent="0.25">
      <c r="A1090" s="164"/>
      <c r="B1090" s="164"/>
      <c r="C1090" s="165"/>
      <c r="D1090" s="166" t="b">
        <v>0</v>
      </c>
      <c r="E1090" s="165"/>
      <c r="F1090" s="165"/>
      <c r="G1090" s="165"/>
      <c r="H1090" s="165"/>
      <c r="I1090" s="167"/>
      <c r="J1090" s="58" t="str" cm="1">
        <f t="array" ref="J1090">IFERROR(_xlfn.IFS(E1090,$E$10,F1090,$F$10,G1090,$G$10,H1090,$H$10),"")</f>
        <v/>
      </c>
      <c r="K1090" s="58" t="str">
        <f t="shared" si="16"/>
        <v xml:space="preserve">   </v>
      </c>
      <c r="L1090" s="56"/>
      <c r="M1090" s="56"/>
      <c r="N1090" s="56"/>
      <c r="O1090" s="56"/>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c r="AX1090" s="56"/>
      <c r="AY1090" s="56"/>
    </row>
    <row r="1091" spans="1:51" ht="30" customHeight="1" x14ac:dyDescent="0.25">
      <c r="A1091" s="164"/>
      <c r="B1091" s="164"/>
      <c r="C1091" s="165"/>
      <c r="D1091" s="166" t="b">
        <v>0</v>
      </c>
      <c r="E1091" s="165"/>
      <c r="F1091" s="165"/>
      <c r="G1091" s="165"/>
      <c r="H1091" s="165"/>
      <c r="I1091" s="167"/>
      <c r="J1091" s="58" t="str" cm="1">
        <f t="array" ref="J1091">IFERROR(_xlfn.IFS(E1091,$E$10,F1091,$F$10,G1091,$G$10,H1091,$H$10),"")</f>
        <v/>
      </c>
      <c r="K1091" s="58" t="str">
        <f t="shared" si="16"/>
        <v xml:space="preserve">   </v>
      </c>
      <c r="L1091" s="56"/>
      <c r="M1091" s="56"/>
      <c r="N1091" s="56"/>
      <c r="O1091" s="56"/>
      <c r="P1091" s="56"/>
      <c r="Q1091" s="56"/>
      <c r="R1091" s="56"/>
      <c r="S1091" s="56"/>
      <c r="T1091" s="56"/>
      <c r="U1091" s="56"/>
      <c r="V1091" s="56"/>
      <c r="W1091" s="56"/>
      <c r="X1091" s="56"/>
      <c r="Y1091" s="56"/>
      <c r="Z1091" s="56"/>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c r="AX1091" s="56"/>
      <c r="AY1091" s="56"/>
    </row>
    <row r="1092" spans="1:51" ht="30" customHeight="1" x14ac:dyDescent="0.25">
      <c r="A1092" s="164"/>
      <c r="B1092" s="164"/>
      <c r="C1092" s="165"/>
      <c r="D1092" s="166" t="b">
        <v>0</v>
      </c>
      <c r="E1092" s="165"/>
      <c r="F1092" s="165"/>
      <c r="G1092" s="165"/>
      <c r="H1092" s="165"/>
      <c r="I1092" s="167"/>
      <c r="J1092" s="58" t="str" cm="1">
        <f t="array" ref="J1092">IFERROR(_xlfn.IFS(E1092,$E$10,F1092,$F$10,G1092,$G$10,H1092,$H$10),"")</f>
        <v/>
      </c>
      <c r="K1092" s="58" t="str">
        <f t="shared" si="16"/>
        <v xml:space="preserve">   </v>
      </c>
      <c r="L1092" s="56"/>
      <c r="M1092" s="56"/>
      <c r="N1092" s="56"/>
      <c r="O1092" s="56"/>
      <c r="P1092" s="56"/>
      <c r="Q1092" s="56"/>
      <c r="R1092" s="56"/>
      <c r="S1092" s="56"/>
      <c r="T1092" s="56"/>
      <c r="U1092" s="56"/>
      <c r="V1092" s="56"/>
      <c r="W1092" s="56"/>
      <c r="X1092" s="56"/>
      <c r="Y1092" s="56"/>
      <c r="Z1092" s="56"/>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c r="AX1092" s="56"/>
      <c r="AY1092" s="56"/>
    </row>
    <row r="1093" spans="1:51" ht="30" customHeight="1" x14ac:dyDescent="0.25">
      <c r="A1093" s="164"/>
      <c r="B1093" s="164"/>
      <c r="C1093" s="165"/>
      <c r="D1093" s="166" t="b">
        <v>0</v>
      </c>
      <c r="E1093" s="165"/>
      <c r="F1093" s="165"/>
      <c r="G1093" s="165"/>
      <c r="H1093" s="165"/>
      <c r="I1093" s="167"/>
      <c r="J1093" s="58" t="str" cm="1">
        <f t="array" ref="J1093">IFERROR(_xlfn.IFS(E1093,$E$10,F1093,$F$10,G1093,$G$10,H1093,$H$10),"")</f>
        <v/>
      </c>
      <c r="K1093" s="58" t="str">
        <f t="shared" si="16"/>
        <v xml:space="preserve">   </v>
      </c>
      <c r="L1093" s="56"/>
      <c r="M1093" s="56"/>
      <c r="N1093" s="56"/>
      <c r="O1093" s="56"/>
      <c r="P1093" s="56"/>
      <c r="Q1093" s="56"/>
      <c r="R1093" s="56"/>
      <c r="S1093" s="56"/>
      <c r="T1093" s="56"/>
      <c r="U1093" s="56"/>
      <c r="V1093" s="56"/>
      <c r="W1093" s="56"/>
      <c r="X1093" s="56"/>
      <c r="Y1093" s="56"/>
      <c r="Z1093" s="56"/>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c r="AX1093" s="56"/>
      <c r="AY1093" s="56"/>
    </row>
    <row r="1094" spans="1:51" ht="30" customHeight="1" x14ac:dyDescent="0.25">
      <c r="A1094" s="164"/>
      <c r="B1094" s="164"/>
      <c r="C1094" s="165"/>
      <c r="D1094" s="166" t="b">
        <v>0</v>
      </c>
      <c r="E1094" s="165"/>
      <c r="F1094" s="165"/>
      <c r="G1094" s="165"/>
      <c r="H1094" s="165"/>
      <c r="I1094" s="167"/>
      <c r="J1094" s="58" t="str" cm="1">
        <f t="array" ref="J1094">IFERROR(_xlfn.IFS(E1094,$E$10,F1094,$F$10,G1094,$G$10,H1094,$H$10),"")</f>
        <v/>
      </c>
      <c r="K1094" s="58" t="str">
        <f t="shared" si="16"/>
        <v xml:space="preserve">   </v>
      </c>
      <c r="L1094" s="56"/>
      <c r="M1094" s="56"/>
      <c r="N1094" s="56"/>
      <c r="O1094" s="56"/>
      <c r="P1094" s="56"/>
      <c r="Q1094" s="56"/>
      <c r="R1094" s="56"/>
      <c r="S1094" s="56"/>
      <c r="T1094" s="56"/>
      <c r="U1094" s="56"/>
      <c r="V1094" s="56"/>
      <c r="W1094" s="56"/>
      <c r="X1094" s="56"/>
      <c r="Y1094" s="56"/>
      <c r="Z1094" s="56"/>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c r="AX1094" s="56"/>
      <c r="AY1094" s="56"/>
    </row>
    <row r="1095" spans="1:51" ht="30" customHeight="1" x14ac:dyDescent="0.25">
      <c r="A1095" s="164"/>
      <c r="B1095" s="164"/>
      <c r="C1095" s="165"/>
      <c r="D1095" s="166" t="b">
        <v>0</v>
      </c>
      <c r="E1095" s="165"/>
      <c r="F1095" s="165"/>
      <c r="G1095" s="165"/>
      <c r="H1095" s="165"/>
      <c r="I1095" s="167"/>
      <c r="J1095" s="58" t="str" cm="1">
        <f t="array" ref="J1095">IFERROR(_xlfn.IFS(E1095,$E$10,F1095,$F$10,G1095,$G$10,H1095,$H$10),"")</f>
        <v/>
      </c>
      <c r="K1095" s="58" t="str">
        <f t="shared" si="16"/>
        <v xml:space="preserve">   </v>
      </c>
      <c r="L1095" s="56"/>
      <c r="M1095" s="56"/>
      <c r="N1095" s="56"/>
      <c r="O1095" s="56"/>
      <c r="P1095" s="56"/>
      <c r="Q1095" s="56"/>
      <c r="R1095" s="56"/>
      <c r="S1095" s="56"/>
      <c r="T1095" s="56"/>
      <c r="U1095" s="56"/>
      <c r="V1095" s="56"/>
      <c r="W1095" s="56"/>
      <c r="X1095" s="56"/>
      <c r="Y1095" s="56"/>
      <c r="Z1095" s="56"/>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c r="AX1095" s="56"/>
      <c r="AY1095" s="56"/>
    </row>
    <row r="1096" spans="1:51" ht="30" customHeight="1" x14ac:dyDescent="0.25">
      <c r="A1096" s="164"/>
      <c r="B1096" s="164"/>
      <c r="C1096" s="165"/>
      <c r="D1096" s="166" t="b">
        <v>0</v>
      </c>
      <c r="E1096" s="165"/>
      <c r="F1096" s="165"/>
      <c r="G1096" s="165"/>
      <c r="H1096" s="165"/>
      <c r="I1096" s="167"/>
      <c r="J1096" s="58" t="str" cm="1">
        <f t="array" ref="J1096">IFERROR(_xlfn.IFS(E1096,$E$10,F1096,$F$10,G1096,$G$10,H1096,$H$10),"")</f>
        <v/>
      </c>
      <c r="K1096" s="58" t="str">
        <f t="shared" si="16"/>
        <v xml:space="preserve">   </v>
      </c>
      <c r="L1096" s="56"/>
      <c r="M1096" s="56"/>
      <c r="N1096" s="56"/>
      <c r="O1096" s="56"/>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c r="AX1096" s="56"/>
      <c r="AY1096" s="56"/>
    </row>
    <row r="1097" spans="1:51" ht="30" customHeight="1" x14ac:dyDescent="0.25">
      <c r="A1097" s="164"/>
      <c r="B1097" s="164"/>
      <c r="C1097" s="165"/>
      <c r="D1097" s="166" t="b">
        <v>0</v>
      </c>
      <c r="E1097" s="165"/>
      <c r="F1097" s="165"/>
      <c r="G1097" s="165"/>
      <c r="H1097" s="165"/>
      <c r="I1097" s="167"/>
      <c r="J1097" s="58" t="str" cm="1">
        <f t="array" ref="J1097">IFERROR(_xlfn.IFS(E1097,$E$10,F1097,$F$10,G1097,$G$10,H1097,$H$10),"")</f>
        <v/>
      </c>
      <c r="K1097" s="58" t="str">
        <f t="shared" si="16"/>
        <v xml:space="preserve">   </v>
      </c>
      <c r="L1097" s="56"/>
      <c r="M1097" s="56"/>
      <c r="N1097" s="56"/>
      <c r="O1097" s="56"/>
      <c r="P1097" s="56"/>
      <c r="Q1097" s="56"/>
      <c r="R1097" s="56"/>
      <c r="S1097" s="56"/>
      <c r="T1097" s="56"/>
      <c r="U1097" s="56"/>
      <c r="V1097" s="56"/>
      <c r="W1097" s="56"/>
      <c r="X1097" s="56"/>
      <c r="Y1097" s="56"/>
      <c r="Z1097" s="56"/>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c r="AX1097" s="56"/>
      <c r="AY1097" s="56"/>
    </row>
    <row r="1098" spans="1:51" ht="30" customHeight="1" x14ac:dyDescent="0.25">
      <c r="A1098" s="164"/>
      <c r="B1098" s="164"/>
      <c r="C1098" s="165"/>
      <c r="D1098" s="166" t="b">
        <v>0</v>
      </c>
      <c r="E1098" s="165"/>
      <c r="F1098" s="165"/>
      <c r="G1098" s="165"/>
      <c r="H1098" s="165"/>
      <c r="I1098" s="167"/>
      <c r="J1098" s="58" t="str" cm="1">
        <f t="array" ref="J1098">IFERROR(_xlfn.IFS(E1098,$E$10,F1098,$F$10,G1098,$G$10,H1098,$H$10),"")</f>
        <v/>
      </c>
      <c r="K1098" s="58" t="str">
        <f t="shared" si="16"/>
        <v xml:space="preserve">   </v>
      </c>
      <c r="L1098" s="56"/>
      <c r="M1098" s="56"/>
      <c r="N1098" s="56"/>
      <c r="O1098" s="56"/>
      <c r="P1098" s="56"/>
      <c r="Q1098" s="56"/>
      <c r="R1098" s="56"/>
      <c r="S1098" s="56"/>
      <c r="T1098" s="56"/>
      <c r="U1098" s="56"/>
      <c r="V1098" s="56"/>
      <c r="W1098" s="56"/>
      <c r="X1098" s="56"/>
      <c r="Y1098" s="56"/>
      <c r="Z1098" s="56"/>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c r="AX1098" s="56"/>
      <c r="AY1098" s="56"/>
    </row>
    <row r="1099" spans="1:51" ht="30" customHeight="1" x14ac:dyDescent="0.25">
      <c r="A1099" s="164"/>
      <c r="B1099" s="164"/>
      <c r="C1099" s="165"/>
      <c r="D1099" s="166" t="b">
        <v>0</v>
      </c>
      <c r="E1099" s="165"/>
      <c r="F1099" s="165"/>
      <c r="G1099" s="165"/>
      <c r="H1099" s="165"/>
      <c r="I1099" s="167"/>
      <c r="J1099" s="58" t="str" cm="1">
        <f t="array" ref="J1099">IFERROR(_xlfn.IFS(E1099,$E$10,F1099,$F$10,G1099,$G$10,H1099,$H$10),"")</f>
        <v/>
      </c>
      <c r="K1099" s="58" t="str">
        <f t="shared" si="16"/>
        <v xml:space="preserve">   </v>
      </c>
      <c r="L1099" s="56"/>
      <c r="M1099" s="56"/>
      <c r="N1099" s="56"/>
      <c r="O1099" s="56"/>
      <c r="P1099" s="56"/>
      <c r="Q1099" s="56"/>
      <c r="R1099" s="56"/>
      <c r="S1099" s="56"/>
      <c r="T1099" s="56"/>
      <c r="U1099" s="56"/>
      <c r="V1099" s="56"/>
      <c r="W1099" s="56"/>
      <c r="X1099" s="56"/>
      <c r="Y1099" s="56"/>
      <c r="Z1099" s="56"/>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c r="AX1099" s="56"/>
      <c r="AY1099" s="56"/>
    </row>
    <row r="1100" spans="1:51" ht="30" customHeight="1" x14ac:dyDescent="0.25">
      <c r="A1100" s="164"/>
      <c r="B1100" s="164"/>
      <c r="C1100" s="165"/>
      <c r="D1100" s="166" t="b">
        <v>0</v>
      </c>
      <c r="E1100" s="165"/>
      <c r="F1100" s="165"/>
      <c r="G1100" s="165"/>
      <c r="H1100" s="165"/>
      <c r="I1100" s="167"/>
      <c r="J1100" s="58" t="str" cm="1">
        <f t="array" ref="J1100">IFERROR(_xlfn.IFS(E1100,$E$10,F1100,$F$10,G1100,$G$10,H1100,$H$10),"")</f>
        <v/>
      </c>
      <c r="K1100" s="58" t="str">
        <f t="shared" si="16"/>
        <v xml:space="preserve">   </v>
      </c>
      <c r="L1100" s="56"/>
      <c r="M1100" s="56"/>
      <c r="N1100" s="56"/>
      <c r="O1100" s="56"/>
      <c r="P1100" s="56"/>
      <c r="Q1100" s="56"/>
      <c r="R1100" s="56"/>
      <c r="S1100" s="56"/>
      <c r="T1100" s="56"/>
      <c r="U1100" s="56"/>
      <c r="V1100" s="56"/>
      <c r="W1100" s="56"/>
      <c r="X1100" s="56"/>
      <c r="Y1100" s="56"/>
      <c r="Z1100" s="56"/>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c r="AX1100" s="56"/>
      <c r="AY1100" s="56"/>
    </row>
    <row r="1101" spans="1:51" ht="30" customHeight="1" x14ac:dyDescent="0.25">
      <c r="A1101" s="164"/>
      <c r="B1101" s="164"/>
      <c r="C1101" s="165"/>
      <c r="D1101" s="166" t="b">
        <v>0</v>
      </c>
      <c r="E1101" s="165"/>
      <c r="F1101" s="165"/>
      <c r="G1101" s="165"/>
      <c r="H1101" s="165"/>
      <c r="I1101" s="167"/>
      <c r="J1101" s="58" t="str" cm="1">
        <f t="array" ref="J1101">IFERROR(_xlfn.IFS(E1101,$E$10,F1101,$F$10,G1101,$G$10,H1101,$H$10),"")</f>
        <v/>
      </c>
      <c r="K1101" s="58" t="str">
        <f t="shared" ref="K1101:K1164" si="17">_xlfn.TEXTJOIN(" ",FALSE,IF(E1101,$E$10,""),IF(F1101,$F$10,""),IF(G1101,$G$10,""),IF(H1101,$H$10,""))</f>
        <v xml:space="preserve">   </v>
      </c>
      <c r="L1101" s="56"/>
      <c r="M1101" s="56"/>
      <c r="N1101" s="56"/>
      <c r="O1101" s="56"/>
      <c r="P1101" s="56"/>
      <c r="Q1101" s="56"/>
      <c r="R1101" s="56"/>
      <c r="S1101" s="56"/>
      <c r="T1101" s="56"/>
      <c r="U1101" s="56"/>
      <c r="V1101" s="56"/>
      <c r="W1101" s="56"/>
      <c r="X1101" s="56"/>
      <c r="Y1101" s="56"/>
      <c r="Z1101" s="56"/>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c r="AX1101" s="56"/>
      <c r="AY1101" s="56"/>
    </row>
    <row r="1102" spans="1:51" ht="30" customHeight="1" x14ac:dyDescent="0.25">
      <c r="A1102" s="164"/>
      <c r="B1102" s="164"/>
      <c r="C1102" s="165"/>
      <c r="D1102" s="166" t="b">
        <v>0</v>
      </c>
      <c r="E1102" s="165"/>
      <c r="F1102" s="165"/>
      <c r="G1102" s="165"/>
      <c r="H1102" s="165"/>
      <c r="I1102" s="167"/>
      <c r="J1102" s="58" t="str" cm="1">
        <f t="array" ref="J1102">IFERROR(_xlfn.IFS(E1102,$E$10,F1102,$F$10,G1102,$G$10,H1102,$H$10),"")</f>
        <v/>
      </c>
      <c r="K1102" s="58" t="str">
        <f t="shared" si="17"/>
        <v xml:space="preserve">   </v>
      </c>
      <c r="L1102" s="56"/>
      <c r="M1102" s="56"/>
      <c r="N1102" s="56"/>
      <c r="O1102" s="56"/>
      <c r="P1102" s="56"/>
      <c r="Q1102" s="56"/>
      <c r="R1102" s="56"/>
      <c r="S1102" s="56"/>
      <c r="T1102" s="56"/>
      <c r="U1102" s="56"/>
      <c r="V1102" s="56"/>
      <c r="W1102" s="56"/>
      <c r="X1102" s="56"/>
      <c r="Y1102" s="56"/>
      <c r="Z1102" s="56"/>
      <c r="AA1102" s="56"/>
      <c r="AB1102" s="56"/>
      <c r="AC1102" s="56"/>
      <c r="AD1102" s="56"/>
      <c r="AE1102" s="56"/>
      <c r="AF1102" s="56"/>
      <c r="AG1102" s="56"/>
      <c r="AH1102" s="56"/>
      <c r="AI1102" s="56"/>
      <c r="AJ1102" s="56"/>
      <c r="AK1102" s="56"/>
      <c r="AL1102" s="56"/>
      <c r="AM1102" s="56"/>
      <c r="AN1102" s="56"/>
      <c r="AO1102" s="56"/>
      <c r="AP1102" s="56"/>
      <c r="AQ1102" s="56"/>
      <c r="AR1102" s="56"/>
      <c r="AS1102" s="56"/>
      <c r="AT1102" s="56"/>
      <c r="AU1102" s="56"/>
      <c r="AV1102" s="56"/>
      <c r="AW1102" s="56"/>
      <c r="AX1102" s="56"/>
      <c r="AY1102" s="56"/>
    </row>
    <row r="1103" spans="1:51" ht="30" customHeight="1" x14ac:dyDescent="0.25">
      <c r="A1103" s="164"/>
      <c r="B1103" s="164"/>
      <c r="C1103" s="165"/>
      <c r="D1103" s="166" t="b">
        <v>0</v>
      </c>
      <c r="E1103" s="165"/>
      <c r="F1103" s="165"/>
      <c r="G1103" s="165"/>
      <c r="H1103" s="165"/>
      <c r="I1103" s="167"/>
      <c r="J1103" s="58" t="str" cm="1">
        <f t="array" ref="J1103">IFERROR(_xlfn.IFS(E1103,$E$10,F1103,$F$10,G1103,$G$10,H1103,$H$10),"")</f>
        <v/>
      </c>
      <c r="K1103" s="58" t="str">
        <f t="shared" si="17"/>
        <v xml:space="preserve">   </v>
      </c>
      <c r="L1103" s="56"/>
      <c r="M1103" s="56"/>
      <c r="N1103" s="56"/>
      <c r="O1103" s="56"/>
      <c r="P1103" s="56"/>
      <c r="Q1103" s="56"/>
      <c r="R1103" s="56"/>
      <c r="S1103" s="56"/>
      <c r="T1103" s="56"/>
      <c r="U1103" s="56"/>
      <c r="V1103" s="56"/>
      <c r="W1103" s="56"/>
      <c r="X1103" s="56"/>
      <c r="Y1103" s="56"/>
      <c r="Z1103" s="56"/>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c r="AX1103" s="56"/>
      <c r="AY1103" s="56"/>
    </row>
    <row r="1104" spans="1:51" ht="30" customHeight="1" x14ac:dyDescent="0.25">
      <c r="A1104" s="164"/>
      <c r="B1104" s="164"/>
      <c r="C1104" s="165"/>
      <c r="D1104" s="166" t="b">
        <v>0</v>
      </c>
      <c r="E1104" s="165"/>
      <c r="F1104" s="165"/>
      <c r="G1104" s="165"/>
      <c r="H1104" s="165"/>
      <c r="I1104" s="167"/>
      <c r="J1104" s="58" t="str" cm="1">
        <f t="array" ref="J1104">IFERROR(_xlfn.IFS(E1104,$E$10,F1104,$F$10,G1104,$G$10,H1104,$H$10),"")</f>
        <v/>
      </c>
      <c r="K1104" s="58" t="str">
        <f t="shared" si="17"/>
        <v xml:space="preserve">   </v>
      </c>
      <c r="L1104" s="56"/>
      <c r="M1104" s="56"/>
      <c r="N1104" s="56"/>
      <c r="O1104" s="56"/>
      <c r="P1104" s="56"/>
      <c r="Q1104" s="56"/>
      <c r="R1104" s="56"/>
      <c r="S1104" s="56"/>
      <c r="T1104" s="56"/>
      <c r="U1104" s="56"/>
      <c r="V1104" s="56"/>
      <c r="W1104" s="56"/>
      <c r="X1104" s="56"/>
      <c r="Y1104" s="56"/>
      <c r="Z1104" s="56"/>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c r="AX1104" s="56"/>
      <c r="AY1104" s="56"/>
    </row>
    <row r="1105" spans="1:51" ht="30" customHeight="1" x14ac:dyDescent="0.25">
      <c r="A1105" s="164"/>
      <c r="B1105" s="164"/>
      <c r="C1105" s="165"/>
      <c r="D1105" s="166" t="b">
        <v>0</v>
      </c>
      <c r="E1105" s="165"/>
      <c r="F1105" s="165"/>
      <c r="G1105" s="165"/>
      <c r="H1105" s="165"/>
      <c r="I1105" s="167"/>
      <c r="J1105" s="58" t="str" cm="1">
        <f t="array" ref="J1105">IFERROR(_xlfn.IFS(E1105,$E$10,F1105,$F$10,G1105,$G$10,H1105,$H$10),"")</f>
        <v/>
      </c>
      <c r="K1105" s="58" t="str">
        <f t="shared" si="17"/>
        <v xml:space="preserve">   </v>
      </c>
      <c r="L1105" s="56"/>
      <c r="M1105" s="56"/>
      <c r="N1105" s="56"/>
      <c r="O1105" s="56"/>
      <c r="P1105" s="56"/>
      <c r="Q1105" s="56"/>
      <c r="R1105" s="56"/>
      <c r="S1105" s="56"/>
      <c r="T1105" s="56"/>
      <c r="U1105" s="56"/>
      <c r="V1105" s="56"/>
      <c r="W1105" s="56"/>
      <c r="X1105" s="56"/>
      <c r="Y1105" s="56"/>
      <c r="Z1105" s="56"/>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c r="AX1105" s="56"/>
      <c r="AY1105" s="56"/>
    </row>
    <row r="1106" spans="1:51" ht="30" customHeight="1" x14ac:dyDescent="0.25">
      <c r="A1106" s="164"/>
      <c r="B1106" s="164"/>
      <c r="C1106" s="165"/>
      <c r="D1106" s="166" t="b">
        <v>0</v>
      </c>
      <c r="E1106" s="165"/>
      <c r="F1106" s="165"/>
      <c r="G1106" s="165"/>
      <c r="H1106" s="165"/>
      <c r="I1106" s="167"/>
      <c r="J1106" s="58" t="str" cm="1">
        <f t="array" ref="J1106">IFERROR(_xlfn.IFS(E1106,$E$10,F1106,$F$10,G1106,$G$10,H1106,$H$10),"")</f>
        <v/>
      </c>
      <c r="K1106" s="58" t="str">
        <f t="shared" si="17"/>
        <v xml:space="preserve">   </v>
      </c>
      <c r="L1106" s="56"/>
      <c r="M1106" s="56"/>
      <c r="N1106" s="56"/>
      <c r="O1106" s="56"/>
      <c r="P1106" s="56"/>
      <c r="Q1106" s="56"/>
      <c r="R1106" s="56"/>
      <c r="S1106" s="56"/>
      <c r="T1106" s="56"/>
      <c r="U1106" s="56"/>
      <c r="V1106" s="56"/>
      <c r="W1106" s="56"/>
      <c r="X1106" s="56"/>
      <c r="Y1106" s="56"/>
      <c r="Z1106" s="56"/>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c r="AX1106" s="56"/>
      <c r="AY1106" s="56"/>
    </row>
    <row r="1107" spans="1:51" ht="30" customHeight="1" x14ac:dyDescent="0.25">
      <c r="A1107" s="164"/>
      <c r="B1107" s="164"/>
      <c r="C1107" s="165"/>
      <c r="D1107" s="166" t="b">
        <v>0</v>
      </c>
      <c r="E1107" s="165"/>
      <c r="F1107" s="165"/>
      <c r="G1107" s="165"/>
      <c r="H1107" s="165"/>
      <c r="I1107" s="167"/>
      <c r="J1107" s="58" t="str" cm="1">
        <f t="array" ref="J1107">IFERROR(_xlfn.IFS(E1107,$E$10,F1107,$F$10,G1107,$G$10,H1107,$H$10),"")</f>
        <v/>
      </c>
      <c r="K1107" s="58" t="str">
        <f t="shared" si="17"/>
        <v xml:space="preserve">   </v>
      </c>
      <c r="L1107" s="56"/>
      <c r="M1107" s="56"/>
      <c r="N1107" s="56"/>
      <c r="O1107" s="56"/>
      <c r="P1107" s="56"/>
      <c r="Q1107" s="56"/>
      <c r="R1107" s="56"/>
      <c r="S1107" s="56"/>
      <c r="T1107" s="56"/>
      <c r="U1107" s="56"/>
      <c r="V1107" s="56"/>
      <c r="W1107" s="56"/>
      <c r="X1107" s="56"/>
      <c r="Y1107" s="56"/>
      <c r="Z1107" s="56"/>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c r="AX1107" s="56"/>
      <c r="AY1107" s="56"/>
    </row>
    <row r="1108" spans="1:51" ht="30" customHeight="1" x14ac:dyDescent="0.25">
      <c r="A1108" s="164"/>
      <c r="B1108" s="164"/>
      <c r="C1108" s="165"/>
      <c r="D1108" s="166" t="b">
        <v>0</v>
      </c>
      <c r="E1108" s="165"/>
      <c r="F1108" s="165"/>
      <c r="G1108" s="165"/>
      <c r="H1108" s="165"/>
      <c r="I1108" s="167"/>
      <c r="J1108" s="58" t="str" cm="1">
        <f t="array" ref="J1108">IFERROR(_xlfn.IFS(E1108,$E$10,F1108,$F$10,G1108,$G$10,H1108,$H$10),"")</f>
        <v/>
      </c>
      <c r="K1108" s="58" t="str">
        <f t="shared" si="17"/>
        <v xml:space="preserve">   </v>
      </c>
      <c r="L1108" s="56"/>
      <c r="M1108" s="56"/>
      <c r="N1108" s="56"/>
      <c r="O1108" s="56"/>
      <c r="P1108" s="56"/>
      <c r="Q1108" s="56"/>
      <c r="R1108" s="56"/>
      <c r="S1108" s="56"/>
      <c r="T1108" s="56"/>
      <c r="U1108" s="56"/>
      <c r="V1108" s="56"/>
      <c r="W1108" s="56"/>
      <c r="X1108" s="56"/>
      <c r="Y1108" s="56"/>
      <c r="Z1108" s="56"/>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c r="AX1108" s="56"/>
      <c r="AY1108" s="56"/>
    </row>
    <row r="1109" spans="1:51" ht="30" customHeight="1" x14ac:dyDescent="0.25">
      <c r="A1109" s="164"/>
      <c r="B1109" s="164"/>
      <c r="C1109" s="165"/>
      <c r="D1109" s="166" t="b">
        <v>0</v>
      </c>
      <c r="E1109" s="165"/>
      <c r="F1109" s="165"/>
      <c r="G1109" s="165"/>
      <c r="H1109" s="165"/>
      <c r="I1109" s="167"/>
      <c r="J1109" s="58" t="str" cm="1">
        <f t="array" ref="J1109">IFERROR(_xlfn.IFS(E1109,$E$10,F1109,$F$10,G1109,$G$10,H1109,$H$10),"")</f>
        <v/>
      </c>
      <c r="K1109" s="58" t="str">
        <f t="shared" si="17"/>
        <v xml:space="preserve">   </v>
      </c>
      <c r="L1109" s="56"/>
      <c r="M1109" s="56"/>
      <c r="N1109" s="56"/>
      <c r="O1109" s="56"/>
      <c r="P1109" s="56"/>
      <c r="Q1109" s="56"/>
      <c r="R1109" s="56"/>
      <c r="S1109" s="56"/>
      <c r="T1109" s="56"/>
      <c r="U1109" s="56"/>
      <c r="V1109" s="56"/>
      <c r="W1109" s="56"/>
      <c r="X1109" s="56"/>
      <c r="Y1109" s="56"/>
      <c r="Z1109" s="56"/>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c r="AX1109" s="56"/>
      <c r="AY1109" s="56"/>
    </row>
    <row r="1110" spans="1:51" ht="30" customHeight="1" x14ac:dyDescent="0.25">
      <c r="A1110" s="164"/>
      <c r="B1110" s="164"/>
      <c r="C1110" s="165"/>
      <c r="D1110" s="166" t="b">
        <v>0</v>
      </c>
      <c r="E1110" s="165"/>
      <c r="F1110" s="165"/>
      <c r="G1110" s="165"/>
      <c r="H1110" s="165"/>
      <c r="I1110" s="167"/>
      <c r="J1110" s="58" t="str" cm="1">
        <f t="array" ref="J1110">IFERROR(_xlfn.IFS(E1110,$E$10,F1110,$F$10,G1110,$G$10,H1110,$H$10),"")</f>
        <v/>
      </c>
      <c r="K1110" s="58" t="str">
        <f t="shared" si="17"/>
        <v xml:space="preserve">   </v>
      </c>
      <c r="L1110" s="56"/>
      <c r="M1110" s="56"/>
      <c r="N1110" s="56"/>
      <c r="O1110" s="56"/>
      <c r="P1110" s="56"/>
      <c r="Q1110" s="56"/>
      <c r="R1110" s="56"/>
      <c r="S1110" s="56"/>
      <c r="T1110" s="56"/>
      <c r="U1110" s="56"/>
      <c r="V1110" s="56"/>
      <c r="W1110" s="56"/>
      <c r="X1110" s="56"/>
      <c r="Y1110" s="56"/>
      <c r="Z1110" s="56"/>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c r="AX1110" s="56"/>
      <c r="AY1110" s="56"/>
    </row>
    <row r="1111" spans="1:51" ht="30" customHeight="1" x14ac:dyDescent="0.25">
      <c r="A1111" s="164"/>
      <c r="B1111" s="164"/>
      <c r="C1111" s="165"/>
      <c r="D1111" s="166" t="b">
        <v>0</v>
      </c>
      <c r="E1111" s="165"/>
      <c r="F1111" s="165"/>
      <c r="G1111" s="165"/>
      <c r="H1111" s="165"/>
      <c r="I1111" s="167"/>
      <c r="J1111" s="58" t="str" cm="1">
        <f t="array" ref="J1111">IFERROR(_xlfn.IFS(E1111,$E$10,F1111,$F$10,G1111,$G$10,H1111,$H$10),"")</f>
        <v/>
      </c>
      <c r="K1111" s="58" t="str">
        <f t="shared" si="17"/>
        <v xml:space="preserve">   </v>
      </c>
      <c r="L1111" s="56"/>
      <c r="M1111" s="56"/>
      <c r="N1111" s="56"/>
      <c r="O1111" s="56"/>
      <c r="P1111" s="56"/>
      <c r="Q1111" s="56"/>
      <c r="R1111" s="56"/>
      <c r="S1111" s="56"/>
      <c r="T1111" s="56"/>
      <c r="U1111" s="56"/>
      <c r="V1111" s="56"/>
      <c r="W1111" s="56"/>
      <c r="X1111" s="56"/>
      <c r="Y1111" s="56"/>
      <c r="Z1111" s="56"/>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c r="AX1111" s="56"/>
      <c r="AY1111" s="56"/>
    </row>
    <row r="1112" spans="1:51" ht="30" customHeight="1" x14ac:dyDescent="0.25">
      <c r="A1112" s="164"/>
      <c r="B1112" s="164"/>
      <c r="C1112" s="165"/>
      <c r="D1112" s="166" t="b">
        <v>0</v>
      </c>
      <c r="E1112" s="165"/>
      <c r="F1112" s="165"/>
      <c r="G1112" s="165"/>
      <c r="H1112" s="165"/>
      <c r="I1112" s="167"/>
      <c r="J1112" s="58" t="str" cm="1">
        <f t="array" ref="J1112">IFERROR(_xlfn.IFS(E1112,$E$10,F1112,$F$10,G1112,$G$10,H1112,$H$10),"")</f>
        <v/>
      </c>
      <c r="K1112" s="58" t="str">
        <f t="shared" si="17"/>
        <v xml:space="preserve">   </v>
      </c>
      <c r="L1112" s="56"/>
      <c r="M1112" s="56"/>
      <c r="N1112" s="56"/>
      <c r="O1112" s="56"/>
      <c r="P1112" s="56"/>
      <c r="Q1112" s="56"/>
      <c r="R1112" s="56"/>
      <c r="S1112" s="56"/>
      <c r="T1112" s="56"/>
      <c r="U1112" s="56"/>
      <c r="V1112" s="56"/>
      <c r="W1112" s="56"/>
      <c r="X1112" s="56"/>
      <c r="Y1112" s="56"/>
      <c r="Z1112" s="56"/>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c r="AX1112" s="56"/>
      <c r="AY1112" s="56"/>
    </row>
    <row r="1113" spans="1:51" ht="30" customHeight="1" x14ac:dyDescent="0.25">
      <c r="A1113" s="164"/>
      <c r="B1113" s="164"/>
      <c r="C1113" s="165"/>
      <c r="D1113" s="166" t="b">
        <v>0</v>
      </c>
      <c r="E1113" s="165"/>
      <c r="F1113" s="165"/>
      <c r="G1113" s="165"/>
      <c r="H1113" s="165"/>
      <c r="I1113" s="167"/>
      <c r="J1113" s="58" t="str" cm="1">
        <f t="array" ref="J1113">IFERROR(_xlfn.IFS(E1113,$E$10,F1113,$F$10,G1113,$G$10,H1113,$H$10),"")</f>
        <v/>
      </c>
      <c r="K1113" s="58" t="str">
        <f t="shared" si="17"/>
        <v xml:space="preserve">   </v>
      </c>
      <c r="L1113" s="56"/>
      <c r="M1113" s="56"/>
      <c r="N1113" s="56"/>
      <c r="O1113" s="56"/>
      <c r="P1113" s="56"/>
      <c r="Q1113" s="56"/>
      <c r="R1113" s="56"/>
      <c r="S1113" s="56"/>
      <c r="T1113" s="56"/>
      <c r="U1113" s="56"/>
      <c r="V1113" s="56"/>
      <c r="W1113" s="56"/>
      <c r="X1113" s="56"/>
      <c r="Y1113" s="56"/>
      <c r="Z1113" s="56"/>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c r="AX1113" s="56"/>
      <c r="AY1113" s="56"/>
    </row>
    <row r="1114" spans="1:51" ht="30" customHeight="1" x14ac:dyDescent="0.25">
      <c r="A1114" s="164"/>
      <c r="B1114" s="164"/>
      <c r="C1114" s="165"/>
      <c r="D1114" s="166" t="b">
        <v>0</v>
      </c>
      <c r="E1114" s="165"/>
      <c r="F1114" s="165"/>
      <c r="G1114" s="165"/>
      <c r="H1114" s="165"/>
      <c r="I1114" s="167"/>
      <c r="J1114" s="58" t="str" cm="1">
        <f t="array" ref="J1114">IFERROR(_xlfn.IFS(E1114,$E$10,F1114,$F$10,G1114,$G$10,H1114,$H$10),"")</f>
        <v/>
      </c>
      <c r="K1114" s="58" t="str">
        <f t="shared" si="17"/>
        <v xml:space="preserve">   </v>
      </c>
      <c r="L1114" s="56"/>
      <c r="M1114" s="56"/>
      <c r="N1114" s="56"/>
      <c r="O1114" s="56"/>
      <c r="P1114" s="56"/>
      <c r="Q1114" s="56"/>
      <c r="R1114" s="56"/>
      <c r="S1114" s="56"/>
      <c r="T1114" s="56"/>
      <c r="U1114" s="56"/>
      <c r="V1114" s="56"/>
      <c r="W1114" s="56"/>
      <c r="X1114" s="56"/>
      <c r="Y1114" s="56"/>
      <c r="Z1114" s="56"/>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c r="AX1114" s="56"/>
      <c r="AY1114" s="56"/>
    </row>
    <row r="1115" spans="1:51" ht="30" customHeight="1" x14ac:dyDescent="0.25">
      <c r="A1115" s="164"/>
      <c r="B1115" s="164"/>
      <c r="C1115" s="165"/>
      <c r="D1115" s="166" t="b">
        <v>0</v>
      </c>
      <c r="E1115" s="165"/>
      <c r="F1115" s="165"/>
      <c r="G1115" s="165"/>
      <c r="H1115" s="165"/>
      <c r="I1115" s="167"/>
      <c r="J1115" s="58" t="str" cm="1">
        <f t="array" ref="J1115">IFERROR(_xlfn.IFS(E1115,$E$10,F1115,$F$10,G1115,$G$10,H1115,$H$10),"")</f>
        <v/>
      </c>
      <c r="K1115" s="58" t="str">
        <f t="shared" si="17"/>
        <v xml:space="preserve">   </v>
      </c>
      <c r="L1115" s="56"/>
      <c r="M1115" s="56"/>
      <c r="N1115" s="56"/>
      <c r="O1115" s="56"/>
      <c r="P1115" s="56"/>
      <c r="Q1115" s="56"/>
      <c r="R1115" s="56"/>
      <c r="S1115" s="56"/>
      <c r="T1115" s="56"/>
      <c r="U1115" s="56"/>
      <c r="V1115" s="56"/>
      <c r="W1115" s="56"/>
      <c r="X1115" s="56"/>
      <c r="Y1115" s="56"/>
      <c r="Z1115" s="56"/>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c r="AX1115" s="56"/>
      <c r="AY1115" s="56"/>
    </row>
    <row r="1116" spans="1:51" ht="30" customHeight="1" x14ac:dyDescent="0.25">
      <c r="A1116" s="164"/>
      <c r="B1116" s="164"/>
      <c r="C1116" s="165"/>
      <c r="D1116" s="166" t="b">
        <v>0</v>
      </c>
      <c r="E1116" s="165"/>
      <c r="F1116" s="165"/>
      <c r="G1116" s="165"/>
      <c r="H1116" s="165"/>
      <c r="I1116" s="167"/>
      <c r="J1116" s="58" t="str" cm="1">
        <f t="array" ref="J1116">IFERROR(_xlfn.IFS(E1116,$E$10,F1116,$F$10,G1116,$G$10,H1116,$H$10),"")</f>
        <v/>
      </c>
      <c r="K1116" s="58" t="str">
        <f t="shared" si="17"/>
        <v xml:space="preserve">   </v>
      </c>
      <c r="L1116" s="56"/>
      <c r="M1116" s="56"/>
      <c r="N1116" s="56"/>
      <c r="O1116" s="56"/>
      <c r="P1116" s="56"/>
      <c r="Q1116" s="56"/>
      <c r="R1116" s="56"/>
      <c r="S1116" s="56"/>
      <c r="T1116" s="56"/>
      <c r="U1116" s="56"/>
      <c r="V1116" s="56"/>
      <c r="W1116" s="56"/>
      <c r="X1116" s="56"/>
      <c r="Y1116" s="56"/>
      <c r="Z1116" s="56"/>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c r="AX1116" s="56"/>
      <c r="AY1116" s="56"/>
    </row>
    <row r="1117" spans="1:51" ht="30" customHeight="1" x14ac:dyDescent="0.25">
      <c r="A1117" s="164"/>
      <c r="B1117" s="164"/>
      <c r="C1117" s="165"/>
      <c r="D1117" s="166" t="b">
        <v>0</v>
      </c>
      <c r="E1117" s="165"/>
      <c r="F1117" s="165"/>
      <c r="G1117" s="165"/>
      <c r="H1117" s="165"/>
      <c r="I1117" s="167"/>
      <c r="J1117" s="58" t="str" cm="1">
        <f t="array" ref="J1117">IFERROR(_xlfn.IFS(E1117,$E$10,F1117,$F$10,G1117,$G$10,H1117,$H$10),"")</f>
        <v/>
      </c>
      <c r="K1117" s="58" t="str">
        <f t="shared" si="17"/>
        <v xml:space="preserve">   </v>
      </c>
      <c r="L1117" s="56"/>
      <c r="M1117" s="56"/>
      <c r="N1117" s="56"/>
      <c r="O1117" s="56"/>
      <c r="P1117" s="56"/>
      <c r="Q1117" s="56"/>
      <c r="R1117" s="56"/>
      <c r="S1117" s="56"/>
      <c r="T1117" s="56"/>
      <c r="U1117" s="56"/>
      <c r="V1117" s="56"/>
      <c r="W1117" s="56"/>
      <c r="X1117" s="56"/>
      <c r="Y1117" s="56"/>
      <c r="Z1117" s="56"/>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c r="AX1117" s="56"/>
      <c r="AY1117" s="56"/>
    </row>
    <row r="1118" spans="1:51" ht="30" customHeight="1" x14ac:dyDescent="0.25">
      <c r="A1118" s="164"/>
      <c r="B1118" s="164"/>
      <c r="C1118" s="165"/>
      <c r="D1118" s="166" t="b">
        <v>0</v>
      </c>
      <c r="E1118" s="165"/>
      <c r="F1118" s="165"/>
      <c r="G1118" s="165"/>
      <c r="H1118" s="165"/>
      <c r="I1118" s="167"/>
      <c r="J1118" s="58" t="str" cm="1">
        <f t="array" ref="J1118">IFERROR(_xlfn.IFS(E1118,$E$10,F1118,$F$10,G1118,$G$10,H1118,$H$10),"")</f>
        <v/>
      </c>
      <c r="K1118" s="58" t="str">
        <f t="shared" si="17"/>
        <v xml:space="preserve">   </v>
      </c>
      <c r="L1118" s="56"/>
      <c r="M1118" s="56"/>
      <c r="N1118" s="56"/>
      <c r="O1118" s="56"/>
      <c r="P1118" s="56"/>
      <c r="Q1118" s="56"/>
      <c r="R1118" s="56"/>
      <c r="S1118" s="56"/>
      <c r="T1118" s="56"/>
      <c r="U1118" s="56"/>
      <c r="V1118" s="56"/>
      <c r="W1118" s="56"/>
      <c r="X1118" s="56"/>
      <c r="Y1118" s="56"/>
      <c r="Z1118" s="56"/>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c r="AX1118" s="56"/>
      <c r="AY1118" s="56"/>
    </row>
    <row r="1119" spans="1:51" ht="30" customHeight="1" x14ac:dyDescent="0.25">
      <c r="A1119" s="164"/>
      <c r="B1119" s="164"/>
      <c r="C1119" s="165"/>
      <c r="D1119" s="166" t="b">
        <v>0</v>
      </c>
      <c r="E1119" s="165"/>
      <c r="F1119" s="165"/>
      <c r="G1119" s="165"/>
      <c r="H1119" s="165"/>
      <c r="I1119" s="167"/>
      <c r="J1119" s="58" t="str" cm="1">
        <f t="array" ref="J1119">IFERROR(_xlfn.IFS(E1119,$E$10,F1119,$F$10,G1119,$G$10,H1119,$H$10),"")</f>
        <v/>
      </c>
      <c r="K1119" s="58" t="str">
        <f t="shared" si="17"/>
        <v xml:space="preserve">   </v>
      </c>
      <c r="L1119" s="56"/>
      <c r="M1119" s="56"/>
      <c r="N1119" s="56"/>
      <c r="O1119" s="56"/>
      <c r="P1119" s="56"/>
      <c r="Q1119" s="56"/>
      <c r="R1119" s="56"/>
      <c r="S1119" s="56"/>
      <c r="T1119" s="56"/>
      <c r="U1119" s="56"/>
      <c r="V1119" s="56"/>
      <c r="W1119" s="56"/>
      <c r="X1119" s="56"/>
      <c r="Y1119" s="56"/>
      <c r="Z1119" s="56"/>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c r="AX1119" s="56"/>
      <c r="AY1119" s="56"/>
    </row>
    <row r="1120" spans="1:51" ht="30" customHeight="1" x14ac:dyDescent="0.25">
      <c r="A1120" s="164"/>
      <c r="B1120" s="164"/>
      <c r="C1120" s="165"/>
      <c r="D1120" s="166" t="b">
        <v>0</v>
      </c>
      <c r="E1120" s="165"/>
      <c r="F1120" s="165"/>
      <c r="G1120" s="165"/>
      <c r="H1120" s="165"/>
      <c r="I1120" s="167"/>
      <c r="J1120" s="58" t="str" cm="1">
        <f t="array" ref="J1120">IFERROR(_xlfn.IFS(E1120,$E$10,F1120,$F$10,G1120,$G$10,H1120,$H$10),"")</f>
        <v/>
      </c>
      <c r="K1120" s="58" t="str">
        <f t="shared" si="17"/>
        <v xml:space="preserve">   </v>
      </c>
      <c r="L1120" s="56"/>
      <c r="M1120" s="56"/>
      <c r="N1120" s="56"/>
      <c r="O1120" s="56"/>
      <c r="P1120" s="56"/>
      <c r="Q1120" s="56"/>
      <c r="R1120" s="56"/>
      <c r="S1120" s="56"/>
      <c r="T1120" s="56"/>
      <c r="U1120" s="56"/>
      <c r="V1120" s="56"/>
      <c r="W1120" s="56"/>
      <c r="X1120" s="56"/>
      <c r="Y1120" s="56"/>
      <c r="Z1120" s="56"/>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c r="AX1120" s="56"/>
      <c r="AY1120" s="56"/>
    </row>
    <row r="1121" spans="1:51" ht="30" customHeight="1" x14ac:dyDescent="0.25">
      <c r="A1121" s="164"/>
      <c r="B1121" s="164"/>
      <c r="C1121" s="165"/>
      <c r="D1121" s="166" t="b">
        <v>0</v>
      </c>
      <c r="E1121" s="165"/>
      <c r="F1121" s="165"/>
      <c r="G1121" s="165"/>
      <c r="H1121" s="165"/>
      <c r="I1121" s="167"/>
      <c r="J1121" s="58" t="str" cm="1">
        <f t="array" ref="J1121">IFERROR(_xlfn.IFS(E1121,$E$10,F1121,$F$10,G1121,$G$10,H1121,$H$10),"")</f>
        <v/>
      </c>
      <c r="K1121" s="58" t="str">
        <f t="shared" si="17"/>
        <v xml:space="preserve">   </v>
      </c>
      <c r="L1121" s="56"/>
      <c r="M1121" s="56"/>
      <c r="N1121" s="56"/>
      <c r="O1121" s="56"/>
      <c r="P1121" s="56"/>
      <c r="Q1121" s="56"/>
      <c r="R1121" s="56"/>
      <c r="S1121" s="56"/>
      <c r="T1121" s="56"/>
      <c r="U1121" s="56"/>
      <c r="V1121" s="56"/>
      <c r="W1121" s="56"/>
      <c r="X1121" s="56"/>
      <c r="Y1121" s="56"/>
      <c r="Z1121" s="56"/>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c r="AX1121" s="56"/>
      <c r="AY1121" s="56"/>
    </row>
    <row r="1122" spans="1:51" ht="30" customHeight="1" x14ac:dyDescent="0.25">
      <c r="A1122" s="164"/>
      <c r="B1122" s="164"/>
      <c r="C1122" s="165"/>
      <c r="D1122" s="166" t="b">
        <v>0</v>
      </c>
      <c r="E1122" s="165"/>
      <c r="F1122" s="165"/>
      <c r="G1122" s="165"/>
      <c r="H1122" s="165"/>
      <c r="I1122" s="167"/>
      <c r="J1122" s="58" t="str" cm="1">
        <f t="array" ref="J1122">IFERROR(_xlfn.IFS(E1122,$E$10,F1122,$F$10,G1122,$G$10,H1122,$H$10),"")</f>
        <v/>
      </c>
      <c r="K1122" s="58" t="str">
        <f t="shared" si="17"/>
        <v xml:space="preserve">   </v>
      </c>
      <c r="L1122" s="56"/>
      <c r="M1122" s="56"/>
      <c r="N1122" s="56"/>
      <c r="O1122" s="56"/>
      <c r="P1122" s="56"/>
      <c r="Q1122" s="56"/>
      <c r="R1122" s="56"/>
      <c r="S1122" s="56"/>
      <c r="T1122" s="56"/>
      <c r="U1122" s="56"/>
      <c r="V1122" s="56"/>
      <c r="W1122" s="56"/>
      <c r="X1122" s="56"/>
      <c r="Y1122" s="56"/>
      <c r="Z1122" s="56"/>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c r="AX1122" s="56"/>
      <c r="AY1122" s="56"/>
    </row>
    <row r="1123" spans="1:51" ht="30" customHeight="1" x14ac:dyDescent="0.25">
      <c r="A1123" s="164"/>
      <c r="B1123" s="164"/>
      <c r="C1123" s="165"/>
      <c r="D1123" s="166" t="b">
        <v>0</v>
      </c>
      <c r="E1123" s="165"/>
      <c r="F1123" s="165"/>
      <c r="G1123" s="165"/>
      <c r="H1123" s="165"/>
      <c r="I1123" s="167"/>
      <c r="J1123" s="58" t="str" cm="1">
        <f t="array" ref="J1123">IFERROR(_xlfn.IFS(E1123,$E$10,F1123,$F$10,G1123,$G$10,H1123,$H$10),"")</f>
        <v/>
      </c>
      <c r="K1123" s="58" t="str">
        <f t="shared" si="17"/>
        <v xml:space="preserve">   </v>
      </c>
      <c r="L1123" s="56"/>
      <c r="M1123" s="56"/>
      <c r="N1123" s="56"/>
      <c r="O1123" s="56"/>
      <c r="P1123" s="56"/>
      <c r="Q1123" s="56"/>
      <c r="R1123" s="56"/>
      <c r="S1123" s="56"/>
      <c r="T1123" s="56"/>
      <c r="U1123" s="56"/>
      <c r="V1123" s="56"/>
      <c r="W1123" s="56"/>
      <c r="X1123" s="56"/>
      <c r="Y1123" s="56"/>
      <c r="Z1123" s="56"/>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c r="AX1123" s="56"/>
      <c r="AY1123" s="56"/>
    </row>
    <row r="1124" spans="1:51" ht="30" customHeight="1" x14ac:dyDescent="0.25">
      <c r="A1124" s="164"/>
      <c r="B1124" s="164"/>
      <c r="C1124" s="165"/>
      <c r="D1124" s="166" t="b">
        <v>0</v>
      </c>
      <c r="E1124" s="165"/>
      <c r="F1124" s="165"/>
      <c r="G1124" s="165"/>
      <c r="H1124" s="165"/>
      <c r="I1124" s="167"/>
      <c r="J1124" s="58" t="str" cm="1">
        <f t="array" ref="J1124">IFERROR(_xlfn.IFS(E1124,$E$10,F1124,$F$10,G1124,$G$10,H1124,$H$10),"")</f>
        <v/>
      </c>
      <c r="K1124" s="58" t="str">
        <f t="shared" si="17"/>
        <v xml:space="preserve">   </v>
      </c>
      <c r="L1124" s="56"/>
      <c r="M1124" s="56"/>
      <c r="N1124" s="56"/>
      <c r="O1124" s="56"/>
      <c r="P1124" s="56"/>
      <c r="Q1124" s="56"/>
      <c r="R1124" s="56"/>
      <c r="S1124" s="56"/>
      <c r="T1124" s="56"/>
      <c r="U1124" s="56"/>
      <c r="V1124" s="56"/>
      <c r="W1124" s="56"/>
      <c r="X1124" s="56"/>
      <c r="Y1124" s="56"/>
      <c r="Z1124" s="56"/>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c r="AX1124" s="56"/>
      <c r="AY1124" s="56"/>
    </row>
    <row r="1125" spans="1:51" ht="30" customHeight="1" x14ac:dyDescent="0.25">
      <c r="A1125" s="164"/>
      <c r="B1125" s="164"/>
      <c r="C1125" s="165"/>
      <c r="D1125" s="166" t="b">
        <v>0</v>
      </c>
      <c r="E1125" s="165"/>
      <c r="F1125" s="165"/>
      <c r="G1125" s="165"/>
      <c r="H1125" s="165"/>
      <c r="I1125" s="167"/>
      <c r="J1125" s="58" t="str" cm="1">
        <f t="array" ref="J1125">IFERROR(_xlfn.IFS(E1125,$E$10,F1125,$F$10,G1125,$G$10,H1125,$H$10),"")</f>
        <v/>
      </c>
      <c r="K1125" s="58" t="str">
        <f t="shared" si="17"/>
        <v xml:space="preserve">   </v>
      </c>
      <c r="L1125" s="56"/>
      <c r="M1125" s="56"/>
      <c r="N1125" s="56"/>
      <c r="O1125" s="56"/>
      <c r="P1125" s="56"/>
      <c r="Q1125" s="56"/>
      <c r="R1125" s="56"/>
      <c r="S1125" s="56"/>
      <c r="T1125" s="56"/>
      <c r="U1125" s="56"/>
      <c r="V1125" s="56"/>
      <c r="W1125" s="56"/>
      <c r="X1125" s="56"/>
      <c r="Y1125" s="56"/>
      <c r="Z1125" s="56"/>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c r="AX1125" s="56"/>
      <c r="AY1125" s="56"/>
    </row>
    <row r="1126" spans="1:51" ht="30" customHeight="1" x14ac:dyDescent="0.25">
      <c r="A1126" s="164"/>
      <c r="B1126" s="164"/>
      <c r="C1126" s="165"/>
      <c r="D1126" s="166" t="b">
        <v>0</v>
      </c>
      <c r="E1126" s="165"/>
      <c r="F1126" s="165"/>
      <c r="G1126" s="165"/>
      <c r="H1126" s="165"/>
      <c r="I1126" s="167"/>
      <c r="J1126" s="58" t="str" cm="1">
        <f t="array" ref="J1126">IFERROR(_xlfn.IFS(E1126,$E$10,F1126,$F$10,G1126,$G$10,H1126,$H$10),"")</f>
        <v/>
      </c>
      <c r="K1126" s="58" t="str">
        <f t="shared" si="17"/>
        <v xml:space="preserve">   </v>
      </c>
      <c r="L1126" s="56"/>
      <c r="M1126" s="56"/>
      <c r="N1126" s="56"/>
      <c r="O1126" s="56"/>
      <c r="P1126" s="56"/>
      <c r="Q1126" s="56"/>
      <c r="R1126" s="56"/>
      <c r="S1126" s="56"/>
      <c r="T1126" s="56"/>
      <c r="U1126" s="56"/>
      <c r="V1126" s="56"/>
      <c r="W1126" s="56"/>
      <c r="X1126" s="56"/>
      <c r="Y1126" s="56"/>
      <c r="Z1126" s="56"/>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c r="AX1126" s="56"/>
      <c r="AY1126" s="56"/>
    </row>
    <row r="1127" spans="1:51" ht="30" customHeight="1" x14ac:dyDescent="0.25">
      <c r="A1127" s="164"/>
      <c r="B1127" s="164"/>
      <c r="C1127" s="165"/>
      <c r="D1127" s="166" t="b">
        <v>0</v>
      </c>
      <c r="E1127" s="165"/>
      <c r="F1127" s="165"/>
      <c r="G1127" s="165"/>
      <c r="H1127" s="165"/>
      <c r="I1127" s="167"/>
      <c r="J1127" s="58" t="str" cm="1">
        <f t="array" ref="J1127">IFERROR(_xlfn.IFS(E1127,$E$10,F1127,$F$10,G1127,$G$10,H1127,$H$10),"")</f>
        <v/>
      </c>
      <c r="K1127" s="58" t="str">
        <f t="shared" si="17"/>
        <v xml:space="preserve">   </v>
      </c>
      <c r="L1127" s="56"/>
      <c r="M1127" s="56"/>
      <c r="N1127" s="56"/>
      <c r="O1127" s="56"/>
      <c r="P1127" s="56"/>
      <c r="Q1127" s="56"/>
      <c r="R1127" s="56"/>
      <c r="S1127" s="56"/>
      <c r="T1127" s="56"/>
      <c r="U1127" s="56"/>
      <c r="V1127" s="56"/>
      <c r="W1127" s="56"/>
      <c r="X1127" s="56"/>
      <c r="Y1127" s="56"/>
      <c r="Z1127" s="56"/>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c r="AX1127" s="56"/>
      <c r="AY1127" s="56"/>
    </row>
    <row r="1128" spans="1:51" ht="30" customHeight="1" x14ac:dyDescent="0.25">
      <c r="A1128" s="164"/>
      <c r="B1128" s="164"/>
      <c r="C1128" s="165"/>
      <c r="D1128" s="166" t="b">
        <v>0</v>
      </c>
      <c r="E1128" s="165"/>
      <c r="F1128" s="165"/>
      <c r="G1128" s="165"/>
      <c r="H1128" s="165"/>
      <c r="I1128" s="167"/>
      <c r="J1128" s="58" t="str" cm="1">
        <f t="array" ref="J1128">IFERROR(_xlfn.IFS(E1128,$E$10,F1128,$F$10,G1128,$G$10,H1128,$H$10),"")</f>
        <v/>
      </c>
      <c r="K1128" s="58" t="str">
        <f t="shared" si="17"/>
        <v xml:space="preserve">   </v>
      </c>
      <c r="L1128" s="56"/>
      <c r="M1128" s="56"/>
      <c r="N1128" s="56"/>
      <c r="O1128" s="56"/>
      <c r="P1128" s="56"/>
      <c r="Q1128" s="56"/>
      <c r="R1128" s="56"/>
      <c r="S1128" s="56"/>
      <c r="T1128" s="56"/>
      <c r="U1128" s="56"/>
      <c r="V1128" s="56"/>
      <c r="W1128" s="56"/>
      <c r="X1128" s="56"/>
      <c r="Y1128" s="56"/>
      <c r="Z1128" s="56"/>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c r="AX1128" s="56"/>
      <c r="AY1128" s="56"/>
    </row>
    <row r="1129" spans="1:51" ht="30" customHeight="1" x14ac:dyDescent="0.25">
      <c r="A1129" s="164"/>
      <c r="B1129" s="164"/>
      <c r="C1129" s="165"/>
      <c r="D1129" s="166" t="b">
        <v>0</v>
      </c>
      <c r="E1129" s="165"/>
      <c r="F1129" s="165"/>
      <c r="G1129" s="165"/>
      <c r="H1129" s="165"/>
      <c r="I1129" s="167"/>
      <c r="J1129" s="58" t="str" cm="1">
        <f t="array" ref="J1129">IFERROR(_xlfn.IFS(E1129,$E$10,F1129,$F$10,G1129,$G$10,H1129,$H$10),"")</f>
        <v/>
      </c>
      <c r="K1129" s="58" t="str">
        <f t="shared" si="17"/>
        <v xml:space="preserve">   </v>
      </c>
      <c r="L1129" s="56"/>
      <c r="M1129" s="56"/>
      <c r="N1129" s="56"/>
      <c r="O1129" s="56"/>
      <c r="P1129" s="56"/>
      <c r="Q1129" s="56"/>
      <c r="R1129" s="56"/>
      <c r="S1129" s="56"/>
      <c r="T1129" s="56"/>
      <c r="U1129" s="56"/>
      <c r="V1129" s="56"/>
      <c r="W1129" s="56"/>
      <c r="X1129" s="56"/>
      <c r="Y1129" s="56"/>
      <c r="Z1129" s="56"/>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c r="AX1129" s="56"/>
      <c r="AY1129" s="56"/>
    </row>
    <row r="1130" spans="1:51" ht="30" customHeight="1" x14ac:dyDescent="0.25">
      <c r="A1130" s="164"/>
      <c r="B1130" s="164"/>
      <c r="C1130" s="165"/>
      <c r="D1130" s="166" t="b">
        <v>0</v>
      </c>
      <c r="E1130" s="165"/>
      <c r="F1130" s="165"/>
      <c r="G1130" s="165"/>
      <c r="H1130" s="165"/>
      <c r="I1130" s="167"/>
      <c r="J1130" s="58" t="str" cm="1">
        <f t="array" ref="J1130">IFERROR(_xlfn.IFS(E1130,$E$10,F1130,$F$10,G1130,$G$10,H1130,$H$10),"")</f>
        <v/>
      </c>
      <c r="K1130" s="58" t="str">
        <f t="shared" si="17"/>
        <v xml:space="preserve">   </v>
      </c>
      <c r="L1130" s="56"/>
      <c r="M1130" s="56"/>
      <c r="N1130" s="56"/>
      <c r="O1130" s="56"/>
      <c r="P1130" s="56"/>
      <c r="Q1130" s="56"/>
      <c r="R1130" s="56"/>
      <c r="S1130" s="56"/>
      <c r="T1130" s="56"/>
      <c r="U1130" s="56"/>
      <c r="V1130" s="56"/>
      <c r="W1130" s="56"/>
      <c r="X1130" s="56"/>
      <c r="Y1130" s="56"/>
      <c r="Z1130" s="56"/>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c r="AX1130" s="56"/>
      <c r="AY1130" s="56"/>
    </row>
    <row r="1131" spans="1:51" ht="30" customHeight="1" x14ac:dyDescent="0.25">
      <c r="A1131" s="164"/>
      <c r="B1131" s="164"/>
      <c r="C1131" s="165"/>
      <c r="D1131" s="166" t="b">
        <v>0</v>
      </c>
      <c r="E1131" s="165"/>
      <c r="F1131" s="165"/>
      <c r="G1131" s="165"/>
      <c r="H1131" s="165"/>
      <c r="I1131" s="167"/>
      <c r="J1131" s="58" t="str" cm="1">
        <f t="array" ref="J1131">IFERROR(_xlfn.IFS(E1131,$E$10,F1131,$F$10,G1131,$G$10,H1131,$H$10),"")</f>
        <v/>
      </c>
      <c r="K1131" s="58" t="str">
        <f t="shared" si="17"/>
        <v xml:space="preserve">   </v>
      </c>
      <c r="L1131" s="56"/>
      <c r="M1131" s="56"/>
      <c r="N1131" s="56"/>
      <c r="O1131" s="56"/>
      <c r="P1131" s="56"/>
      <c r="Q1131" s="56"/>
      <c r="R1131" s="56"/>
      <c r="S1131" s="56"/>
      <c r="T1131" s="56"/>
      <c r="U1131" s="56"/>
      <c r="V1131" s="56"/>
      <c r="W1131" s="56"/>
      <c r="X1131" s="56"/>
      <c r="Y1131" s="56"/>
      <c r="Z1131" s="56"/>
      <c r="AA1131" s="56"/>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c r="AX1131" s="56"/>
      <c r="AY1131" s="56"/>
    </row>
    <row r="1132" spans="1:51" ht="30" customHeight="1" x14ac:dyDescent="0.25">
      <c r="A1132" s="164"/>
      <c r="B1132" s="164"/>
      <c r="C1132" s="165"/>
      <c r="D1132" s="166" t="b">
        <v>0</v>
      </c>
      <c r="E1132" s="165"/>
      <c r="F1132" s="165"/>
      <c r="G1132" s="165"/>
      <c r="H1132" s="165"/>
      <c r="I1132" s="167"/>
      <c r="J1132" s="58" t="str" cm="1">
        <f t="array" ref="J1132">IFERROR(_xlfn.IFS(E1132,$E$10,F1132,$F$10,G1132,$G$10,H1132,$H$10),"")</f>
        <v/>
      </c>
      <c r="K1132" s="58" t="str">
        <f t="shared" si="17"/>
        <v xml:space="preserve">   </v>
      </c>
      <c r="L1132" s="56"/>
      <c r="M1132" s="56"/>
      <c r="N1132" s="56"/>
      <c r="O1132" s="56"/>
      <c r="P1132" s="56"/>
      <c r="Q1132" s="56"/>
      <c r="R1132" s="56"/>
      <c r="S1132" s="56"/>
      <c r="T1132" s="56"/>
      <c r="U1132" s="56"/>
      <c r="V1132" s="56"/>
      <c r="W1132" s="56"/>
      <c r="X1132" s="56"/>
      <c r="Y1132" s="56"/>
      <c r="Z1132" s="56"/>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c r="AX1132" s="56"/>
      <c r="AY1132" s="56"/>
    </row>
    <row r="1133" spans="1:51" ht="30" customHeight="1" x14ac:dyDescent="0.25">
      <c r="A1133" s="164"/>
      <c r="B1133" s="164"/>
      <c r="C1133" s="165"/>
      <c r="D1133" s="166" t="b">
        <v>0</v>
      </c>
      <c r="E1133" s="165"/>
      <c r="F1133" s="165"/>
      <c r="G1133" s="165"/>
      <c r="H1133" s="165"/>
      <c r="I1133" s="167"/>
      <c r="J1133" s="58" t="str" cm="1">
        <f t="array" ref="J1133">IFERROR(_xlfn.IFS(E1133,$E$10,F1133,$F$10,G1133,$G$10,H1133,$H$10),"")</f>
        <v/>
      </c>
      <c r="K1133" s="58" t="str">
        <f t="shared" si="17"/>
        <v xml:space="preserve">   </v>
      </c>
      <c r="L1133" s="56"/>
      <c r="M1133" s="56"/>
      <c r="N1133" s="56"/>
      <c r="O1133" s="56"/>
      <c r="P1133" s="56"/>
      <c r="Q1133" s="56"/>
      <c r="R1133" s="56"/>
      <c r="S1133" s="56"/>
      <c r="T1133" s="56"/>
      <c r="U1133" s="56"/>
      <c r="V1133" s="56"/>
      <c r="W1133" s="56"/>
      <c r="X1133" s="56"/>
      <c r="Y1133" s="56"/>
      <c r="Z1133" s="56"/>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c r="AX1133" s="56"/>
      <c r="AY1133" s="56"/>
    </row>
    <row r="1134" spans="1:51" ht="30" customHeight="1" x14ac:dyDescent="0.25">
      <c r="A1134" s="164"/>
      <c r="B1134" s="164"/>
      <c r="C1134" s="165"/>
      <c r="D1134" s="166" t="b">
        <v>0</v>
      </c>
      <c r="E1134" s="165"/>
      <c r="F1134" s="165"/>
      <c r="G1134" s="165"/>
      <c r="H1134" s="165"/>
      <c r="I1134" s="167"/>
      <c r="J1134" s="58" t="str" cm="1">
        <f t="array" ref="J1134">IFERROR(_xlfn.IFS(E1134,$E$10,F1134,$F$10,G1134,$G$10,H1134,$H$10),"")</f>
        <v/>
      </c>
      <c r="K1134" s="58" t="str">
        <f t="shared" si="17"/>
        <v xml:space="preserve">   </v>
      </c>
      <c r="L1134" s="56"/>
      <c r="M1134" s="56"/>
      <c r="N1134" s="56"/>
      <c r="O1134" s="56"/>
      <c r="P1134" s="56"/>
      <c r="Q1134" s="56"/>
      <c r="R1134" s="56"/>
      <c r="S1134" s="56"/>
      <c r="T1134" s="56"/>
      <c r="U1134" s="56"/>
      <c r="V1134" s="56"/>
      <c r="W1134" s="56"/>
      <c r="X1134" s="56"/>
      <c r="Y1134" s="56"/>
      <c r="Z1134" s="56"/>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c r="AX1134" s="56"/>
      <c r="AY1134" s="56"/>
    </row>
    <row r="1135" spans="1:51" ht="30" customHeight="1" x14ac:dyDescent="0.25">
      <c r="A1135" s="164"/>
      <c r="B1135" s="164"/>
      <c r="C1135" s="165"/>
      <c r="D1135" s="166" t="b">
        <v>0</v>
      </c>
      <c r="E1135" s="165"/>
      <c r="F1135" s="165"/>
      <c r="G1135" s="165"/>
      <c r="H1135" s="165"/>
      <c r="I1135" s="167"/>
      <c r="J1135" s="58" t="str" cm="1">
        <f t="array" ref="J1135">IFERROR(_xlfn.IFS(E1135,$E$10,F1135,$F$10,G1135,$G$10,H1135,$H$10),"")</f>
        <v/>
      </c>
      <c r="K1135" s="58" t="str">
        <f t="shared" si="17"/>
        <v xml:space="preserve">   </v>
      </c>
      <c r="L1135" s="56"/>
      <c r="M1135" s="56"/>
      <c r="N1135" s="56"/>
      <c r="O1135" s="56"/>
      <c r="P1135" s="56"/>
      <c r="Q1135" s="56"/>
      <c r="R1135" s="56"/>
      <c r="S1135" s="56"/>
      <c r="T1135" s="56"/>
      <c r="U1135" s="56"/>
      <c r="V1135" s="56"/>
      <c r="W1135" s="56"/>
      <c r="X1135" s="56"/>
      <c r="Y1135" s="56"/>
      <c r="Z1135" s="56"/>
      <c r="AA1135" s="56"/>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c r="AX1135" s="56"/>
      <c r="AY1135" s="56"/>
    </row>
    <row r="1136" spans="1:51" ht="30" customHeight="1" x14ac:dyDescent="0.25">
      <c r="A1136" s="164"/>
      <c r="B1136" s="164"/>
      <c r="C1136" s="165"/>
      <c r="D1136" s="166" t="b">
        <v>0</v>
      </c>
      <c r="E1136" s="165"/>
      <c r="F1136" s="165"/>
      <c r="G1136" s="165"/>
      <c r="H1136" s="165"/>
      <c r="I1136" s="167"/>
      <c r="J1136" s="58" t="str" cm="1">
        <f t="array" ref="J1136">IFERROR(_xlfn.IFS(E1136,$E$10,F1136,$F$10,G1136,$G$10,H1136,$H$10),"")</f>
        <v/>
      </c>
      <c r="K1136" s="58" t="str">
        <f t="shared" si="17"/>
        <v xml:space="preserve">   </v>
      </c>
      <c r="L1136" s="56"/>
      <c r="M1136" s="56"/>
      <c r="N1136" s="56"/>
      <c r="O1136" s="56"/>
      <c r="P1136" s="56"/>
      <c r="Q1136" s="56"/>
      <c r="R1136" s="56"/>
      <c r="S1136" s="56"/>
      <c r="T1136" s="56"/>
      <c r="U1136" s="56"/>
      <c r="V1136" s="56"/>
      <c r="W1136" s="56"/>
      <c r="X1136" s="56"/>
      <c r="Y1136" s="56"/>
      <c r="Z1136" s="56"/>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c r="AX1136" s="56"/>
      <c r="AY1136" s="56"/>
    </row>
    <row r="1137" spans="1:51" ht="30" customHeight="1" x14ac:dyDescent="0.25">
      <c r="A1137" s="164"/>
      <c r="B1137" s="164"/>
      <c r="C1137" s="165"/>
      <c r="D1137" s="166" t="b">
        <v>0</v>
      </c>
      <c r="E1137" s="165"/>
      <c r="F1137" s="165"/>
      <c r="G1137" s="165"/>
      <c r="H1137" s="165"/>
      <c r="I1137" s="167"/>
      <c r="J1137" s="58" t="str" cm="1">
        <f t="array" ref="J1137">IFERROR(_xlfn.IFS(E1137,$E$10,F1137,$F$10,G1137,$G$10,H1137,$H$10),"")</f>
        <v/>
      </c>
      <c r="K1137" s="58" t="str">
        <f t="shared" si="17"/>
        <v xml:space="preserve">   </v>
      </c>
      <c r="L1137" s="56"/>
      <c r="M1137" s="56"/>
      <c r="N1137" s="56"/>
      <c r="O1137" s="56"/>
      <c r="P1137" s="56"/>
      <c r="Q1137" s="56"/>
      <c r="R1137" s="56"/>
      <c r="S1137" s="56"/>
      <c r="T1137" s="56"/>
      <c r="U1137" s="56"/>
      <c r="V1137" s="56"/>
      <c r="W1137" s="56"/>
      <c r="X1137" s="56"/>
      <c r="Y1137" s="56"/>
      <c r="Z1137" s="56"/>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c r="AX1137" s="56"/>
      <c r="AY1137" s="56"/>
    </row>
    <row r="1138" spans="1:51" ht="30" customHeight="1" x14ac:dyDescent="0.25">
      <c r="A1138" s="164"/>
      <c r="B1138" s="164"/>
      <c r="C1138" s="165"/>
      <c r="D1138" s="166" t="b">
        <v>0</v>
      </c>
      <c r="E1138" s="165"/>
      <c r="F1138" s="165"/>
      <c r="G1138" s="165"/>
      <c r="H1138" s="165"/>
      <c r="I1138" s="167"/>
      <c r="J1138" s="58" t="str" cm="1">
        <f t="array" ref="J1138">IFERROR(_xlfn.IFS(E1138,$E$10,F1138,$F$10,G1138,$G$10,H1138,$H$10),"")</f>
        <v/>
      </c>
      <c r="K1138" s="58" t="str">
        <f t="shared" si="17"/>
        <v xml:space="preserve">   </v>
      </c>
      <c r="L1138" s="56"/>
      <c r="M1138" s="56"/>
      <c r="N1138" s="56"/>
      <c r="O1138" s="56"/>
      <c r="P1138" s="56"/>
      <c r="Q1138" s="56"/>
      <c r="R1138" s="56"/>
      <c r="S1138" s="56"/>
      <c r="T1138" s="56"/>
      <c r="U1138" s="56"/>
      <c r="V1138" s="56"/>
      <c r="W1138" s="56"/>
      <c r="X1138" s="56"/>
      <c r="Y1138" s="56"/>
      <c r="Z1138" s="56"/>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c r="AX1138" s="56"/>
      <c r="AY1138" s="56"/>
    </row>
    <row r="1139" spans="1:51" ht="30" customHeight="1" x14ac:dyDescent="0.25">
      <c r="A1139" s="164"/>
      <c r="B1139" s="164"/>
      <c r="C1139" s="165"/>
      <c r="D1139" s="166" t="b">
        <v>0</v>
      </c>
      <c r="E1139" s="165"/>
      <c r="F1139" s="165"/>
      <c r="G1139" s="165"/>
      <c r="H1139" s="165"/>
      <c r="I1139" s="167"/>
      <c r="J1139" s="58" t="str" cm="1">
        <f t="array" ref="J1139">IFERROR(_xlfn.IFS(E1139,$E$10,F1139,$F$10,G1139,$G$10,H1139,$H$10),"")</f>
        <v/>
      </c>
      <c r="K1139" s="58" t="str">
        <f t="shared" si="17"/>
        <v xml:space="preserve">   </v>
      </c>
      <c r="L1139" s="56"/>
      <c r="M1139" s="56"/>
      <c r="N1139" s="56"/>
      <c r="O1139" s="56"/>
      <c r="P1139" s="56"/>
      <c r="Q1139" s="56"/>
      <c r="R1139" s="56"/>
      <c r="S1139" s="56"/>
      <c r="T1139" s="56"/>
      <c r="U1139" s="56"/>
      <c r="V1139" s="56"/>
      <c r="W1139" s="56"/>
      <c r="X1139" s="56"/>
      <c r="Y1139" s="56"/>
      <c r="Z1139" s="56"/>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c r="AX1139" s="56"/>
      <c r="AY1139" s="56"/>
    </row>
    <row r="1140" spans="1:51" ht="30" customHeight="1" x14ac:dyDescent="0.25">
      <c r="A1140" s="164"/>
      <c r="B1140" s="164"/>
      <c r="C1140" s="165"/>
      <c r="D1140" s="166" t="b">
        <v>0</v>
      </c>
      <c r="E1140" s="165"/>
      <c r="F1140" s="165"/>
      <c r="G1140" s="165"/>
      <c r="H1140" s="165"/>
      <c r="I1140" s="167"/>
      <c r="J1140" s="58" t="str" cm="1">
        <f t="array" ref="J1140">IFERROR(_xlfn.IFS(E1140,$E$10,F1140,$F$10,G1140,$G$10,H1140,$H$10),"")</f>
        <v/>
      </c>
      <c r="K1140" s="58" t="str">
        <f t="shared" si="17"/>
        <v xml:space="preserve">   </v>
      </c>
      <c r="L1140" s="56"/>
      <c r="M1140" s="56"/>
      <c r="N1140" s="56"/>
      <c r="O1140" s="56"/>
      <c r="P1140" s="56"/>
      <c r="Q1140" s="56"/>
      <c r="R1140" s="56"/>
      <c r="S1140" s="56"/>
      <c r="T1140" s="56"/>
      <c r="U1140" s="56"/>
      <c r="V1140" s="56"/>
      <c r="W1140" s="56"/>
      <c r="X1140" s="56"/>
      <c r="Y1140" s="56"/>
      <c r="Z1140" s="56"/>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c r="AX1140" s="56"/>
      <c r="AY1140" s="56"/>
    </row>
    <row r="1141" spans="1:51" ht="30" customHeight="1" x14ac:dyDescent="0.25">
      <c r="A1141" s="164"/>
      <c r="B1141" s="164"/>
      <c r="C1141" s="165"/>
      <c r="D1141" s="166" t="b">
        <v>0</v>
      </c>
      <c r="E1141" s="165"/>
      <c r="F1141" s="165"/>
      <c r="G1141" s="165"/>
      <c r="H1141" s="165"/>
      <c r="I1141" s="167"/>
      <c r="J1141" s="58" t="str" cm="1">
        <f t="array" ref="J1141">IFERROR(_xlfn.IFS(E1141,$E$10,F1141,$F$10,G1141,$G$10,H1141,$H$10),"")</f>
        <v/>
      </c>
      <c r="K1141" s="58" t="str">
        <f t="shared" si="17"/>
        <v xml:space="preserve">   </v>
      </c>
      <c r="L1141" s="56"/>
      <c r="M1141" s="56"/>
      <c r="N1141" s="56"/>
      <c r="O1141" s="56"/>
      <c r="P1141" s="56"/>
      <c r="Q1141" s="56"/>
      <c r="R1141" s="56"/>
      <c r="S1141" s="56"/>
      <c r="T1141" s="56"/>
      <c r="U1141" s="56"/>
      <c r="V1141" s="56"/>
      <c r="W1141" s="5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c r="AX1141" s="56"/>
      <c r="AY1141" s="56"/>
    </row>
    <row r="1142" spans="1:51" ht="30" customHeight="1" x14ac:dyDescent="0.25">
      <c r="A1142" s="164"/>
      <c r="B1142" s="164"/>
      <c r="C1142" s="165"/>
      <c r="D1142" s="166" t="b">
        <v>0</v>
      </c>
      <c r="E1142" s="165"/>
      <c r="F1142" s="165"/>
      <c r="G1142" s="165"/>
      <c r="H1142" s="165"/>
      <c r="I1142" s="167"/>
      <c r="J1142" s="58" t="str" cm="1">
        <f t="array" ref="J1142">IFERROR(_xlfn.IFS(E1142,$E$10,F1142,$F$10,G1142,$G$10,H1142,$H$10),"")</f>
        <v/>
      </c>
      <c r="K1142" s="58" t="str">
        <f t="shared" si="17"/>
        <v xml:space="preserve">   </v>
      </c>
      <c r="L1142" s="56"/>
      <c r="M1142" s="56"/>
      <c r="N1142" s="56"/>
      <c r="O1142" s="56"/>
      <c r="P1142" s="56"/>
      <c r="Q1142" s="56"/>
      <c r="R1142" s="56"/>
      <c r="S1142" s="56"/>
      <c r="T1142" s="56"/>
      <c r="U1142" s="56"/>
      <c r="V1142" s="56"/>
      <c r="W1142" s="5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c r="AX1142" s="56"/>
      <c r="AY1142" s="56"/>
    </row>
    <row r="1143" spans="1:51" ht="30" customHeight="1" x14ac:dyDescent="0.25">
      <c r="A1143" s="164"/>
      <c r="B1143" s="164"/>
      <c r="C1143" s="165"/>
      <c r="D1143" s="166" t="b">
        <v>0</v>
      </c>
      <c r="E1143" s="165"/>
      <c r="F1143" s="165"/>
      <c r="G1143" s="165"/>
      <c r="H1143" s="165"/>
      <c r="I1143" s="167"/>
      <c r="J1143" s="58" t="str" cm="1">
        <f t="array" ref="J1143">IFERROR(_xlfn.IFS(E1143,$E$10,F1143,$F$10,G1143,$G$10,H1143,$H$10),"")</f>
        <v/>
      </c>
      <c r="K1143" s="58" t="str">
        <f t="shared" si="17"/>
        <v xml:space="preserve">   </v>
      </c>
      <c r="L1143" s="56"/>
      <c r="M1143" s="56"/>
      <c r="N1143" s="56"/>
      <c r="O1143" s="56"/>
      <c r="P1143" s="56"/>
      <c r="Q1143" s="56"/>
      <c r="R1143" s="56"/>
      <c r="S1143" s="56"/>
      <c r="T1143" s="56"/>
      <c r="U1143" s="56"/>
      <c r="V1143" s="56"/>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c r="AX1143" s="56"/>
      <c r="AY1143" s="56"/>
    </row>
    <row r="1144" spans="1:51" ht="30" customHeight="1" x14ac:dyDescent="0.25">
      <c r="A1144" s="164"/>
      <c r="B1144" s="164"/>
      <c r="C1144" s="165"/>
      <c r="D1144" s="166" t="b">
        <v>0</v>
      </c>
      <c r="E1144" s="165"/>
      <c r="F1144" s="165"/>
      <c r="G1144" s="165"/>
      <c r="H1144" s="165"/>
      <c r="I1144" s="167"/>
      <c r="J1144" s="58" t="str" cm="1">
        <f t="array" ref="J1144">IFERROR(_xlfn.IFS(E1144,$E$10,F1144,$F$10,G1144,$G$10,H1144,$H$10),"")</f>
        <v/>
      </c>
      <c r="K1144" s="58" t="str">
        <f t="shared" si="17"/>
        <v xml:space="preserve">   </v>
      </c>
      <c r="L1144" s="56"/>
      <c r="M1144" s="56"/>
      <c r="N1144" s="56"/>
      <c r="O1144" s="56"/>
      <c r="P1144" s="56"/>
      <c r="Q1144" s="56"/>
      <c r="R1144" s="56"/>
      <c r="S1144" s="56"/>
      <c r="T1144" s="56"/>
      <c r="U1144" s="56"/>
      <c r="V1144" s="56"/>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c r="AX1144" s="56"/>
      <c r="AY1144" s="56"/>
    </row>
    <row r="1145" spans="1:51" ht="30" customHeight="1" x14ac:dyDescent="0.25">
      <c r="A1145" s="164"/>
      <c r="B1145" s="164"/>
      <c r="C1145" s="165"/>
      <c r="D1145" s="166" t="b">
        <v>0</v>
      </c>
      <c r="E1145" s="165"/>
      <c r="F1145" s="165"/>
      <c r="G1145" s="165"/>
      <c r="H1145" s="165"/>
      <c r="I1145" s="167"/>
      <c r="J1145" s="58" t="str" cm="1">
        <f t="array" ref="J1145">IFERROR(_xlfn.IFS(E1145,$E$10,F1145,$F$10,G1145,$G$10,H1145,$H$10),"")</f>
        <v/>
      </c>
      <c r="K1145" s="58" t="str">
        <f t="shared" si="17"/>
        <v xml:space="preserve">   </v>
      </c>
      <c r="L1145" s="56"/>
      <c r="M1145" s="56"/>
      <c r="N1145" s="56"/>
      <c r="O1145" s="56"/>
      <c r="P1145" s="56"/>
      <c r="Q1145" s="56"/>
      <c r="R1145" s="56"/>
      <c r="S1145" s="56"/>
      <c r="T1145" s="56"/>
      <c r="U1145" s="56"/>
      <c r="V1145" s="56"/>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c r="AX1145" s="56"/>
      <c r="AY1145" s="56"/>
    </row>
    <row r="1146" spans="1:51" ht="30" customHeight="1" x14ac:dyDescent="0.25">
      <c r="A1146" s="164"/>
      <c r="B1146" s="164"/>
      <c r="C1146" s="165"/>
      <c r="D1146" s="166" t="b">
        <v>0</v>
      </c>
      <c r="E1146" s="165"/>
      <c r="F1146" s="165"/>
      <c r="G1146" s="165"/>
      <c r="H1146" s="165"/>
      <c r="I1146" s="167"/>
      <c r="J1146" s="58" t="str" cm="1">
        <f t="array" ref="J1146">IFERROR(_xlfn.IFS(E1146,$E$10,F1146,$F$10,G1146,$G$10,H1146,$H$10),"")</f>
        <v/>
      </c>
      <c r="K1146" s="58" t="str">
        <f t="shared" si="17"/>
        <v xml:space="preserve">   </v>
      </c>
      <c r="L1146" s="56"/>
      <c r="M1146" s="56"/>
      <c r="N1146" s="56"/>
      <c r="O1146" s="56"/>
      <c r="P1146" s="56"/>
      <c r="Q1146" s="56"/>
      <c r="R1146" s="56"/>
      <c r="S1146" s="56"/>
      <c r="T1146" s="56"/>
      <c r="U1146" s="56"/>
      <c r="V1146" s="56"/>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c r="AX1146" s="56"/>
      <c r="AY1146" s="56"/>
    </row>
    <row r="1147" spans="1:51" ht="30" customHeight="1" x14ac:dyDescent="0.25">
      <c r="A1147" s="164"/>
      <c r="B1147" s="164"/>
      <c r="C1147" s="165"/>
      <c r="D1147" s="166" t="b">
        <v>0</v>
      </c>
      <c r="E1147" s="165"/>
      <c r="F1147" s="165"/>
      <c r="G1147" s="165"/>
      <c r="H1147" s="165"/>
      <c r="I1147" s="167"/>
      <c r="J1147" s="58" t="str" cm="1">
        <f t="array" ref="J1147">IFERROR(_xlfn.IFS(E1147,$E$10,F1147,$F$10,G1147,$G$10,H1147,$H$10),"")</f>
        <v/>
      </c>
      <c r="K1147" s="58" t="str">
        <f t="shared" si="17"/>
        <v xml:space="preserve">   </v>
      </c>
      <c r="L1147" s="56"/>
      <c r="M1147" s="56"/>
      <c r="N1147" s="56"/>
      <c r="O1147" s="56"/>
      <c r="P1147" s="56"/>
      <c r="Q1147" s="56"/>
      <c r="R1147" s="56"/>
      <c r="S1147" s="56"/>
      <c r="T1147" s="56"/>
      <c r="U1147" s="56"/>
      <c r="V1147" s="56"/>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c r="AX1147" s="56"/>
      <c r="AY1147" s="56"/>
    </row>
    <row r="1148" spans="1:51" ht="30" customHeight="1" x14ac:dyDescent="0.25">
      <c r="A1148" s="164"/>
      <c r="B1148" s="164"/>
      <c r="C1148" s="165"/>
      <c r="D1148" s="166" t="b">
        <v>0</v>
      </c>
      <c r="E1148" s="165"/>
      <c r="F1148" s="165"/>
      <c r="G1148" s="165"/>
      <c r="H1148" s="165"/>
      <c r="I1148" s="167"/>
      <c r="J1148" s="58" t="str" cm="1">
        <f t="array" ref="J1148">IFERROR(_xlfn.IFS(E1148,$E$10,F1148,$F$10,G1148,$G$10,H1148,$H$10),"")</f>
        <v/>
      </c>
      <c r="K1148" s="58" t="str">
        <f t="shared" si="17"/>
        <v xml:space="preserve">   </v>
      </c>
      <c r="L1148" s="56"/>
      <c r="M1148" s="56"/>
      <c r="N1148" s="56"/>
      <c r="O1148" s="56"/>
      <c r="P1148" s="56"/>
      <c r="Q1148" s="56"/>
      <c r="R1148" s="56"/>
      <c r="S1148" s="56"/>
      <c r="T1148" s="56"/>
      <c r="U1148" s="56"/>
      <c r="V1148" s="56"/>
      <c r="W1148" s="56"/>
      <c r="X1148" s="56"/>
      <c r="Y1148" s="56"/>
      <c r="Z1148" s="56"/>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Y1148" s="56"/>
    </row>
    <row r="1149" spans="1:51" ht="30" customHeight="1" x14ac:dyDescent="0.25">
      <c r="A1149" s="164"/>
      <c r="B1149" s="164"/>
      <c r="C1149" s="165"/>
      <c r="D1149" s="166" t="b">
        <v>0</v>
      </c>
      <c r="E1149" s="165"/>
      <c r="F1149" s="165"/>
      <c r="G1149" s="165"/>
      <c r="H1149" s="165"/>
      <c r="I1149" s="167"/>
      <c r="J1149" s="58" t="str" cm="1">
        <f t="array" ref="J1149">IFERROR(_xlfn.IFS(E1149,$E$10,F1149,$F$10,G1149,$G$10,H1149,$H$10),"")</f>
        <v/>
      </c>
      <c r="K1149" s="58" t="str">
        <f t="shared" si="17"/>
        <v xml:space="preserve">   </v>
      </c>
      <c r="L1149" s="56"/>
      <c r="M1149" s="56"/>
      <c r="N1149" s="56"/>
      <c r="O1149" s="56"/>
      <c r="P1149" s="56"/>
      <c r="Q1149" s="56"/>
      <c r="R1149" s="56"/>
      <c r="S1149" s="56"/>
      <c r="T1149" s="56"/>
      <c r="U1149" s="56"/>
      <c r="V1149" s="56"/>
      <c r="W1149" s="56"/>
      <c r="X1149" s="56"/>
      <c r="Y1149" s="56"/>
      <c r="Z1149" s="56"/>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AY1149" s="56"/>
    </row>
    <row r="1150" spans="1:51" ht="30" customHeight="1" x14ac:dyDescent="0.25">
      <c r="A1150" s="164"/>
      <c r="B1150" s="164"/>
      <c r="C1150" s="165"/>
      <c r="D1150" s="166" t="b">
        <v>0</v>
      </c>
      <c r="E1150" s="165"/>
      <c r="F1150" s="165"/>
      <c r="G1150" s="165"/>
      <c r="H1150" s="165"/>
      <c r="I1150" s="167"/>
      <c r="J1150" s="58" t="str" cm="1">
        <f t="array" ref="J1150">IFERROR(_xlfn.IFS(E1150,$E$10,F1150,$F$10,G1150,$G$10,H1150,$H$10),"")</f>
        <v/>
      </c>
      <c r="K1150" s="58" t="str">
        <f t="shared" si="17"/>
        <v xml:space="preserve">   </v>
      </c>
      <c r="L1150" s="56"/>
      <c r="M1150" s="56"/>
      <c r="N1150" s="56"/>
      <c r="O1150" s="56"/>
      <c r="P1150" s="56"/>
      <c r="Q1150" s="56"/>
      <c r="R1150" s="56"/>
      <c r="S1150" s="56"/>
      <c r="T1150" s="56"/>
      <c r="U1150" s="56"/>
      <c r="V1150" s="56"/>
      <c r="W1150" s="56"/>
      <c r="X1150" s="56"/>
      <c r="Y1150" s="56"/>
      <c r="Z1150" s="56"/>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AY1150" s="56"/>
    </row>
    <row r="1151" spans="1:51" ht="30" customHeight="1" x14ac:dyDescent="0.25">
      <c r="A1151" s="164"/>
      <c r="B1151" s="164"/>
      <c r="C1151" s="165"/>
      <c r="D1151" s="166" t="b">
        <v>0</v>
      </c>
      <c r="E1151" s="165"/>
      <c r="F1151" s="165"/>
      <c r="G1151" s="165"/>
      <c r="H1151" s="165"/>
      <c r="I1151" s="167"/>
      <c r="J1151" s="58" t="str" cm="1">
        <f t="array" ref="J1151">IFERROR(_xlfn.IFS(E1151,$E$10,F1151,$F$10,G1151,$G$10,H1151,$H$10),"")</f>
        <v/>
      </c>
      <c r="K1151" s="58" t="str">
        <f t="shared" si="17"/>
        <v xml:space="preserve">   </v>
      </c>
      <c r="L1151" s="56"/>
      <c r="M1151" s="56"/>
      <c r="N1151" s="56"/>
      <c r="O1151" s="56"/>
      <c r="P1151" s="56"/>
      <c r="Q1151" s="56"/>
      <c r="R1151" s="56"/>
      <c r="S1151" s="56"/>
      <c r="T1151" s="56"/>
      <c r="U1151" s="56"/>
      <c r="V1151" s="56"/>
      <c r="W1151" s="56"/>
      <c r="X1151" s="56"/>
      <c r="Y1151" s="56"/>
      <c r="Z1151" s="56"/>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c r="AX1151" s="56"/>
      <c r="AY1151" s="56"/>
    </row>
    <row r="1152" spans="1:51" ht="30" customHeight="1" x14ac:dyDescent="0.25">
      <c r="A1152" s="164"/>
      <c r="B1152" s="164"/>
      <c r="C1152" s="165"/>
      <c r="D1152" s="166" t="b">
        <v>0</v>
      </c>
      <c r="E1152" s="165"/>
      <c r="F1152" s="165"/>
      <c r="G1152" s="165"/>
      <c r="H1152" s="165"/>
      <c r="I1152" s="167"/>
      <c r="J1152" s="58" t="str" cm="1">
        <f t="array" ref="J1152">IFERROR(_xlfn.IFS(E1152,$E$10,F1152,$F$10,G1152,$G$10,H1152,$H$10),"")</f>
        <v/>
      </c>
      <c r="K1152" s="58" t="str">
        <f t="shared" si="17"/>
        <v xml:space="preserve">   </v>
      </c>
      <c r="L1152" s="56"/>
      <c r="M1152" s="56"/>
      <c r="N1152" s="56"/>
      <c r="O1152" s="56"/>
      <c r="P1152" s="56"/>
      <c r="Q1152" s="56"/>
      <c r="R1152" s="56"/>
      <c r="S1152" s="56"/>
      <c r="T1152" s="56"/>
      <c r="U1152" s="56"/>
      <c r="V1152" s="56"/>
      <c r="W1152" s="56"/>
      <c r="X1152" s="56"/>
      <c r="Y1152" s="56"/>
      <c r="Z1152" s="56"/>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c r="AX1152" s="56"/>
      <c r="AY1152" s="56"/>
    </row>
    <row r="1153" spans="1:51" ht="30" customHeight="1" x14ac:dyDescent="0.25">
      <c r="A1153" s="164"/>
      <c r="B1153" s="164"/>
      <c r="C1153" s="165"/>
      <c r="D1153" s="166" t="b">
        <v>0</v>
      </c>
      <c r="E1153" s="165"/>
      <c r="F1153" s="165"/>
      <c r="G1153" s="165"/>
      <c r="H1153" s="165"/>
      <c r="I1153" s="167"/>
      <c r="J1153" s="58" t="str" cm="1">
        <f t="array" ref="J1153">IFERROR(_xlfn.IFS(E1153,$E$10,F1153,$F$10,G1153,$G$10,H1153,$H$10),"")</f>
        <v/>
      </c>
      <c r="K1153" s="58" t="str">
        <f t="shared" si="17"/>
        <v xml:space="preserve">   </v>
      </c>
      <c r="L1153" s="56"/>
      <c r="M1153" s="56"/>
      <c r="N1153" s="56"/>
      <c r="O1153" s="56"/>
      <c r="P1153" s="56"/>
      <c r="Q1153" s="56"/>
      <c r="R1153" s="56"/>
      <c r="S1153" s="56"/>
      <c r="T1153" s="56"/>
      <c r="U1153" s="56"/>
      <c r="V1153" s="56"/>
      <c r="W1153" s="56"/>
      <c r="X1153" s="56"/>
      <c r="Y1153" s="56"/>
      <c r="Z1153" s="56"/>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c r="AX1153" s="56"/>
      <c r="AY1153" s="56"/>
    </row>
    <row r="1154" spans="1:51" ht="30" customHeight="1" x14ac:dyDescent="0.25">
      <c r="A1154" s="164"/>
      <c r="B1154" s="164"/>
      <c r="C1154" s="165"/>
      <c r="D1154" s="166" t="b">
        <v>0</v>
      </c>
      <c r="E1154" s="165"/>
      <c r="F1154" s="165"/>
      <c r="G1154" s="165"/>
      <c r="H1154" s="165"/>
      <c r="I1154" s="167"/>
      <c r="J1154" s="58" t="str" cm="1">
        <f t="array" ref="J1154">IFERROR(_xlfn.IFS(E1154,$E$10,F1154,$F$10,G1154,$G$10,H1154,$H$10),"")</f>
        <v/>
      </c>
      <c r="K1154" s="58" t="str">
        <f t="shared" si="17"/>
        <v xml:space="preserve">   </v>
      </c>
      <c r="L1154" s="56"/>
      <c r="M1154" s="56"/>
      <c r="N1154" s="56"/>
      <c r="O1154" s="56"/>
      <c r="P1154" s="56"/>
      <c r="Q1154" s="56"/>
      <c r="R1154" s="56"/>
      <c r="S1154" s="56"/>
      <c r="T1154" s="56"/>
      <c r="U1154" s="56"/>
      <c r="V1154" s="56"/>
      <c r="W1154" s="56"/>
      <c r="X1154" s="56"/>
      <c r="Y1154" s="56"/>
      <c r="Z1154" s="56"/>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c r="AX1154" s="56"/>
      <c r="AY1154" s="56"/>
    </row>
    <row r="1155" spans="1:51" ht="30" customHeight="1" x14ac:dyDescent="0.25">
      <c r="A1155" s="164"/>
      <c r="B1155" s="164"/>
      <c r="C1155" s="165"/>
      <c r="D1155" s="166" t="b">
        <v>0</v>
      </c>
      <c r="E1155" s="165"/>
      <c r="F1155" s="165"/>
      <c r="G1155" s="165"/>
      <c r="H1155" s="165"/>
      <c r="I1155" s="167"/>
      <c r="J1155" s="58" t="str" cm="1">
        <f t="array" ref="J1155">IFERROR(_xlfn.IFS(E1155,$E$10,F1155,$F$10,G1155,$G$10,H1155,$H$10),"")</f>
        <v/>
      </c>
      <c r="K1155" s="58" t="str">
        <f t="shared" si="17"/>
        <v xml:space="preserve">   </v>
      </c>
      <c r="L1155" s="56"/>
      <c r="M1155" s="56"/>
      <c r="N1155" s="56"/>
      <c r="O1155" s="56"/>
      <c r="P1155" s="56"/>
      <c r="Q1155" s="56"/>
      <c r="R1155" s="56"/>
      <c r="S1155" s="56"/>
      <c r="T1155" s="56"/>
      <c r="U1155" s="56"/>
      <c r="V1155" s="56"/>
      <c r="W1155" s="56"/>
      <c r="X1155" s="56"/>
      <c r="Y1155" s="56"/>
      <c r="Z1155" s="56"/>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Y1155" s="56"/>
    </row>
    <row r="1156" spans="1:51" ht="30" customHeight="1" x14ac:dyDescent="0.25">
      <c r="A1156" s="164"/>
      <c r="B1156" s="164"/>
      <c r="C1156" s="165"/>
      <c r="D1156" s="166" t="b">
        <v>0</v>
      </c>
      <c r="E1156" s="165"/>
      <c r="F1156" s="165"/>
      <c r="G1156" s="165"/>
      <c r="H1156" s="165"/>
      <c r="I1156" s="167"/>
      <c r="J1156" s="58" t="str" cm="1">
        <f t="array" ref="J1156">IFERROR(_xlfn.IFS(E1156,$E$10,F1156,$F$10,G1156,$G$10,H1156,$H$10),"")</f>
        <v/>
      </c>
      <c r="K1156" s="58" t="str">
        <f t="shared" si="17"/>
        <v xml:space="preserve">   </v>
      </c>
      <c r="L1156" s="56"/>
      <c r="M1156" s="56"/>
      <c r="N1156" s="56"/>
      <c r="O1156" s="56"/>
      <c r="P1156" s="56"/>
      <c r="Q1156" s="56"/>
      <c r="R1156" s="56"/>
      <c r="S1156" s="56"/>
      <c r="T1156" s="56"/>
      <c r="U1156" s="56"/>
      <c r="V1156" s="56"/>
      <c r="W1156" s="56"/>
      <c r="X1156" s="56"/>
      <c r="Y1156" s="56"/>
      <c r="Z1156" s="56"/>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c r="AX1156" s="56"/>
      <c r="AY1156" s="56"/>
    </row>
    <row r="1157" spans="1:51" ht="30" customHeight="1" x14ac:dyDescent="0.25">
      <c r="A1157" s="164"/>
      <c r="B1157" s="164"/>
      <c r="C1157" s="165"/>
      <c r="D1157" s="166" t="b">
        <v>0</v>
      </c>
      <c r="E1157" s="165"/>
      <c r="F1157" s="165"/>
      <c r="G1157" s="165"/>
      <c r="H1157" s="165"/>
      <c r="I1157" s="167"/>
      <c r="J1157" s="58" t="str" cm="1">
        <f t="array" ref="J1157">IFERROR(_xlfn.IFS(E1157,$E$10,F1157,$F$10,G1157,$G$10,H1157,$H$10),"")</f>
        <v/>
      </c>
      <c r="K1157" s="58" t="str">
        <f t="shared" si="17"/>
        <v xml:space="preserve">   </v>
      </c>
      <c r="L1157" s="56"/>
      <c r="M1157" s="56"/>
      <c r="N1157" s="56"/>
      <c r="O1157" s="56"/>
      <c r="P1157" s="56"/>
      <c r="Q1157" s="56"/>
      <c r="R1157" s="56"/>
      <c r="S1157" s="56"/>
      <c r="T1157" s="56"/>
      <c r="U1157" s="56"/>
      <c r="V1157" s="56"/>
      <c r="W1157" s="56"/>
      <c r="X1157" s="56"/>
      <c r="Y1157" s="56"/>
      <c r="Z1157" s="56"/>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c r="AX1157" s="56"/>
      <c r="AY1157" s="56"/>
    </row>
    <row r="1158" spans="1:51" ht="30" customHeight="1" x14ac:dyDescent="0.25">
      <c r="A1158" s="164"/>
      <c r="B1158" s="164"/>
      <c r="C1158" s="165"/>
      <c r="D1158" s="166" t="b">
        <v>0</v>
      </c>
      <c r="E1158" s="165"/>
      <c r="F1158" s="165"/>
      <c r="G1158" s="165"/>
      <c r="H1158" s="165"/>
      <c r="I1158" s="167"/>
      <c r="J1158" s="58" t="str" cm="1">
        <f t="array" ref="J1158">IFERROR(_xlfn.IFS(E1158,$E$10,F1158,$F$10,G1158,$G$10,H1158,$H$10),"")</f>
        <v/>
      </c>
      <c r="K1158" s="58" t="str">
        <f t="shared" si="17"/>
        <v xml:space="preserve">   </v>
      </c>
      <c r="L1158" s="56"/>
      <c r="M1158" s="56"/>
      <c r="N1158" s="56"/>
      <c r="O1158" s="56"/>
      <c r="P1158" s="56"/>
      <c r="Q1158" s="56"/>
      <c r="R1158" s="56"/>
      <c r="S1158" s="56"/>
      <c r="T1158" s="56"/>
      <c r="U1158" s="56"/>
      <c r="V1158" s="56"/>
      <c r="W1158" s="56"/>
      <c r="X1158" s="56"/>
      <c r="Y1158" s="56"/>
      <c r="Z1158" s="56"/>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c r="AX1158" s="56"/>
      <c r="AY1158" s="56"/>
    </row>
    <row r="1159" spans="1:51" ht="30" customHeight="1" x14ac:dyDescent="0.25">
      <c r="A1159" s="164"/>
      <c r="B1159" s="164"/>
      <c r="C1159" s="165"/>
      <c r="D1159" s="166" t="b">
        <v>0</v>
      </c>
      <c r="E1159" s="165"/>
      <c r="F1159" s="165"/>
      <c r="G1159" s="165"/>
      <c r="H1159" s="165"/>
      <c r="I1159" s="167"/>
      <c r="J1159" s="58" t="str" cm="1">
        <f t="array" ref="J1159">IFERROR(_xlfn.IFS(E1159,$E$10,F1159,$F$10,G1159,$G$10,H1159,$H$10),"")</f>
        <v/>
      </c>
      <c r="K1159" s="58" t="str">
        <f t="shared" si="17"/>
        <v xml:space="preserve">   </v>
      </c>
      <c r="L1159" s="56"/>
      <c r="M1159" s="56"/>
      <c r="N1159" s="56"/>
      <c r="O1159" s="56"/>
      <c r="P1159" s="56"/>
      <c r="Q1159" s="56"/>
      <c r="R1159" s="56"/>
      <c r="S1159" s="56"/>
      <c r="T1159" s="56"/>
      <c r="U1159" s="56"/>
      <c r="V1159" s="56"/>
      <c r="W1159" s="56"/>
      <c r="X1159" s="56"/>
      <c r="Y1159" s="56"/>
      <c r="Z1159" s="56"/>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c r="AX1159" s="56"/>
      <c r="AY1159" s="56"/>
    </row>
    <row r="1160" spans="1:51" ht="30" customHeight="1" x14ac:dyDescent="0.25">
      <c r="A1160" s="164"/>
      <c r="B1160" s="164"/>
      <c r="C1160" s="165"/>
      <c r="D1160" s="166" t="b">
        <v>0</v>
      </c>
      <c r="E1160" s="165"/>
      <c r="F1160" s="165"/>
      <c r="G1160" s="165"/>
      <c r="H1160" s="165"/>
      <c r="I1160" s="167"/>
      <c r="J1160" s="58" t="str" cm="1">
        <f t="array" ref="J1160">IFERROR(_xlfn.IFS(E1160,$E$10,F1160,$F$10,G1160,$G$10,H1160,$H$10),"")</f>
        <v/>
      </c>
      <c r="K1160" s="58" t="str">
        <f t="shared" si="17"/>
        <v xml:space="preserve">   </v>
      </c>
      <c r="L1160" s="56"/>
      <c r="M1160" s="56"/>
      <c r="N1160" s="56"/>
      <c r="O1160" s="56"/>
      <c r="P1160" s="56"/>
      <c r="Q1160" s="56"/>
      <c r="R1160" s="56"/>
      <c r="S1160" s="56"/>
      <c r="T1160" s="56"/>
      <c r="U1160" s="56"/>
      <c r="V1160" s="56"/>
      <c r="W1160" s="56"/>
      <c r="X1160" s="56"/>
      <c r="Y1160" s="56"/>
      <c r="Z1160" s="56"/>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Y1160" s="56"/>
    </row>
    <row r="1161" spans="1:51" ht="30" customHeight="1" x14ac:dyDescent="0.25">
      <c r="A1161" s="164"/>
      <c r="B1161" s="164"/>
      <c r="C1161" s="165"/>
      <c r="D1161" s="166" t="b">
        <v>0</v>
      </c>
      <c r="E1161" s="165"/>
      <c r="F1161" s="165"/>
      <c r="G1161" s="165"/>
      <c r="H1161" s="165"/>
      <c r="I1161" s="167"/>
      <c r="J1161" s="58" t="str" cm="1">
        <f t="array" ref="J1161">IFERROR(_xlfn.IFS(E1161,$E$10,F1161,$F$10,G1161,$G$10,H1161,$H$10),"")</f>
        <v/>
      </c>
      <c r="K1161" s="58" t="str">
        <f t="shared" si="17"/>
        <v xml:space="preserve">   </v>
      </c>
      <c r="L1161" s="56"/>
      <c r="M1161" s="56"/>
      <c r="N1161" s="56"/>
      <c r="O1161" s="56"/>
      <c r="P1161" s="56"/>
      <c r="Q1161" s="56"/>
      <c r="R1161" s="56"/>
      <c r="S1161" s="56"/>
      <c r="T1161" s="56"/>
      <c r="U1161" s="56"/>
      <c r="V1161" s="56"/>
      <c r="W1161" s="56"/>
      <c r="X1161" s="56"/>
      <c r="Y1161" s="56"/>
      <c r="Z1161" s="56"/>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c r="AX1161" s="56"/>
      <c r="AY1161" s="56"/>
    </row>
    <row r="1162" spans="1:51" ht="30" customHeight="1" x14ac:dyDescent="0.25">
      <c r="A1162" s="164"/>
      <c r="B1162" s="164"/>
      <c r="C1162" s="165"/>
      <c r="D1162" s="166" t="b">
        <v>0</v>
      </c>
      <c r="E1162" s="165"/>
      <c r="F1162" s="165"/>
      <c r="G1162" s="165"/>
      <c r="H1162" s="165"/>
      <c r="I1162" s="167"/>
      <c r="J1162" s="58" t="str" cm="1">
        <f t="array" ref="J1162">IFERROR(_xlfn.IFS(E1162,$E$10,F1162,$F$10,G1162,$G$10,H1162,$H$10),"")</f>
        <v/>
      </c>
      <c r="K1162" s="58" t="str">
        <f t="shared" si="17"/>
        <v xml:space="preserve">   </v>
      </c>
      <c r="L1162" s="56"/>
      <c r="M1162" s="56"/>
      <c r="N1162" s="56"/>
      <c r="O1162" s="56"/>
      <c r="P1162" s="56"/>
      <c r="Q1162" s="56"/>
      <c r="R1162" s="56"/>
      <c r="S1162" s="56"/>
      <c r="T1162" s="56"/>
      <c r="U1162" s="56"/>
      <c r="V1162" s="56"/>
      <c r="W1162" s="56"/>
      <c r="X1162" s="56"/>
      <c r="Y1162" s="56"/>
      <c r="Z1162" s="56"/>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Y1162" s="56"/>
    </row>
    <row r="1163" spans="1:51" ht="30" customHeight="1" x14ac:dyDescent="0.25">
      <c r="A1163" s="164"/>
      <c r="B1163" s="164"/>
      <c r="C1163" s="165"/>
      <c r="D1163" s="166" t="b">
        <v>0</v>
      </c>
      <c r="E1163" s="165"/>
      <c r="F1163" s="165"/>
      <c r="G1163" s="165"/>
      <c r="H1163" s="165"/>
      <c r="I1163" s="167"/>
      <c r="J1163" s="58" t="str" cm="1">
        <f t="array" ref="J1163">IFERROR(_xlfn.IFS(E1163,$E$10,F1163,$F$10,G1163,$G$10,H1163,$H$10),"")</f>
        <v/>
      </c>
      <c r="K1163" s="58" t="str">
        <f t="shared" si="17"/>
        <v xml:space="preserve">   </v>
      </c>
      <c r="L1163" s="56"/>
      <c r="M1163" s="56"/>
      <c r="N1163" s="56"/>
      <c r="O1163" s="56"/>
      <c r="P1163" s="56"/>
      <c r="Q1163" s="56"/>
      <c r="R1163" s="56"/>
      <c r="S1163" s="56"/>
      <c r="T1163" s="56"/>
      <c r="U1163" s="56"/>
      <c r="V1163" s="56"/>
      <c r="W1163" s="56"/>
      <c r="X1163" s="56"/>
      <c r="Y1163" s="56"/>
      <c r="Z1163" s="56"/>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Y1163" s="56"/>
    </row>
    <row r="1164" spans="1:51" ht="30" customHeight="1" x14ac:dyDescent="0.25">
      <c r="A1164" s="164"/>
      <c r="B1164" s="164"/>
      <c r="C1164" s="165"/>
      <c r="D1164" s="166" t="b">
        <v>0</v>
      </c>
      <c r="E1164" s="165"/>
      <c r="F1164" s="165"/>
      <c r="G1164" s="165"/>
      <c r="H1164" s="165"/>
      <c r="I1164" s="167"/>
      <c r="J1164" s="58" t="str" cm="1">
        <f t="array" ref="J1164">IFERROR(_xlfn.IFS(E1164,$E$10,F1164,$F$10,G1164,$G$10,H1164,$H$10),"")</f>
        <v/>
      </c>
      <c r="K1164" s="58" t="str">
        <f t="shared" si="17"/>
        <v xml:space="preserve">   </v>
      </c>
      <c r="L1164" s="56"/>
      <c r="M1164" s="56"/>
      <c r="N1164" s="56"/>
      <c r="O1164" s="56"/>
      <c r="P1164" s="56"/>
      <c r="Q1164" s="56"/>
      <c r="R1164" s="56"/>
      <c r="S1164" s="56"/>
      <c r="T1164" s="56"/>
      <c r="U1164" s="56"/>
      <c r="V1164" s="56"/>
      <c r="W1164" s="56"/>
      <c r="X1164" s="56"/>
      <c r="Y1164" s="56"/>
      <c r="Z1164" s="56"/>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c r="AX1164" s="56"/>
      <c r="AY1164" s="56"/>
    </row>
    <row r="1165" spans="1:51" ht="30" customHeight="1" x14ac:dyDescent="0.25">
      <c r="A1165" s="164"/>
      <c r="B1165" s="164"/>
      <c r="C1165" s="165"/>
      <c r="D1165" s="166" t="b">
        <v>0</v>
      </c>
      <c r="E1165" s="165"/>
      <c r="F1165" s="165"/>
      <c r="G1165" s="165"/>
      <c r="H1165" s="165"/>
      <c r="I1165" s="167"/>
      <c r="J1165" s="58" t="str" cm="1">
        <f t="array" ref="J1165">IFERROR(_xlfn.IFS(E1165,$E$10,F1165,$F$10,G1165,$G$10,H1165,$H$10),"")</f>
        <v/>
      </c>
      <c r="K1165" s="58" t="str">
        <f t="shared" ref="K1165:K1228" si="18">_xlfn.TEXTJOIN(" ",FALSE,IF(E1165,$E$10,""),IF(F1165,$F$10,""),IF(G1165,$G$10,""),IF(H1165,$H$10,""))</f>
        <v xml:space="preserve">   </v>
      </c>
      <c r="L1165" s="56"/>
      <c r="M1165" s="56"/>
      <c r="N1165" s="56"/>
      <c r="O1165" s="56"/>
      <c r="P1165" s="56"/>
      <c r="Q1165" s="56"/>
      <c r="R1165" s="56"/>
      <c r="S1165" s="56"/>
      <c r="T1165" s="56"/>
      <c r="U1165" s="56"/>
      <c r="V1165" s="56"/>
      <c r="W1165" s="56"/>
      <c r="X1165" s="56"/>
      <c r="Y1165" s="56"/>
      <c r="Z1165" s="56"/>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c r="AX1165" s="56"/>
      <c r="AY1165" s="56"/>
    </row>
    <row r="1166" spans="1:51" ht="30" customHeight="1" x14ac:dyDescent="0.25">
      <c r="A1166" s="164"/>
      <c r="B1166" s="164"/>
      <c r="C1166" s="165"/>
      <c r="D1166" s="166" t="b">
        <v>0</v>
      </c>
      <c r="E1166" s="165"/>
      <c r="F1166" s="165"/>
      <c r="G1166" s="165"/>
      <c r="H1166" s="165"/>
      <c r="I1166" s="167"/>
      <c r="J1166" s="58" t="str" cm="1">
        <f t="array" ref="J1166">IFERROR(_xlfn.IFS(E1166,$E$10,F1166,$F$10,G1166,$G$10,H1166,$H$10),"")</f>
        <v/>
      </c>
      <c r="K1166" s="58" t="str">
        <f t="shared" si="18"/>
        <v xml:space="preserve">   </v>
      </c>
      <c r="L1166" s="56"/>
      <c r="M1166" s="56"/>
      <c r="N1166" s="56"/>
      <c r="O1166" s="56"/>
      <c r="P1166" s="56"/>
      <c r="Q1166" s="56"/>
      <c r="R1166" s="56"/>
      <c r="S1166" s="56"/>
      <c r="T1166" s="56"/>
      <c r="U1166" s="56"/>
      <c r="V1166" s="56"/>
      <c r="W1166" s="56"/>
      <c r="X1166" s="56"/>
      <c r="Y1166" s="56"/>
      <c r="Z1166" s="56"/>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c r="AX1166" s="56"/>
      <c r="AY1166" s="56"/>
    </row>
    <row r="1167" spans="1:51" ht="30" customHeight="1" x14ac:dyDescent="0.25">
      <c r="A1167" s="164"/>
      <c r="B1167" s="164"/>
      <c r="C1167" s="165"/>
      <c r="D1167" s="166" t="b">
        <v>0</v>
      </c>
      <c r="E1167" s="165"/>
      <c r="F1167" s="165"/>
      <c r="G1167" s="165"/>
      <c r="H1167" s="165"/>
      <c r="I1167" s="167"/>
      <c r="J1167" s="58" t="str" cm="1">
        <f t="array" ref="J1167">IFERROR(_xlfn.IFS(E1167,$E$10,F1167,$F$10,G1167,$G$10,H1167,$H$10),"")</f>
        <v/>
      </c>
      <c r="K1167" s="58" t="str">
        <f t="shared" si="18"/>
        <v xml:space="preserve">   </v>
      </c>
      <c r="L1167" s="56"/>
      <c r="M1167" s="56"/>
      <c r="N1167" s="56"/>
      <c r="O1167" s="56"/>
      <c r="P1167" s="56"/>
      <c r="Q1167" s="56"/>
      <c r="R1167" s="56"/>
      <c r="S1167" s="56"/>
      <c r="T1167" s="56"/>
      <c r="U1167" s="56"/>
      <c r="V1167" s="56"/>
      <c r="W1167" s="56"/>
      <c r="X1167" s="56"/>
      <c r="Y1167" s="56"/>
      <c r="Z1167" s="56"/>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c r="AX1167" s="56"/>
      <c r="AY1167" s="56"/>
    </row>
    <row r="1168" spans="1:51" ht="30" customHeight="1" x14ac:dyDescent="0.25">
      <c r="A1168" s="164"/>
      <c r="B1168" s="164"/>
      <c r="C1168" s="165"/>
      <c r="D1168" s="166" t="b">
        <v>0</v>
      </c>
      <c r="E1168" s="165"/>
      <c r="F1168" s="165"/>
      <c r="G1168" s="165"/>
      <c r="H1168" s="165"/>
      <c r="I1168" s="167"/>
      <c r="J1168" s="58" t="str" cm="1">
        <f t="array" ref="J1168">IFERROR(_xlfn.IFS(E1168,$E$10,F1168,$F$10,G1168,$G$10,H1168,$H$10),"")</f>
        <v/>
      </c>
      <c r="K1168" s="58" t="str">
        <f t="shared" si="18"/>
        <v xml:space="preserve">   </v>
      </c>
      <c r="L1168" s="56"/>
      <c r="M1168" s="56"/>
      <c r="N1168" s="56"/>
      <c r="O1168" s="56"/>
      <c r="P1168" s="56"/>
      <c r="Q1168" s="56"/>
      <c r="R1168" s="56"/>
      <c r="S1168" s="56"/>
      <c r="T1168" s="56"/>
      <c r="U1168" s="56"/>
      <c r="V1168" s="56"/>
      <c r="W1168" s="56"/>
      <c r="X1168" s="56"/>
      <c r="Y1168" s="56"/>
      <c r="Z1168" s="56"/>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c r="AX1168" s="56"/>
      <c r="AY1168" s="56"/>
    </row>
    <row r="1169" spans="1:51" ht="30" customHeight="1" x14ac:dyDescent="0.25">
      <c r="A1169" s="164"/>
      <c r="B1169" s="164"/>
      <c r="C1169" s="165"/>
      <c r="D1169" s="166" t="b">
        <v>0</v>
      </c>
      <c r="E1169" s="165"/>
      <c r="F1169" s="165"/>
      <c r="G1169" s="165"/>
      <c r="H1169" s="165"/>
      <c r="I1169" s="167"/>
      <c r="J1169" s="58" t="str" cm="1">
        <f t="array" ref="J1169">IFERROR(_xlfn.IFS(E1169,$E$10,F1169,$F$10,G1169,$G$10,H1169,$H$10),"")</f>
        <v/>
      </c>
      <c r="K1169" s="58" t="str">
        <f t="shared" si="18"/>
        <v xml:space="preserve">   </v>
      </c>
      <c r="L1169" s="56"/>
      <c r="M1169" s="56"/>
      <c r="N1169" s="56"/>
      <c r="O1169" s="56"/>
      <c r="P1169" s="56"/>
      <c r="Q1169" s="56"/>
      <c r="R1169" s="56"/>
      <c r="S1169" s="56"/>
      <c r="T1169" s="56"/>
      <c r="U1169" s="56"/>
      <c r="V1169" s="56"/>
      <c r="W1169" s="56"/>
      <c r="X1169" s="56"/>
      <c r="Y1169" s="56"/>
      <c r="Z1169" s="56"/>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c r="AX1169" s="56"/>
      <c r="AY1169" s="56"/>
    </row>
    <row r="1170" spans="1:51" ht="30" customHeight="1" x14ac:dyDescent="0.25">
      <c r="A1170" s="164"/>
      <c r="B1170" s="164"/>
      <c r="C1170" s="165"/>
      <c r="D1170" s="166" t="b">
        <v>0</v>
      </c>
      <c r="E1170" s="165"/>
      <c r="F1170" s="165"/>
      <c r="G1170" s="165"/>
      <c r="H1170" s="165"/>
      <c r="I1170" s="167"/>
      <c r="J1170" s="58" t="str" cm="1">
        <f t="array" ref="J1170">IFERROR(_xlfn.IFS(E1170,$E$10,F1170,$F$10,G1170,$G$10,H1170,$H$10),"")</f>
        <v/>
      </c>
      <c r="K1170" s="58" t="str">
        <f t="shared" si="18"/>
        <v xml:space="preserve">   </v>
      </c>
      <c r="L1170" s="56"/>
      <c r="M1170" s="56"/>
      <c r="N1170" s="56"/>
      <c r="O1170" s="56"/>
      <c r="P1170" s="56"/>
      <c r="Q1170" s="56"/>
      <c r="R1170" s="56"/>
      <c r="S1170" s="56"/>
      <c r="T1170" s="56"/>
      <c r="U1170" s="56"/>
      <c r="V1170" s="56"/>
      <c r="W1170" s="56"/>
      <c r="X1170" s="56"/>
      <c r="Y1170" s="56"/>
      <c r="Z1170" s="56"/>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c r="AX1170" s="56"/>
      <c r="AY1170" s="56"/>
    </row>
    <row r="1171" spans="1:51" ht="30" customHeight="1" x14ac:dyDescent="0.25">
      <c r="A1171" s="164"/>
      <c r="B1171" s="164"/>
      <c r="C1171" s="165"/>
      <c r="D1171" s="166" t="b">
        <v>0</v>
      </c>
      <c r="E1171" s="165"/>
      <c r="F1171" s="165"/>
      <c r="G1171" s="165"/>
      <c r="H1171" s="165"/>
      <c r="I1171" s="167"/>
      <c r="J1171" s="58" t="str" cm="1">
        <f t="array" ref="J1171">IFERROR(_xlfn.IFS(E1171,$E$10,F1171,$F$10,G1171,$G$10,H1171,$H$10),"")</f>
        <v/>
      </c>
      <c r="K1171" s="58" t="str">
        <f t="shared" si="18"/>
        <v xml:space="preserve">   </v>
      </c>
      <c r="L1171" s="56"/>
      <c r="M1171" s="56"/>
      <c r="N1171" s="56"/>
      <c r="O1171" s="56"/>
      <c r="P1171" s="56"/>
      <c r="Q1171" s="56"/>
      <c r="R1171" s="56"/>
      <c r="S1171" s="56"/>
      <c r="T1171" s="56"/>
      <c r="U1171" s="56"/>
      <c r="V1171" s="56"/>
      <c r="W1171" s="56"/>
      <c r="X1171" s="56"/>
      <c r="Y1171" s="56"/>
      <c r="Z1171" s="56"/>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c r="AX1171" s="56"/>
      <c r="AY1171" s="56"/>
    </row>
    <row r="1172" spans="1:51" ht="30" customHeight="1" x14ac:dyDescent="0.25">
      <c r="A1172" s="164"/>
      <c r="B1172" s="164"/>
      <c r="C1172" s="165"/>
      <c r="D1172" s="166" t="b">
        <v>0</v>
      </c>
      <c r="E1172" s="165"/>
      <c r="F1172" s="165"/>
      <c r="G1172" s="165"/>
      <c r="H1172" s="165"/>
      <c r="I1172" s="167"/>
      <c r="J1172" s="58" t="str" cm="1">
        <f t="array" ref="J1172">IFERROR(_xlfn.IFS(E1172,$E$10,F1172,$F$10,G1172,$G$10,H1172,$H$10),"")</f>
        <v/>
      </c>
      <c r="K1172" s="58" t="str">
        <f t="shared" si="18"/>
        <v xml:space="preserve">   </v>
      </c>
      <c r="L1172" s="56"/>
      <c r="M1172" s="56"/>
      <c r="N1172" s="56"/>
      <c r="O1172" s="56"/>
      <c r="P1172" s="56"/>
      <c r="Q1172" s="56"/>
      <c r="R1172" s="56"/>
      <c r="S1172" s="56"/>
      <c r="T1172" s="56"/>
      <c r="U1172" s="56"/>
      <c r="V1172" s="56"/>
      <c r="W1172" s="56"/>
      <c r="X1172" s="56"/>
      <c r="Y1172" s="56"/>
      <c r="Z1172" s="56"/>
      <c r="AA1172" s="56"/>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c r="AX1172" s="56"/>
      <c r="AY1172" s="56"/>
    </row>
    <row r="1173" spans="1:51" ht="30" customHeight="1" x14ac:dyDescent="0.25">
      <c r="A1173" s="164"/>
      <c r="B1173" s="164"/>
      <c r="C1173" s="165"/>
      <c r="D1173" s="166" t="b">
        <v>0</v>
      </c>
      <c r="E1173" s="165"/>
      <c r="F1173" s="165"/>
      <c r="G1173" s="165"/>
      <c r="H1173" s="165"/>
      <c r="I1173" s="167"/>
      <c r="J1173" s="58" t="str" cm="1">
        <f t="array" ref="J1173">IFERROR(_xlfn.IFS(E1173,$E$10,F1173,$F$10,G1173,$G$10,H1173,$H$10),"")</f>
        <v/>
      </c>
      <c r="K1173" s="58" t="str">
        <f t="shared" si="18"/>
        <v xml:space="preserve">   </v>
      </c>
      <c r="L1173" s="56"/>
      <c r="M1173" s="56"/>
      <c r="N1173" s="56"/>
      <c r="O1173" s="56"/>
      <c r="P1173" s="56"/>
      <c r="Q1173" s="56"/>
      <c r="R1173" s="56"/>
      <c r="S1173" s="56"/>
      <c r="T1173" s="56"/>
      <c r="U1173" s="56"/>
      <c r="V1173" s="56"/>
      <c r="W1173" s="56"/>
      <c r="X1173" s="56"/>
      <c r="Y1173" s="56"/>
      <c r="Z1173" s="56"/>
      <c r="AA1173" s="56"/>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c r="AX1173" s="56"/>
      <c r="AY1173" s="56"/>
    </row>
    <row r="1174" spans="1:51" ht="30" customHeight="1" x14ac:dyDescent="0.25">
      <c r="A1174" s="164"/>
      <c r="B1174" s="164"/>
      <c r="C1174" s="165"/>
      <c r="D1174" s="166" t="b">
        <v>0</v>
      </c>
      <c r="E1174" s="165"/>
      <c r="F1174" s="165"/>
      <c r="G1174" s="165"/>
      <c r="H1174" s="165"/>
      <c r="I1174" s="167"/>
      <c r="J1174" s="58" t="str" cm="1">
        <f t="array" ref="J1174">IFERROR(_xlfn.IFS(E1174,$E$10,F1174,$F$10,G1174,$G$10,H1174,$H$10),"")</f>
        <v/>
      </c>
      <c r="K1174" s="58" t="str">
        <f t="shared" si="18"/>
        <v xml:space="preserve">   </v>
      </c>
      <c r="L1174" s="56"/>
      <c r="M1174" s="56"/>
      <c r="N1174" s="56"/>
      <c r="O1174" s="56"/>
      <c r="P1174" s="56"/>
      <c r="Q1174" s="56"/>
      <c r="R1174" s="56"/>
      <c r="S1174" s="56"/>
      <c r="T1174" s="56"/>
      <c r="U1174" s="56"/>
      <c r="V1174" s="56"/>
      <c r="W1174" s="56"/>
      <c r="X1174" s="56"/>
      <c r="Y1174" s="56"/>
      <c r="Z1174" s="56"/>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c r="AX1174" s="56"/>
      <c r="AY1174" s="56"/>
    </row>
    <row r="1175" spans="1:51" ht="30" customHeight="1" x14ac:dyDescent="0.25">
      <c r="A1175" s="164"/>
      <c r="B1175" s="164"/>
      <c r="C1175" s="165"/>
      <c r="D1175" s="166" t="b">
        <v>0</v>
      </c>
      <c r="E1175" s="165"/>
      <c r="F1175" s="165"/>
      <c r="G1175" s="165"/>
      <c r="H1175" s="165"/>
      <c r="I1175" s="167"/>
      <c r="J1175" s="58" t="str" cm="1">
        <f t="array" ref="J1175">IFERROR(_xlfn.IFS(E1175,$E$10,F1175,$F$10,G1175,$G$10,H1175,$H$10),"")</f>
        <v/>
      </c>
      <c r="K1175" s="58" t="str">
        <f t="shared" si="18"/>
        <v xml:space="preserve">   </v>
      </c>
      <c r="L1175" s="56"/>
      <c r="M1175" s="56"/>
      <c r="N1175" s="56"/>
      <c r="O1175" s="56"/>
      <c r="P1175" s="56"/>
      <c r="Q1175" s="56"/>
      <c r="R1175" s="56"/>
      <c r="S1175" s="56"/>
      <c r="T1175" s="56"/>
      <c r="U1175" s="56"/>
      <c r="V1175" s="56"/>
      <c r="W1175" s="56"/>
      <c r="X1175" s="56"/>
      <c r="Y1175" s="56"/>
      <c r="Z1175" s="56"/>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c r="AX1175" s="56"/>
      <c r="AY1175" s="56"/>
    </row>
    <row r="1176" spans="1:51" ht="30" customHeight="1" x14ac:dyDescent="0.25">
      <c r="A1176" s="164"/>
      <c r="B1176" s="164"/>
      <c r="C1176" s="165"/>
      <c r="D1176" s="166" t="b">
        <v>0</v>
      </c>
      <c r="E1176" s="165"/>
      <c r="F1176" s="165"/>
      <c r="G1176" s="165"/>
      <c r="H1176" s="165"/>
      <c r="I1176" s="167"/>
      <c r="J1176" s="58" t="str" cm="1">
        <f t="array" ref="J1176">IFERROR(_xlfn.IFS(E1176,$E$10,F1176,$F$10,G1176,$G$10,H1176,$H$10),"")</f>
        <v/>
      </c>
      <c r="K1176" s="58" t="str">
        <f t="shared" si="18"/>
        <v xml:space="preserve">   </v>
      </c>
      <c r="L1176" s="56"/>
      <c r="M1176" s="56"/>
      <c r="N1176" s="56"/>
      <c r="O1176" s="56"/>
      <c r="P1176" s="56"/>
      <c r="Q1176" s="56"/>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c r="AX1176" s="56"/>
      <c r="AY1176" s="56"/>
    </row>
    <row r="1177" spans="1:51" ht="30" customHeight="1" x14ac:dyDescent="0.25">
      <c r="A1177" s="164"/>
      <c r="B1177" s="164"/>
      <c r="C1177" s="165"/>
      <c r="D1177" s="166" t="b">
        <v>0</v>
      </c>
      <c r="E1177" s="165"/>
      <c r="F1177" s="165"/>
      <c r="G1177" s="165"/>
      <c r="H1177" s="165"/>
      <c r="I1177" s="167"/>
      <c r="J1177" s="58" t="str" cm="1">
        <f t="array" ref="J1177">IFERROR(_xlfn.IFS(E1177,$E$10,F1177,$F$10,G1177,$G$10,H1177,$H$10),"")</f>
        <v/>
      </c>
      <c r="K1177" s="58" t="str">
        <f t="shared" si="18"/>
        <v xml:space="preserve">   </v>
      </c>
      <c r="L1177" s="56"/>
      <c r="M1177" s="56"/>
      <c r="N1177" s="56"/>
      <c r="O1177" s="56"/>
      <c r="P1177" s="56"/>
      <c r="Q1177" s="56"/>
      <c r="R1177" s="56"/>
      <c r="S1177" s="56"/>
      <c r="T1177" s="56"/>
      <c r="U1177" s="56"/>
      <c r="V1177" s="56"/>
      <c r="W1177" s="56"/>
      <c r="X1177" s="56"/>
      <c r="Y1177" s="56"/>
      <c r="Z1177" s="56"/>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c r="AX1177" s="56"/>
      <c r="AY1177" s="56"/>
    </row>
    <row r="1178" spans="1:51" ht="30" customHeight="1" x14ac:dyDescent="0.25">
      <c r="A1178" s="164"/>
      <c r="B1178" s="164"/>
      <c r="C1178" s="165"/>
      <c r="D1178" s="166" t="b">
        <v>0</v>
      </c>
      <c r="E1178" s="165"/>
      <c r="F1178" s="165"/>
      <c r="G1178" s="165"/>
      <c r="H1178" s="165"/>
      <c r="I1178" s="167"/>
      <c r="J1178" s="58" t="str" cm="1">
        <f t="array" ref="J1178">IFERROR(_xlfn.IFS(E1178,$E$10,F1178,$F$10,G1178,$G$10,H1178,$H$10),"")</f>
        <v/>
      </c>
      <c r="K1178" s="58" t="str">
        <f t="shared" si="18"/>
        <v xml:space="preserve">   </v>
      </c>
      <c r="L1178" s="56"/>
      <c r="M1178" s="56"/>
      <c r="N1178" s="56"/>
      <c r="O1178" s="56"/>
      <c r="P1178" s="56"/>
      <c r="Q1178" s="56"/>
      <c r="R1178" s="56"/>
      <c r="S1178" s="56"/>
      <c r="T1178" s="56"/>
      <c r="U1178" s="56"/>
      <c r="V1178" s="56"/>
      <c r="W1178" s="56"/>
      <c r="X1178" s="56"/>
      <c r="Y1178" s="56"/>
      <c r="Z1178" s="56"/>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c r="AX1178" s="56"/>
      <c r="AY1178" s="56"/>
    </row>
    <row r="1179" spans="1:51" ht="30" customHeight="1" x14ac:dyDescent="0.25">
      <c r="A1179" s="164"/>
      <c r="B1179" s="164"/>
      <c r="C1179" s="165"/>
      <c r="D1179" s="166" t="b">
        <v>0</v>
      </c>
      <c r="E1179" s="165"/>
      <c r="F1179" s="165"/>
      <c r="G1179" s="165"/>
      <c r="H1179" s="165"/>
      <c r="I1179" s="167"/>
      <c r="J1179" s="58" t="str" cm="1">
        <f t="array" ref="J1179">IFERROR(_xlfn.IFS(E1179,$E$10,F1179,$F$10,G1179,$G$10,H1179,$H$10),"")</f>
        <v/>
      </c>
      <c r="K1179" s="58" t="str">
        <f t="shared" si="18"/>
        <v xml:space="preserve">   </v>
      </c>
      <c r="L1179" s="56"/>
      <c r="M1179" s="56"/>
      <c r="N1179" s="56"/>
      <c r="O1179" s="56"/>
      <c r="P1179" s="56"/>
      <c r="Q1179" s="56"/>
      <c r="R1179" s="56"/>
      <c r="S1179" s="56"/>
      <c r="T1179" s="56"/>
      <c r="U1179" s="56"/>
      <c r="V1179" s="56"/>
      <c r="W1179" s="56"/>
      <c r="X1179" s="56"/>
      <c r="Y1179" s="56"/>
      <c r="Z1179" s="56"/>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c r="AX1179" s="56"/>
      <c r="AY1179" s="56"/>
    </row>
    <row r="1180" spans="1:51" ht="30" customHeight="1" x14ac:dyDescent="0.25">
      <c r="A1180" s="164"/>
      <c r="B1180" s="164"/>
      <c r="C1180" s="165"/>
      <c r="D1180" s="166" t="b">
        <v>0</v>
      </c>
      <c r="E1180" s="165"/>
      <c r="F1180" s="165"/>
      <c r="G1180" s="165"/>
      <c r="H1180" s="165"/>
      <c r="I1180" s="167"/>
      <c r="J1180" s="58" t="str" cm="1">
        <f t="array" ref="J1180">IFERROR(_xlfn.IFS(E1180,$E$10,F1180,$F$10,G1180,$G$10,H1180,$H$10),"")</f>
        <v/>
      </c>
      <c r="K1180" s="58" t="str">
        <f t="shared" si="18"/>
        <v xml:space="preserve">   </v>
      </c>
      <c r="L1180" s="56"/>
      <c r="M1180" s="56"/>
      <c r="N1180" s="56"/>
      <c r="O1180" s="56"/>
      <c r="P1180" s="56"/>
      <c r="Q1180" s="56"/>
      <c r="R1180" s="56"/>
      <c r="S1180" s="56"/>
      <c r="T1180" s="56"/>
      <c r="U1180" s="56"/>
      <c r="V1180" s="56"/>
      <c r="W1180" s="56"/>
      <c r="X1180" s="56"/>
      <c r="Y1180" s="56"/>
      <c r="Z1180" s="56"/>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c r="AX1180" s="56"/>
      <c r="AY1180" s="56"/>
    </row>
    <row r="1181" spans="1:51" ht="30" customHeight="1" x14ac:dyDescent="0.25">
      <c r="A1181" s="164"/>
      <c r="B1181" s="164"/>
      <c r="C1181" s="165"/>
      <c r="D1181" s="166" t="b">
        <v>0</v>
      </c>
      <c r="E1181" s="165"/>
      <c r="F1181" s="165"/>
      <c r="G1181" s="165"/>
      <c r="H1181" s="165"/>
      <c r="I1181" s="167"/>
      <c r="J1181" s="58" t="str" cm="1">
        <f t="array" ref="J1181">IFERROR(_xlfn.IFS(E1181,$E$10,F1181,$F$10,G1181,$G$10,H1181,$H$10),"")</f>
        <v/>
      </c>
      <c r="K1181" s="58" t="str">
        <f t="shared" si="18"/>
        <v xml:space="preserve">   </v>
      </c>
      <c r="L1181" s="56"/>
      <c r="M1181" s="56"/>
      <c r="N1181" s="56"/>
      <c r="O1181" s="56"/>
      <c r="P1181" s="56"/>
      <c r="Q1181" s="56"/>
      <c r="R1181" s="56"/>
      <c r="S1181" s="56"/>
      <c r="T1181" s="56"/>
      <c r="U1181" s="56"/>
      <c r="V1181" s="56"/>
      <c r="W1181" s="56"/>
      <c r="X1181" s="56"/>
      <c r="Y1181" s="56"/>
      <c r="Z1181" s="56"/>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c r="AX1181" s="56"/>
      <c r="AY1181" s="56"/>
    </row>
    <row r="1182" spans="1:51" ht="30" customHeight="1" x14ac:dyDescent="0.25">
      <c r="A1182" s="164"/>
      <c r="B1182" s="164"/>
      <c r="C1182" s="165"/>
      <c r="D1182" s="166" t="b">
        <v>0</v>
      </c>
      <c r="E1182" s="165"/>
      <c r="F1182" s="165"/>
      <c r="G1182" s="165"/>
      <c r="H1182" s="165"/>
      <c r="I1182" s="167"/>
      <c r="J1182" s="58" t="str" cm="1">
        <f t="array" ref="J1182">IFERROR(_xlfn.IFS(E1182,$E$10,F1182,$F$10,G1182,$G$10,H1182,$H$10),"")</f>
        <v/>
      </c>
      <c r="K1182" s="58" t="str">
        <f t="shared" si="18"/>
        <v xml:space="preserve">   </v>
      </c>
      <c r="L1182" s="56"/>
      <c r="M1182" s="56"/>
      <c r="N1182" s="56"/>
      <c r="O1182" s="56"/>
      <c r="P1182" s="56"/>
      <c r="Q1182" s="56"/>
      <c r="R1182" s="56"/>
      <c r="S1182" s="56"/>
      <c r="T1182" s="56"/>
      <c r="U1182" s="56"/>
      <c r="V1182" s="56"/>
      <c r="W1182" s="56"/>
      <c r="X1182" s="56"/>
      <c r="Y1182" s="56"/>
      <c r="Z1182" s="56"/>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c r="AX1182" s="56"/>
      <c r="AY1182" s="56"/>
    </row>
    <row r="1183" spans="1:51" ht="30" customHeight="1" x14ac:dyDescent="0.25">
      <c r="A1183" s="164"/>
      <c r="B1183" s="164"/>
      <c r="C1183" s="165"/>
      <c r="D1183" s="166" t="b">
        <v>0</v>
      </c>
      <c r="E1183" s="165"/>
      <c r="F1183" s="165"/>
      <c r="G1183" s="165"/>
      <c r="H1183" s="165"/>
      <c r="I1183" s="167"/>
      <c r="J1183" s="58" t="str" cm="1">
        <f t="array" ref="J1183">IFERROR(_xlfn.IFS(E1183,$E$10,F1183,$F$10,G1183,$G$10,H1183,$H$10),"")</f>
        <v/>
      </c>
      <c r="K1183" s="58" t="str">
        <f t="shared" si="18"/>
        <v xml:space="preserve">   </v>
      </c>
      <c r="L1183" s="56"/>
      <c r="M1183" s="56"/>
      <c r="N1183" s="56"/>
      <c r="O1183" s="56"/>
      <c r="P1183" s="56"/>
      <c r="Q1183" s="56"/>
      <c r="R1183" s="56"/>
      <c r="S1183" s="56"/>
      <c r="T1183" s="56"/>
      <c r="U1183" s="56"/>
      <c r="V1183" s="56"/>
      <c r="W1183" s="56"/>
      <c r="X1183" s="56"/>
      <c r="Y1183" s="56"/>
      <c r="Z1183" s="56"/>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c r="AX1183" s="56"/>
      <c r="AY1183" s="56"/>
    </row>
    <row r="1184" spans="1:51" ht="30" customHeight="1" x14ac:dyDescent="0.25">
      <c r="A1184" s="164"/>
      <c r="B1184" s="164"/>
      <c r="C1184" s="165"/>
      <c r="D1184" s="166" t="b">
        <v>0</v>
      </c>
      <c r="E1184" s="165"/>
      <c r="F1184" s="165"/>
      <c r="G1184" s="165"/>
      <c r="H1184" s="165"/>
      <c r="I1184" s="167"/>
      <c r="J1184" s="58" t="str" cm="1">
        <f t="array" ref="J1184">IFERROR(_xlfn.IFS(E1184,$E$10,F1184,$F$10,G1184,$G$10,H1184,$H$10),"")</f>
        <v/>
      </c>
      <c r="K1184" s="58" t="str">
        <f t="shared" si="18"/>
        <v xml:space="preserve">   </v>
      </c>
      <c r="L1184" s="56"/>
      <c r="M1184" s="56"/>
      <c r="N1184" s="56"/>
      <c r="O1184" s="56"/>
      <c r="P1184" s="56"/>
      <c r="Q1184" s="56"/>
      <c r="R1184" s="56"/>
      <c r="S1184" s="56"/>
      <c r="T1184" s="56"/>
      <c r="U1184" s="56"/>
      <c r="V1184" s="56"/>
      <c r="W1184" s="56"/>
      <c r="X1184" s="56"/>
      <c r="Y1184" s="56"/>
      <c r="Z1184" s="56"/>
      <c r="AA1184" s="56"/>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c r="AX1184" s="56"/>
      <c r="AY1184" s="56"/>
    </row>
    <row r="1185" spans="1:51" ht="30" customHeight="1" x14ac:dyDescent="0.25">
      <c r="A1185" s="164"/>
      <c r="B1185" s="164"/>
      <c r="C1185" s="165"/>
      <c r="D1185" s="166" t="b">
        <v>0</v>
      </c>
      <c r="E1185" s="165"/>
      <c r="F1185" s="165"/>
      <c r="G1185" s="165"/>
      <c r="H1185" s="165"/>
      <c r="I1185" s="167"/>
      <c r="J1185" s="58" t="str" cm="1">
        <f t="array" ref="J1185">IFERROR(_xlfn.IFS(E1185,$E$10,F1185,$F$10,G1185,$G$10,H1185,$H$10),"")</f>
        <v/>
      </c>
      <c r="K1185" s="58" t="str">
        <f t="shared" si="18"/>
        <v xml:space="preserve">   </v>
      </c>
      <c r="L1185" s="56"/>
      <c r="M1185" s="56"/>
      <c r="N1185" s="56"/>
      <c r="O1185" s="56"/>
      <c r="P1185" s="56"/>
      <c r="Q1185" s="56"/>
      <c r="R1185" s="56"/>
      <c r="S1185" s="56"/>
      <c r="T1185" s="56"/>
      <c r="U1185" s="56"/>
      <c r="V1185" s="56"/>
      <c r="W1185" s="56"/>
      <c r="X1185" s="56"/>
      <c r="Y1185" s="56"/>
      <c r="Z1185" s="56"/>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c r="AX1185" s="56"/>
      <c r="AY1185" s="56"/>
    </row>
    <row r="1186" spans="1:51" ht="30" customHeight="1" x14ac:dyDescent="0.25">
      <c r="A1186" s="164"/>
      <c r="B1186" s="164"/>
      <c r="C1186" s="165"/>
      <c r="D1186" s="166" t="b">
        <v>0</v>
      </c>
      <c r="E1186" s="165"/>
      <c r="F1186" s="165"/>
      <c r="G1186" s="165"/>
      <c r="H1186" s="165"/>
      <c r="I1186" s="167"/>
      <c r="J1186" s="58" t="str" cm="1">
        <f t="array" ref="J1186">IFERROR(_xlfn.IFS(E1186,$E$10,F1186,$F$10,G1186,$G$10,H1186,$H$10),"")</f>
        <v/>
      </c>
      <c r="K1186" s="58" t="str">
        <f t="shared" si="18"/>
        <v xml:space="preserve">   </v>
      </c>
      <c r="L1186" s="56"/>
      <c r="M1186" s="56"/>
      <c r="N1186" s="56"/>
      <c r="O1186" s="56"/>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c r="AX1186" s="56"/>
      <c r="AY1186" s="56"/>
    </row>
    <row r="1187" spans="1:51" ht="30" customHeight="1" x14ac:dyDescent="0.25">
      <c r="A1187" s="164"/>
      <c r="B1187" s="164"/>
      <c r="C1187" s="165"/>
      <c r="D1187" s="166" t="b">
        <v>0</v>
      </c>
      <c r="E1187" s="165"/>
      <c r="F1187" s="165"/>
      <c r="G1187" s="165"/>
      <c r="H1187" s="165"/>
      <c r="I1187" s="167"/>
      <c r="J1187" s="58" t="str" cm="1">
        <f t="array" ref="J1187">IFERROR(_xlfn.IFS(E1187,$E$10,F1187,$F$10,G1187,$G$10,H1187,$H$10),"")</f>
        <v/>
      </c>
      <c r="K1187" s="58" t="str">
        <f t="shared" si="18"/>
        <v xml:space="preserve">   </v>
      </c>
      <c r="L1187" s="56"/>
      <c r="M1187" s="56"/>
      <c r="N1187" s="56"/>
      <c r="O1187" s="56"/>
      <c r="P1187" s="56"/>
      <c r="Q1187" s="56"/>
      <c r="R1187" s="56"/>
      <c r="S1187" s="56"/>
      <c r="T1187" s="56"/>
      <c r="U1187" s="56"/>
      <c r="V1187" s="56"/>
      <c r="W1187" s="56"/>
      <c r="X1187" s="56"/>
      <c r="Y1187" s="56"/>
      <c r="Z1187" s="56"/>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c r="AX1187" s="56"/>
      <c r="AY1187" s="56"/>
    </row>
    <row r="1188" spans="1:51" ht="30" customHeight="1" x14ac:dyDescent="0.25">
      <c r="A1188" s="164"/>
      <c r="B1188" s="164"/>
      <c r="C1188" s="165"/>
      <c r="D1188" s="166" t="b">
        <v>0</v>
      </c>
      <c r="E1188" s="165"/>
      <c r="F1188" s="165"/>
      <c r="G1188" s="165"/>
      <c r="H1188" s="165"/>
      <c r="I1188" s="167"/>
      <c r="J1188" s="58" t="str" cm="1">
        <f t="array" ref="J1188">IFERROR(_xlfn.IFS(E1188,$E$10,F1188,$F$10,G1188,$G$10,H1188,$H$10),"")</f>
        <v/>
      </c>
      <c r="K1188" s="58" t="str">
        <f t="shared" si="18"/>
        <v xml:space="preserve">   </v>
      </c>
      <c r="L1188" s="56"/>
      <c r="M1188" s="56"/>
      <c r="N1188" s="56"/>
      <c r="O1188" s="56"/>
      <c r="P1188" s="56"/>
      <c r="Q1188" s="56"/>
      <c r="R1188" s="56"/>
      <c r="S1188" s="56"/>
      <c r="T1188" s="56"/>
      <c r="U1188" s="56"/>
      <c r="V1188" s="56"/>
      <c r="W1188" s="56"/>
      <c r="X1188" s="56"/>
      <c r="Y1188" s="56"/>
      <c r="Z1188" s="56"/>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c r="AX1188" s="56"/>
      <c r="AY1188" s="56"/>
    </row>
    <row r="1189" spans="1:51" ht="30" customHeight="1" x14ac:dyDescent="0.25">
      <c r="A1189" s="164"/>
      <c r="B1189" s="164"/>
      <c r="C1189" s="165"/>
      <c r="D1189" s="166" t="b">
        <v>0</v>
      </c>
      <c r="E1189" s="165"/>
      <c r="F1189" s="165"/>
      <c r="G1189" s="165"/>
      <c r="H1189" s="165"/>
      <c r="I1189" s="167"/>
      <c r="J1189" s="58" t="str" cm="1">
        <f t="array" ref="J1189">IFERROR(_xlfn.IFS(E1189,$E$10,F1189,$F$10,G1189,$G$10,H1189,$H$10),"")</f>
        <v/>
      </c>
      <c r="K1189" s="58" t="str">
        <f t="shared" si="18"/>
        <v xml:space="preserve">   </v>
      </c>
      <c r="L1189" s="56"/>
      <c r="M1189" s="56"/>
      <c r="N1189" s="56"/>
      <c r="O1189" s="56"/>
      <c r="P1189" s="56"/>
      <c r="Q1189" s="56"/>
      <c r="R1189" s="56"/>
      <c r="S1189" s="56"/>
      <c r="T1189" s="56"/>
      <c r="U1189" s="56"/>
      <c r="V1189" s="56"/>
      <c r="W1189" s="56"/>
      <c r="X1189" s="56"/>
      <c r="Y1189" s="56"/>
      <c r="Z1189" s="56"/>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c r="AX1189" s="56"/>
      <c r="AY1189" s="56"/>
    </row>
    <row r="1190" spans="1:51" ht="30" customHeight="1" x14ac:dyDescent="0.25">
      <c r="A1190" s="164"/>
      <c r="B1190" s="164"/>
      <c r="C1190" s="165"/>
      <c r="D1190" s="166" t="b">
        <v>0</v>
      </c>
      <c r="E1190" s="165"/>
      <c r="F1190" s="165"/>
      <c r="G1190" s="165"/>
      <c r="H1190" s="165"/>
      <c r="I1190" s="167"/>
      <c r="J1190" s="58" t="str" cm="1">
        <f t="array" ref="J1190">IFERROR(_xlfn.IFS(E1190,$E$10,F1190,$F$10,G1190,$G$10,H1190,$H$10),"")</f>
        <v/>
      </c>
      <c r="K1190" s="58" t="str">
        <f t="shared" si="18"/>
        <v xml:space="preserve">   </v>
      </c>
      <c r="L1190" s="56"/>
      <c r="M1190" s="56"/>
      <c r="N1190" s="56"/>
      <c r="O1190" s="56"/>
      <c r="P1190" s="56"/>
      <c r="Q1190" s="56"/>
      <c r="R1190" s="56"/>
      <c r="S1190" s="56"/>
      <c r="T1190" s="56"/>
      <c r="U1190" s="56"/>
      <c r="V1190" s="56"/>
      <c r="W1190" s="56"/>
      <c r="X1190" s="56"/>
      <c r="Y1190" s="56"/>
      <c r="Z1190" s="56"/>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c r="AX1190" s="56"/>
      <c r="AY1190" s="56"/>
    </row>
    <row r="1191" spans="1:51" ht="30" customHeight="1" x14ac:dyDescent="0.25">
      <c r="A1191" s="164"/>
      <c r="B1191" s="164"/>
      <c r="C1191" s="165"/>
      <c r="D1191" s="166" t="b">
        <v>0</v>
      </c>
      <c r="E1191" s="165"/>
      <c r="F1191" s="165"/>
      <c r="G1191" s="165"/>
      <c r="H1191" s="165"/>
      <c r="I1191" s="167"/>
      <c r="J1191" s="58" t="str" cm="1">
        <f t="array" ref="J1191">IFERROR(_xlfn.IFS(E1191,$E$10,F1191,$F$10,G1191,$G$10,H1191,$H$10),"")</f>
        <v/>
      </c>
      <c r="K1191" s="58" t="str">
        <f t="shared" si="18"/>
        <v xml:space="preserve">   </v>
      </c>
      <c r="L1191" s="56"/>
      <c r="M1191" s="56"/>
      <c r="N1191" s="56"/>
      <c r="O1191" s="56"/>
      <c r="P1191" s="56"/>
      <c r="Q1191" s="56"/>
      <c r="R1191" s="56"/>
      <c r="S1191" s="56"/>
      <c r="T1191" s="56"/>
      <c r="U1191" s="56"/>
      <c r="V1191" s="56"/>
      <c r="W1191" s="56"/>
      <c r="X1191" s="56"/>
      <c r="Y1191" s="56"/>
      <c r="Z1191" s="56"/>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c r="AX1191" s="56"/>
      <c r="AY1191" s="56"/>
    </row>
    <row r="1192" spans="1:51" ht="30" customHeight="1" x14ac:dyDescent="0.25">
      <c r="A1192" s="164"/>
      <c r="B1192" s="164"/>
      <c r="C1192" s="165"/>
      <c r="D1192" s="166" t="b">
        <v>0</v>
      </c>
      <c r="E1192" s="165"/>
      <c r="F1192" s="165"/>
      <c r="G1192" s="165"/>
      <c r="H1192" s="165"/>
      <c r="I1192" s="167"/>
      <c r="J1192" s="58" t="str" cm="1">
        <f t="array" ref="J1192">IFERROR(_xlfn.IFS(E1192,$E$10,F1192,$F$10,G1192,$G$10,H1192,$H$10),"")</f>
        <v/>
      </c>
      <c r="K1192" s="58" t="str">
        <f t="shared" si="18"/>
        <v xml:space="preserve">   </v>
      </c>
      <c r="L1192" s="56"/>
      <c r="M1192" s="56"/>
      <c r="N1192" s="56"/>
      <c r="O1192" s="56"/>
      <c r="P1192" s="56"/>
      <c r="Q1192" s="56"/>
      <c r="R1192" s="56"/>
      <c r="S1192" s="56"/>
      <c r="T1192" s="56"/>
      <c r="U1192" s="56"/>
      <c r="V1192" s="56"/>
      <c r="W1192" s="56"/>
      <c r="X1192" s="56"/>
      <c r="Y1192" s="56"/>
      <c r="Z1192" s="56"/>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c r="AX1192" s="56"/>
      <c r="AY1192" s="56"/>
    </row>
    <row r="1193" spans="1:51" ht="30" customHeight="1" x14ac:dyDescent="0.25">
      <c r="A1193" s="164"/>
      <c r="B1193" s="164"/>
      <c r="C1193" s="165"/>
      <c r="D1193" s="166" t="b">
        <v>0</v>
      </c>
      <c r="E1193" s="165"/>
      <c r="F1193" s="165"/>
      <c r="G1193" s="165"/>
      <c r="H1193" s="165"/>
      <c r="I1193" s="167"/>
      <c r="J1193" s="58" t="str" cm="1">
        <f t="array" ref="J1193">IFERROR(_xlfn.IFS(E1193,$E$10,F1193,$F$10,G1193,$G$10,H1193,$H$10),"")</f>
        <v/>
      </c>
      <c r="K1193" s="58" t="str">
        <f t="shared" si="18"/>
        <v xml:space="preserve">   </v>
      </c>
      <c r="L1193" s="56"/>
      <c r="M1193" s="56"/>
      <c r="N1193" s="56"/>
      <c r="O1193" s="56"/>
      <c r="P1193" s="56"/>
      <c r="Q1193" s="56"/>
      <c r="R1193" s="56"/>
      <c r="S1193" s="56"/>
      <c r="T1193" s="56"/>
      <c r="U1193" s="56"/>
      <c r="V1193" s="56"/>
      <c r="W1193" s="56"/>
      <c r="X1193" s="56"/>
      <c r="Y1193" s="56"/>
      <c r="Z1193" s="56"/>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c r="AX1193" s="56"/>
      <c r="AY1193" s="56"/>
    </row>
    <row r="1194" spans="1:51" ht="30" customHeight="1" x14ac:dyDescent="0.25">
      <c r="A1194" s="164"/>
      <c r="B1194" s="164"/>
      <c r="C1194" s="165"/>
      <c r="D1194" s="166" t="b">
        <v>0</v>
      </c>
      <c r="E1194" s="165"/>
      <c r="F1194" s="165"/>
      <c r="G1194" s="165"/>
      <c r="H1194" s="165"/>
      <c r="I1194" s="167"/>
      <c r="J1194" s="58" t="str" cm="1">
        <f t="array" ref="J1194">IFERROR(_xlfn.IFS(E1194,$E$10,F1194,$F$10,G1194,$G$10,H1194,$H$10),"")</f>
        <v/>
      </c>
      <c r="K1194" s="58" t="str">
        <f t="shared" si="18"/>
        <v xml:space="preserve">   </v>
      </c>
      <c r="L1194" s="56"/>
      <c r="M1194" s="56"/>
      <c r="N1194" s="56"/>
      <c r="O1194" s="56"/>
      <c r="P1194" s="56"/>
      <c r="Q1194" s="56"/>
      <c r="R1194" s="56"/>
      <c r="S1194" s="56"/>
      <c r="T1194" s="56"/>
      <c r="U1194" s="56"/>
      <c r="V1194" s="56"/>
      <c r="W1194" s="56"/>
      <c r="X1194" s="56"/>
      <c r="Y1194" s="56"/>
      <c r="Z1194" s="56"/>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c r="AX1194" s="56"/>
      <c r="AY1194" s="56"/>
    </row>
    <row r="1195" spans="1:51" ht="30" customHeight="1" x14ac:dyDescent="0.25">
      <c r="A1195" s="164"/>
      <c r="B1195" s="164"/>
      <c r="C1195" s="165"/>
      <c r="D1195" s="166" t="b">
        <v>0</v>
      </c>
      <c r="E1195" s="165"/>
      <c r="F1195" s="165"/>
      <c r="G1195" s="165"/>
      <c r="H1195" s="165"/>
      <c r="I1195" s="167"/>
      <c r="J1195" s="58" t="str" cm="1">
        <f t="array" ref="J1195">IFERROR(_xlfn.IFS(E1195,$E$10,F1195,$F$10,G1195,$G$10,H1195,$H$10),"")</f>
        <v/>
      </c>
      <c r="K1195" s="58" t="str">
        <f t="shared" si="18"/>
        <v xml:space="preserve">   </v>
      </c>
      <c r="L1195" s="56"/>
      <c r="M1195" s="56"/>
      <c r="N1195" s="56"/>
      <c r="O1195" s="56"/>
      <c r="P1195" s="56"/>
      <c r="Q1195" s="56"/>
      <c r="R1195" s="56"/>
      <c r="S1195" s="56"/>
      <c r="T1195" s="56"/>
      <c r="U1195" s="56"/>
      <c r="V1195" s="56"/>
      <c r="W1195" s="56"/>
      <c r="X1195" s="56"/>
      <c r="Y1195" s="56"/>
      <c r="Z1195" s="56"/>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c r="AX1195" s="56"/>
      <c r="AY1195" s="56"/>
    </row>
    <row r="1196" spans="1:51" ht="30" customHeight="1" x14ac:dyDescent="0.25">
      <c r="A1196" s="164"/>
      <c r="B1196" s="164"/>
      <c r="C1196" s="165"/>
      <c r="D1196" s="166" t="b">
        <v>0</v>
      </c>
      <c r="E1196" s="165"/>
      <c r="F1196" s="165"/>
      <c r="G1196" s="165"/>
      <c r="H1196" s="165"/>
      <c r="I1196" s="167"/>
      <c r="J1196" s="58" t="str" cm="1">
        <f t="array" ref="J1196">IFERROR(_xlfn.IFS(E1196,$E$10,F1196,$F$10,G1196,$G$10,H1196,$H$10),"")</f>
        <v/>
      </c>
      <c r="K1196" s="58" t="str">
        <f t="shared" si="18"/>
        <v xml:space="preserve">   </v>
      </c>
      <c r="L1196" s="56"/>
      <c r="M1196" s="56"/>
      <c r="N1196" s="56"/>
      <c r="O1196" s="56"/>
      <c r="P1196" s="56"/>
      <c r="Q1196" s="56"/>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c r="AX1196" s="56"/>
      <c r="AY1196" s="56"/>
    </row>
    <row r="1197" spans="1:51" ht="30" customHeight="1" x14ac:dyDescent="0.25">
      <c r="A1197" s="164"/>
      <c r="B1197" s="164"/>
      <c r="C1197" s="165"/>
      <c r="D1197" s="166" t="b">
        <v>0</v>
      </c>
      <c r="E1197" s="165"/>
      <c r="F1197" s="165"/>
      <c r="G1197" s="165"/>
      <c r="H1197" s="165"/>
      <c r="I1197" s="167"/>
      <c r="J1197" s="58" t="str" cm="1">
        <f t="array" ref="J1197">IFERROR(_xlfn.IFS(E1197,$E$10,F1197,$F$10,G1197,$G$10,H1197,$H$10),"")</f>
        <v/>
      </c>
      <c r="K1197" s="58" t="str">
        <f t="shared" si="18"/>
        <v xml:space="preserve">   </v>
      </c>
      <c r="L1197" s="56"/>
      <c r="M1197" s="56"/>
      <c r="N1197" s="56"/>
      <c r="O1197" s="56"/>
      <c r="P1197" s="56"/>
      <c r="Q1197" s="56"/>
      <c r="R1197" s="56"/>
      <c r="S1197" s="56"/>
      <c r="T1197" s="56"/>
      <c r="U1197" s="56"/>
      <c r="V1197" s="56"/>
      <c r="W1197" s="56"/>
      <c r="X1197" s="56"/>
      <c r="Y1197" s="56"/>
      <c r="Z1197" s="56"/>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c r="AX1197" s="56"/>
      <c r="AY1197" s="56"/>
    </row>
    <row r="1198" spans="1:51" ht="30" customHeight="1" x14ac:dyDescent="0.25">
      <c r="A1198" s="164"/>
      <c r="B1198" s="164"/>
      <c r="C1198" s="165"/>
      <c r="D1198" s="166" t="b">
        <v>0</v>
      </c>
      <c r="E1198" s="165"/>
      <c r="F1198" s="165"/>
      <c r="G1198" s="165"/>
      <c r="H1198" s="165"/>
      <c r="I1198" s="167"/>
      <c r="J1198" s="58" t="str" cm="1">
        <f t="array" ref="J1198">IFERROR(_xlfn.IFS(E1198,$E$10,F1198,$F$10,G1198,$G$10,H1198,$H$10),"")</f>
        <v/>
      </c>
      <c r="K1198" s="58" t="str">
        <f t="shared" si="18"/>
        <v xml:space="preserve">   </v>
      </c>
      <c r="L1198" s="56"/>
      <c r="M1198" s="56"/>
      <c r="N1198" s="56"/>
      <c r="O1198" s="56"/>
      <c r="P1198" s="56"/>
      <c r="Q1198" s="56"/>
      <c r="R1198" s="56"/>
      <c r="S1198" s="56"/>
      <c r="T1198" s="56"/>
      <c r="U1198" s="56"/>
      <c r="V1198" s="56"/>
      <c r="W1198" s="56"/>
      <c r="X1198" s="56"/>
      <c r="Y1198" s="56"/>
      <c r="Z1198" s="56"/>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c r="AX1198" s="56"/>
      <c r="AY1198" s="56"/>
    </row>
    <row r="1199" spans="1:51" ht="30" customHeight="1" x14ac:dyDescent="0.25">
      <c r="A1199" s="164"/>
      <c r="B1199" s="164"/>
      <c r="C1199" s="165"/>
      <c r="D1199" s="166" t="b">
        <v>0</v>
      </c>
      <c r="E1199" s="165"/>
      <c r="F1199" s="165"/>
      <c r="G1199" s="165"/>
      <c r="H1199" s="165"/>
      <c r="I1199" s="167"/>
      <c r="J1199" s="58" t="str" cm="1">
        <f t="array" ref="J1199">IFERROR(_xlfn.IFS(E1199,$E$10,F1199,$F$10,G1199,$G$10,H1199,$H$10),"")</f>
        <v/>
      </c>
      <c r="K1199" s="58" t="str">
        <f t="shared" si="18"/>
        <v xml:space="preserve">   </v>
      </c>
      <c r="L1199" s="56"/>
      <c r="M1199" s="56"/>
      <c r="N1199" s="56"/>
      <c r="O1199" s="56"/>
      <c r="P1199" s="56"/>
      <c r="Q1199" s="56"/>
      <c r="R1199" s="56"/>
      <c r="S1199" s="56"/>
      <c r="T1199" s="56"/>
      <c r="U1199" s="56"/>
      <c r="V1199" s="56"/>
      <c r="W1199" s="56"/>
      <c r="X1199" s="56"/>
      <c r="Y1199" s="56"/>
      <c r="Z1199" s="56"/>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c r="AX1199" s="56"/>
      <c r="AY1199" s="56"/>
    </row>
    <row r="1200" spans="1:51" ht="30" customHeight="1" x14ac:dyDescent="0.25">
      <c r="A1200" s="164"/>
      <c r="B1200" s="164"/>
      <c r="C1200" s="165"/>
      <c r="D1200" s="166" t="b">
        <v>0</v>
      </c>
      <c r="E1200" s="165"/>
      <c r="F1200" s="165"/>
      <c r="G1200" s="165"/>
      <c r="H1200" s="165"/>
      <c r="I1200" s="167"/>
      <c r="J1200" s="58" t="str" cm="1">
        <f t="array" ref="J1200">IFERROR(_xlfn.IFS(E1200,$E$10,F1200,$F$10,G1200,$G$10,H1200,$H$10),"")</f>
        <v/>
      </c>
      <c r="K1200" s="58" t="str">
        <f t="shared" si="18"/>
        <v xml:space="preserve">   </v>
      </c>
      <c r="L1200" s="56"/>
      <c r="M1200" s="56"/>
      <c r="N1200" s="56"/>
      <c r="O1200" s="56"/>
      <c r="P1200" s="56"/>
      <c r="Q1200" s="56"/>
      <c r="R1200" s="56"/>
      <c r="S1200" s="56"/>
      <c r="T1200" s="56"/>
      <c r="U1200" s="56"/>
      <c r="V1200" s="56"/>
      <c r="W1200" s="56"/>
      <c r="X1200" s="56"/>
      <c r="Y1200" s="56"/>
      <c r="Z1200" s="56"/>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c r="AX1200" s="56"/>
      <c r="AY1200" s="56"/>
    </row>
    <row r="1201" spans="1:51" ht="30" customHeight="1" x14ac:dyDescent="0.25">
      <c r="A1201" s="164"/>
      <c r="B1201" s="164"/>
      <c r="C1201" s="165"/>
      <c r="D1201" s="166" t="b">
        <v>0</v>
      </c>
      <c r="E1201" s="165"/>
      <c r="F1201" s="165"/>
      <c r="G1201" s="165"/>
      <c r="H1201" s="165"/>
      <c r="I1201" s="167"/>
      <c r="J1201" s="58" t="str" cm="1">
        <f t="array" ref="J1201">IFERROR(_xlfn.IFS(E1201,$E$10,F1201,$F$10,G1201,$G$10,H1201,$H$10),"")</f>
        <v/>
      </c>
      <c r="K1201" s="58" t="str">
        <f t="shared" si="18"/>
        <v xml:space="preserve">   </v>
      </c>
      <c r="L1201" s="56"/>
      <c r="M1201" s="56"/>
      <c r="N1201" s="56"/>
      <c r="O1201" s="56"/>
      <c r="P1201" s="56"/>
      <c r="Q1201" s="56"/>
      <c r="R1201" s="56"/>
      <c r="S1201" s="56"/>
      <c r="T1201" s="56"/>
      <c r="U1201" s="56"/>
      <c r="V1201" s="56"/>
      <c r="W1201" s="56"/>
      <c r="X1201" s="56"/>
      <c r="Y1201" s="56"/>
      <c r="Z1201" s="56"/>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c r="AX1201" s="56"/>
      <c r="AY1201" s="56"/>
    </row>
    <row r="1202" spans="1:51" ht="30" customHeight="1" x14ac:dyDescent="0.25">
      <c r="A1202" s="164"/>
      <c r="B1202" s="164"/>
      <c r="C1202" s="165"/>
      <c r="D1202" s="166" t="b">
        <v>0</v>
      </c>
      <c r="E1202" s="165"/>
      <c r="F1202" s="165"/>
      <c r="G1202" s="165"/>
      <c r="H1202" s="165"/>
      <c r="I1202" s="167"/>
      <c r="J1202" s="58" t="str" cm="1">
        <f t="array" ref="J1202">IFERROR(_xlfn.IFS(E1202,$E$10,F1202,$F$10,G1202,$G$10,H1202,$H$10),"")</f>
        <v/>
      </c>
      <c r="K1202" s="58" t="str">
        <f t="shared" si="18"/>
        <v xml:space="preserve">   </v>
      </c>
      <c r="L1202" s="56"/>
      <c r="M1202" s="56"/>
      <c r="N1202" s="56"/>
      <c r="O1202" s="56"/>
      <c r="P1202" s="56"/>
      <c r="Q1202" s="56"/>
      <c r="R1202" s="56"/>
      <c r="S1202" s="56"/>
      <c r="T1202" s="56"/>
      <c r="U1202" s="56"/>
      <c r="V1202" s="56"/>
      <c r="W1202" s="56"/>
      <c r="X1202" s="56"/>
      <c r="Y1202" s="56"/>
      <c r="Z1202" s="56"/>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c r="AX1202" s="56"/>
      <c r="AY1202" s="56"/>
    </row>
    <row r="1203" spans="1:51" ht="30" customHeight="1" x14ac:dyDescent="0.25">
      <c r="A1203" s="164"/>
      <c r="B1203" s="164"/>
      <c r="C1203" s="165"/>
      <c r="D1203" s="166" t="b">
        <v>0</v>
      </c>
      <c r="E1203" s="165"/>
      <c r="F1203" s="165"/>
      <c r="G1203" s="165"/>
      <c r="H1203" s="165"/>
      <c r="I1203" s="167"/>
      <c r="J1203" s="58" t="str" cm="1">
        <f t="array" ref="J1203">IFERROR(_xlfn.IFS(E1203,$E$10,F1203,$F$10,G1203,$G$10,H1203,$H$10),"")</f>
        <v/>
      </c>
      <c r="K1203" s="58" t="str">
        <f t="shared" si="18"/>
        <v xml:space="preserve">   </v>
      </c>
      <c r="L1203" s="56"/>
      <c r="M1203" s="56"/>
      <c r="N1203" s="56"/>
      <c r="O1203" s="56"/>
      <c r="P1203" s="56"/>
      <c r="Q1203" s="56"/>
      <c r="R1203" s="56"/>
      <c r="S1203" s="56"/>
      <c r="T1203" s="56"/>
      <c r="U1203" s="56"/>
      <c r="V1203" s="56"/>
      <c r="W1203" s="56"/>
      <c r="X1203" s="56"/>
      <c r="Y1203" s="56"/>
      <c r="Z1203" s="56"/>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c r="AX1203" s="56"/>
      <c r="AY1203" s="56"/>
    </row>
    <row r="1204" spans="1:51" ht="30" customHeight="1" x14ac:dyDescent="0.25">
      <c r="A1204" s="164"/>
      <c r="B1204" s="164"/>
      <c r="C1204" s="165"/>
      <c r="D1204" s="166" t="b">
        <v>0</v>
      </c>
      <c r="E1204" s="165"/>
      <c r="F1204" s="165"/>
      <c r="G1204" s="165"/>
      <c r="H1204" s="165"/>
      <c r="I1204" s="167"/>
      <c r="J1204" s="58" t="str" cm="1">
        <f t="array" ref="J1204">IFERROR(_xlfn.IFS(E1204,$E$10,F1204,$F$10,G1204,$G$10,H1204,$H$10),"")</f>
        <v/>
      </c>
      <c r="K1204" s="58" t="str">
        <f t="shared" si="18"/>
        <v xml:space="preserve">   </v>
      </c>
      <c r="L1204" s="56"/>
      <c r="M1204" s="56"/>
      <c r="N1204" s="56"/>
      <c r="O1204" s="56"/>
      <c r="P1204" s="56"/>
      <c r="Q1204" s="56"/>
      <c r="R1204" s="56"/>
      <c r="S1204" s="56"/>
      <c r="T1204" s="56"/>
      <c r="U1204" s="56"/>
      <c r="V1204" s="56"/>
      <c r="W1204" s="56"/>
      <c r="X1204" s="56"/>
      <c r="Y1204" s="56"/>
      <c r="Z1204" s="56"/>
      <c r="AA1204" s="56"/>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c r="AX1204" s="56"/>
      <c r="AY1204" s="56"/>
    </row>
    <row r="1205" spans="1:51" ht="30" customHeight="1" x14ac:dyDescent="0.25">
      <c r="A1205" s="164"/>
      <c r="B1205" s="164"/>
      <c r="C1205" s="165"/>
      <c r="D1205" s="166" t="b">
        <v>0</v>
      </c>
      <c r="E1205" s="165"/>
      <c r="F1205" s="165"/>
      <c r="G1205" s="165"/>
      <c r="H1205" s="165"/>
      <c r="I1205" s="167"/>
      <c r="J1205" s="58" t="str" cm="1">
        <f t="array" ref="J1205">IFERROR(_xlfn.IFS(E1205,$E$10,F1205,$F$10,G1205,$G$10,H1205,$H$10),"")</f>
        <v/>
      </c>
      <c r="K1205" s="58" t="str">
        <f t="shared" si="18"/>
        <v xml:space="preserve">   </v>
      </c>
      <c r="L1205" s="56"/>
      <c r="M1205" s="56"/>
      <c r="N1205" s="56"/>
      <c r="O1205" s="56"/>
      <c r="P1205" s="56"/>
      <c r="Q1205" s="56"/>
      <c r="R1205" s="56"/>
      <c r="S1205" s="56"/>
      <c r="T1205" s="56"/>
      <c r="U1205" s="56"/>
      <c r="V1205" s="56"/>
      <c r="W1205" s="56"/>
      <c r="X1205" s="56"/>
      <c r="Y1205" s="56"/>
      <c r="Z1205" s="56"/>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c r="AX1205" s="56"/>
      <c r="AY1205" s="56"/>
    </row>
    <row r="1206" spans="1:51" ht="30" customHeight="1" x14ac:dyDescent="0.25">
      <c r="A1206" s="164"/>
      <c r="B1206" s="164"/>
      <c r="C1206" s="165"/>
      <c r="D1206" s="166" t="b">
        <v>0</v>
      </c>
      <c r="E1206" s="165"/>
      <c r="F1206" s="165"/>
      <c r="G1206" s="165"/>
      <c r="H1206" s="165"/>
      <c r="I1206" s="167"/>
      <c r="J1206" s="58" t="str" cm="1">
        <f t="array" ref="J1206">IFERROR(_xlfn.IFS(E1206,$E$10,F1206,$F$10,G1206,$G$10,H1206,$H$10),"")</f>
        <v/>
      </c>
      <c r="K1206" s="58" t="str">
        <f t="shared" si="18"/>
        <v xml:space="preserve">   </v>
      </c>
      <c r="L1206" s="56"/>
      <c r="M1206" s="56"/>
      <c r="N1206" s="56"/>
      <c r="O1206" s="56"/>
      <c r="P1206" s="56"/>
      <c r="Q1206" s="56"/>
      <c r="R1206" s="56"/>
      <c r="S1206" s="56"/>
      <c r="T1206" s="56"/>
      <c r="U1206" s="56"/>
      <c r="V1206" s="56"/>
      <c r="W1206" s="56"/>
      <c r="X1206" s="56"/>
      <c r="Y1206" s="56"/>
      <c r="Z1206" s="56"/>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c r="AX1206" s="56"/>
      <c r="AY1206" s="56"/>
    </row>
    <row r="1207" spans="1:51" ht="30" customHeight="1" x14ac:dyDescent="0.25">
      <c r="A1207" s="164"/>
      <c r="B1207" s="164"/>
      <c r="C1207" s="165"/>
      <c r="D1207" s="166" t="b">
        <v>0</v>
      </c>
      <c r="E1207" s="165"/>
      <c r="F1207" s="165"/>
      <c r="G1207" s="165"/>
      <c r="H1207" s="165"/>
      <c r="I1207" s="167"/>
      <c r="J1207" s="58" t="str" cm="1">
        <f t="array" ref="J1207">IFERROR(_xlfn.IFS(E1207,$E$10,F1207,$F$10,G1207,$G$10,H1207,$H$10),"")</f>
        <v/>
      </c>
      <c r="K1207" s="58" t="str">
        <f t="shared" si="18"/>
        <v xml:space="preserve">   </v>
      </c>
      <c r="L1207" s="56"/>
      <c r="M1207" s="56"/>
      <c r="N1207" s="56"/>
      <c r="O1207" s="56"/>
      <c r="P1207" s="56"/>
      <c r="Q1207" s="56"/>
      <c r="R1207" s="56"/>
      <c r="S1207" s="56"/>
      <c r="T1207" s="56"/>
      <c r="U1207" s="56"/>
      <c r="V1207" s="56"/>
      <c r="W1207" s="56"/>
      <c r="X1207" s="56"/>
      <c r="Y1207" s="56"/>
      <c r="Z1207" s="56"/>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c r="AX1207" s="56"/>
      <c r="AY1207" s="56"/>
    </row>
    <row r="1208" spans="1:51" ht="30" customHeight="1" x14ac:dyDescent="0.25">
      <c r="A1208" s="164"/>
      <c r="B1208" s="164"/>
      <c r="C1208" s="165"/>
      <c r="D1208" s="166" t="b">
        <v>0</v>
      </c>
      <c r="E1208" s="165"/>
      <c r="F1208" s="165"/>
      <c r="G1208" s="165"/>
      <c r="H1208" s="165"/>
      <c r="I1208" s="167"/>
      <c r="J1208" s="58" t="str" cm="1">
        <f t="array" ref="J1208">IFERROR(_xlfn.IFS(E1208,$E$10,F1208,$F$10,G1208,$G$10,H1208,$H$10),"")</f>
        <v/>
      </c>
      <c r="K1208" s="58" t="str">
        <f t="shared" si="18"/>
        <v xml:space="preserve">   </v>
      </c>
      <c r="L1208" s="56"/>
      <c r="M1208" s="56"/>
      <c r="N1208" s="56"/>
      <c r="O1208" s="56"/>
      <c r="P1208" s="56"/>
      <c r="Q1208" s="56"/>
      <c r="R1208" s="56"/>
      <c r="S1208" s="56"/>
      <c r="T1208" s="56"/>
      <c r="U1208" s="56"/>
      <c r="V1208" s="56"/>
      <c r="W1208" s="56"/>
      <c r="X1208" s="56"/>
      <c r="Y1208" s="56"/>
      <c r="Z1208" s="56"/>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c r="AX1208" s="56"/>
      <c r="AY1208" s="56"/>
    </row>
    <row r="1209" spans="1:51" ht="30" customHeight="1" x14ac:dyDescent="0.25">
      <c r="A1209" s="164"/>
      <c r="B1209" s="164"/>
      <c r="C1209" s="165"/>
      <c r="D1209" s="166" t="b">
        <v>0</v>
      </c>
      <c r="E1209" s="165"/>
      <c r="F1209" s="165"/>
      <c r="G1209" s="165"/>
      <c r="H1209" s="165"/>
      <c r="I1209" s="167"/>
      <c r="J1209" s="58" t="str" cm="1">
        <f t="array" ref="J1209">IFERROR(_xlfn.IFS(E1209,$E$10,F1209,$F$10,G1209,$G$10,H1209,$H$10),"")</f>
        <v/>
      </c>
      <c r="K1209" s="58" t="str">
        <f t="shared" si="18"/>
        <v xml:space="preserve">   </v>
      </c>
      <c r="L1209" s="56"/>
      <c r="M1209" s="56"/>
      <c r="N1209" s="56"/>
      <c r="O1209" s="56"/>
      <c r="P1209" s="56"/>
      <c r="Q1209" s="56"/>
      <c r="R1209" s="56"/>
      <c r="S1209" s="56"/>
      <c r="T1209" s="56"/>
      <c r="U1209" s="56"/>
      <c r="V1209" s="56"/>
      <c r="W1209" s="56"/>
      <c r="X1209" s="56"/>
      <c r="Y1209" s="56"/>
      <c r="Z1209" s="56"/>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c r="AX1209" s="56"/>
      <c r="AY1209" s="56"/>
    </row>
    <row r="1210" spans="1:51" ht="30" customHeight="1" x14ac:dyDescent="0.25">
      <c r="A1210" s="164"/>
      <c r="B1210" s="164"/>
      <c r="C1210" s="165"/>
      <c r="D1210" s="166" t="b">
        <v>0</v>
      </c>
      <c r="E1210" s="165"/>
      <c r="F1210" s="165"/>
      <c r="G1210" s="165"/>
      <c r="H1210" s="165"/>
      <c r="I1210" s="167"/>
      <c r="J1210" s="58" t="str" cm="1">
        <f t="array" ref="J1210">IFERROR(_xlfn.IFS(E1210,$E$10,F1210,$F$10,G1210,$G$10,H1210,$H$10),"")</f>
        <v/>
      </c>
      <c r="K1210" s="58" t="str">
        <f t="shared" si="18"/>
        <v xml:space="preserve">   </v>
      </c>
      <c r="L1210" s="56"/>
      <c r="M1210" s="56"/>
      <c r="N1210" s="56"/>
      <c r="O1210" s="56"/>
      <c r="P1210" s="56"/>
      <c r="Q1210" s="56"/>
      <c r="R1210" s="56"/>
      <c r="S1210" s="56"/>
      <c r="T1210" s="56"/>
      <c r="U1210" s="56"/>
      <c r="V1210" s="56"/>
      <c r="W1210" s="56"/>
      <c r="X1210" s="56"/>
      <c r="Y1210" s="56"/>
      <c r="Z1210" s="56"/>
      <c r="AA1210" s="56"/>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c r="AX1210" s="56"/>
      <c r="AY1210" s="56"/>
    </row>
    <row r="1211" spans="1:51" ht="30" customHeight="1" x14ac:dyDescent="0.25">
      <c r="A1211" s="164"/>
      <c r="B1211" s="164"/>
      <c r="C1211" s="165"/>
      <c r="D1211" s="166" t="b">
        <v>0</v>
      </c>
      <c r="E1211" s="165"/>
      <c r="F1211" s="165"/>
      <c r="G1211" s="165"/>
      <c r="H1211" s="165"/>
      <c r="I1211" s="167"/>
      <c r="J1211" s="58" t="str" cm="1">
        <f t="array" ref="J1211">IFERROR(_xlfn.IFS(E1211,$E$10,F1211,$F$10,G1211,$G$10,H1211,$H$10),"")</f>
        <v/>
      </c>
      <c r="K1211" s="58" t="str">
        <f t="shared" si="18"/>
        <v xml:space="preserve">   </v>
      </c>
      <c r="L1211" s="56"/>
      <c r="M1211" s="56"/>
      <c r="N1211" s="56"/>
      <c r="O1211" s="56"/>
      <c r="P1211" s="56"/>
      <c r="Q1211" s="56"/>
      <c r="R1211" s="56"/>
      <c r="S1211" s="56"/>
      <c r="T1211" s="56"/>
      <c r="U1211" s="56"/>
      <c r="V1211" s="56"/>
      <c r="W1211" s="56"/>
      <c r="X1211" s="56"/>
      <c r="Y1211" s="56"/>
      <c r="Z1211" s="56"/>
      <c r="AA1211" s="56"/>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c r="AX1211" s="56"/>
      <c r="AY1211" s="56"/>
    </row>
    <row r="1212" spans="1:51" ht="30" customHeight="1" x14ac:dyDescent="0.25">
      <c r="A1212" s="164"/>
      <c r="B1212" s="164"/>
      <c r="C1212" s="165"/>
      <c r="D1212" s="166" t="b">
        <v>0</v>
      </c>
      <c r="E1212" s="165"/>
      <c r="F1212" s="165"/>
      <c r="G1212" s="165"/>
      <c r="H1212" s="165"/>
      <c r="I1212" s="167"/>
      <c r="J1212" s="58" t="str" cm="1">
        <f t="array" ref="J1212">IFERROR(_xlfn.IFS(E1212,$E$10,F1212,$F$10,G1212,$G$10,H1212,$H$10),"")</f>
        <v/>
      </c>
      <c r="K1212" s="58" t="str">
        <f t="shared" si="18"/>
        <v xml:space="preserve">   </v>
      </c>
      <c r="L1212" s="56"/>
      <c r="M1212" s="56"/>
      <c r="N1212" s="56"/>
      <c r="O1212" s="56"/>
      <c r="P1212" s="56"/>
      <c r="Q1212" s="56"/>
      <c r="R1212" s="56"/>
      <c r="S1212" s="56"/>
      <c r="T1212" s="56"/>
      <c r="U1212" s="56"/>
      <c r="V1212" s="56"/>
      <c r="W1212" s="56"/>
      <c r="X1212" s="56"/>
      <c r="Y1212" s="56"/>
      <c r="Z1212" s="56"/>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c r="AX1212" s="56"/>
      <c r="AY1212" s="56"/>
    </row>
    <row r="1213" spans="1:51" ht="30" customHeight="1" x14ac:dyDescent="0.25">
      <c r="A1213" s="164"/>
      <c r="B1213" s="164"/>
      <c r="C1213" s="165"/>
      <c r="D1213" s="166" t="b">
        <v>0</v>
      </c>
      <c r="E1213" s="165"/>
      <c r="F1213" s="165"/>
      <c r="G1213" s="165"/>
      <c r="H1213" s="165"/>
      <c r="I1213" s="167"/>
      <c r="J1213" s="58" t="str" cm="1">
        <f t="array" ref="J1213">IFERROR(_xlfn.IFS(E1213,$E$10,F1213,$F$10,G1213,$G$10,H1213,$H$10),"")</f>
        <v/>
      </c>
      <c r="K1213" s="58" t="str">
        <f t="shared" si="18"/>
        <v xml:space="preserve">   </v>
      </c>
      <c r="L1213" s="56"/>
      <c r="M1213" s="56"/>
      <c r="N1213" s="56"/>
      <c r="O1213" s="56"/>
      <c r="P1213" s="56"/>
      <c r="Q1213" s="56"/>
      <c r="R1213" s="56"/>
      <c r="S1213" s="56"/>
      <c r="T1213" s="56"/>
      <c r="U1213" s="56"/>
      <c r="V1213" s="56"/>
      <c r="W1213" s="56"/>
      <c r="X1213" s="56"/>
      <c r="Y1213" s="56"/>
      <c r="Z1213" s="56"/>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c r="AX1213" s="56"/>
      <c r="AY1213" s="56"/>
    </row>
    <row r="1214" spans="1:51" ht="30" customHeight="1" x14ac:dyDescent="0.25">
      <c r="A1214" s="164"/>
      <c r="B1214" s="164"/>
      <c r="C1214" s="165"/>
      <c r="D1214" s="166" t="b">
        <v>0</v>
      </c>
      <c r="E1214" s="165"/>
      <c r="F1214" s="165"/>
      <c r="G1214" s="165"/>
      <c r="H1214" s="165"/>
      <c r="I1214" s="167"/>
      <c r="J1214" s="58" t="str" cm="1">
        <f t="array" ref="J1214">IFERROR(_xlfn.IFS(E1214,$E$10,F1214,$F$10,G1214,$G$10,H1214,$H$10),"")</f>
        <v/>
      </c>
      <c r="K1214" s="58" t="str">
        <f t="shared" si="18"/>
        <v xml:space="preserve">   </v>
      </c>
      <c r="L1214" s="56"/>
      <c r="M1214" s="56"/>
      <c r="N1214" s="56"/>
      <c r="O1214" s="56"/>
      <c r="P1214" s="56"/>
      <c r="Q1214" s="56"/>
      <c r="R1214" s="56"/>
      <c r="S1214" s="56"/>
      <c r="T1214" s="56"/>
      <c r="U1214" s="56"/>
      <c r="V1214" s="56"/>
      <c r="W1214" s="56"/>
      <c r="X1214" s="56"/>
      <c r="Y1214" s="56"/>
      <c r="Z1214" s="56"/>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c r="AX1214" s="56"/>
      <c r="AY1214" s="56"/>
    </row>
    <row r="1215" spans="1:51" ht="30" customHeight="1" x14ac:dyDescent="0.25">
      <c r="A1215" s="164"/>
      <c r="B1215" s="164"/>
      <c r="C1215" s="165"/>
      <c r="D1215" s="166" t="b">
        <v>0</v>
      </c>
      <c r="E1215" s="165"/>
      <c r="F1215" s="165"/>
      <c r="G1215" s="165"/>
      <c r="H1215" s="165"/>
      <c r="I1215" s="167"/>
      <c r="J1215" s="58" t="str" cm="1">
        <f t="array" ref="J1215">IFERROR(_xlfn.IFS(E1215,$E$10,F1215,$F$10,G1215,$G$10,H1215,$H$10),"")</f>
        <v/>
      </c>
      <c r="K1215" s="58" t="str">
        <f t="shared" si="18"/>
        <v xml:space="preserve">   </v>
      </c>
      <c r="L1215" s="56"/>
      <c r="M1215" s="56"/>
      <c r="N1215" s="56"/>
      <c r="O1215" s="56"/>
      <c r="P1215" s="56"/>
      <c r="Q1215" s="56"/>
      <c r="R1215" s="56"/>
      <c r="S1215" s="56"/>
      <c r="T1215" s="56"/>
      <c r="U1215" s="56"/>
      <c r="V1215" s="56"/>
      <c r="W1215" s="56"/>
      <c r="X1215" s="56"/>
      <c r="Y1215" s="56"/>
      <c r="Z1215" s="56"/>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c r="AX1215" s="56"/>
      <c r="AY1215" s="56"/>
    </row>
    <row r="1216" spans="1:51" ht="30" customHeight="1" x14ac:dyDescent="0.25">
      <c r="A1216" s="164"/>
      <c r="B1216" s="164"/>
      <c r="C1216" s="165"/>
      <c r="D1216" s="166" t="b">
        <v>0</v>
      </c>
      <c r="E1216" s="165"/>
      <c r="F1216" s="165"/>
      <c r="G1216" s="165"/>
      <c r="H1216" s="165"/>
      <c r="I1216" s="167"/>
      <c r="J1216" s="58" t="str" cm="1">
        <f t="array" ref="J1216">IFERROR(_xlfn.IFS(E1216,$E$10,F1216,$F$10,G1216,$G$10,H1216,$H$10),"")</f>
        <v/>
      </c>
      <c r="K1216" s="58" t="str">
        <f t="shared" si="18"/>
        <v xml:space="preserve">   </v>
      </c>
      <c r="L1216" s="56"/>
      <c r="M1216" s="56"/>
      <c r="N1216" s="56"/>
      <c r="O1216" s="56"/>
      <c r="P1216" s="56"/>
      <c r="Q1216" s="56"/>
      <c r="R1216" s="56"/>
      <c r="S1216" s="56"/>
      <c r="T1216" s="56"/>
      <c r="U1216" s="56"/>
      <c r="V1216" s="56"/>
      <c r="W1216" s="56"/>
      <c r="X1216" s="56"/>
      <c r="Y1216" s="56"/>
      <c r="Z1216" s="56"/>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c r="AX1216" s="56"/>
      <c r="AY1216" s="56"/>
    </row>
    <row r="1217" spans="1:51" ht="30" customHeight="1" x14ac:dyDescent="0.25">
      <c r="A1217" s="164"/>
      <c r="B1217" s="164"/>
      <c r="C1217" s="165"/>
      <c r="D1217" s="166" t="b">
        <v>0</v>
      </c>
      <c r="E1217" s="165"/>
      <c r="F1217" s="165"/>
      <c r="G1217" s="165"/>
      <c r="H1217" s="165"/>
      <c r="I1217" s="167"/>
      <c r="J1217" s="58" t="str" cm="1">
        <f t="array" ref="J1217">IFERROR(_xlfn.IFS(E1217,$E$10,F1217,$F$10,G1217,$G$10,H1217,$H$10),"")</f>
        <v/>
      </c>
      <c r="K1217" s="58" t="str">
        <f t="shared" si="18"/>
        <v xml:space="preserve">   </v>
      </c>
      <c r="L1217" s="56"/>
      <c r="M1217" s="56"/>
      <c r="N1217" s="56"/>
      <c r="O1217" s="56"/>
      <c r="P1217" s="56"/>
      <c r="Q1217" s="56"/>
      <c r="R1217" s="56"/>
      <c r="S1217" s="56"/>
      <c r="T1217" s="56"/>
      <c r="U1217" s="56"/>
      <c r="V1217" s="56"/>
      <c r="W1217" s="56"/>
      <c r="X1217" s="56"/>
      <c r="Y1217" s="56"/>
      <c r="Z1217" s="56"/>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c r="AX1217" s="56"/>
      <c r="AY1217" s="56"/>
    </row>
    <row r="1218" spans="1:51" ht="30" customHeight="1" x14ac:dyDescent="0.25">
      <c r="A1218" s="164"/>
      <c r="B1218" s="164"/>
      <c r="C1218" s="165"/>
      <c r="D1218" s="166" t="b">
        <v>0</v>
      </c>
      <c r="E1218" s="165"/>
      <c r="F1218" s="165"/>
      <c r="G1218" s="165"/>
      <c r="H1218" s="165"/>
      <c r="I1218" s="167"/>
      <c r="J1218" s="58" t="str" cm="1">
        <f t="array" ref="J1218">IFERROR(_xlfn.IFS(E1218,$E$10,F1218,$F$10,G1218,$G$10,H1218,$H$10),"")</f>
        <v/>
      </c>
      <c r="K1218" s="58" t="str">
        <f t="shared" si="18"/>
        <v xml:space="preserve">   </v>
      </c>
      <c r="L1218" s="56"/>
      <c r="M1218" s="56"/>
      <c r="N1218" s="56"/>
      <c r="O1218" s="56"/>
      <c r="P1218" s="56"/>
      <c r="Q1218" s="56"/>
      <c r="R1218" s="56"/>
      <c r="S1218" s="56"/>
      <c r="T1218" s="56"/>
      <c r="U1218" s="56"/>
      <c r="V1218" s="56"/>
      <c r="W1218" s="56"/>
      <c r="X1218" s="56"/>
      <c r="Y1218" s="56"/>
      <c r="Z1218" s="56"/>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c r="AX1218" s="56"/>
      <c r="AY1218" s="56"/>
    </row>
    <row r="1219" spans="1:51" ht="30" customHeight="1" x14ac:dyDescent="0.25">
      <c r="A1219" s="164"/>
      <c r="B1219" s="164"/>
      <c r="C1219" s="165"/>
      <c r="D1219" s="166" t="b">
        <v>0</v>
      </c>
      <c r="E1219" s="165"/>
      <c r="F1219" s="165"/>
      <c r="G1219" s="165"/>
      <c r="H1219" s="165"/>
      <c r="I1219" s="167"/>
      <c r="J1219" s="58" t="str" cm="1">
        <f t="array" ref="J1219">IFERROR(_xlfn.IFS(E1219,$E$10,F1219,$F$10,G1219,$G$10,H1219,$H$10),"")</f>
        <v/>
      </c>
      <c r="K1219" s="58" t="str">
        <f t="shared" si="18"/>
        <v xml:space="preserve">   </v>
      </c>
      <c r="L1219" s="56"/>
      <c r="M1219" s="56"/>
      <c r="N1219" s="56"/>
      <c r="O1219" s="56"/>
      <c r="P1219" s="56"/>
      <c r="Q1219" s="56"/>
      <c r="R1219" s="56"/>
      <c r="S1219" s="56"/>
      <c r="T1219" s="56"/>
      <c r="U1219" s="56"/>
      <c r="V1219" s="56"/>
      <c r="W1219" s="56"/>
      <c r="X1219" s="56"/>
      <c r="Y1219" s="56"/>
      <c r="Z1219" s="56"/>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c r="AX1219" s="56"/>
      <c r="AY1219" s="56"/>
    </row>
    <row r="1220" spans="1:51" ht="30" customHeight="1" x14ac:dyDescent="0.25">
      <c r="A1220" s="164"/>
      <c r="B1220" s="164"/>
      <c r="C1220" s="165"/>
      <c r="D1220" s="166" t="b">
        <v>0</v>
      </c>
      <c r="E1220" s="165"/>
      <c r="F1220" s="165"/>
      <c r="G1220" s="165"/>
      <c r="H1220" s="165"/>
      <c r="I1220" s="167"/>
      <c r="J1220" s="58" t="str" cm="1">
        <f t="array" ref="J1220">IFERROR(_xlfn.IFS(E1220,$E$10,F1220,$F$10,G1220,$G$10,H1220,$H$10),"")</f>
        <v/>
      </c>
      <c r="K1220" s="58" t="str">
        <f t="shared" si="18"/>
        <v xml:space="preserve">   </v>
      </c>
      <c r="L1220" s="56"/>
      <c r="M1220" s="56"/>
      <c r="N1220" s="56"/>
      <c r="O1220" s="56"/>
      <c r="P1220" s="56"/>
      <c r="Q1220" s="56"/>
      <c r="R1220" s="56"/>
      <c r="S1220" s="56"/>
      <c r="T1220" s="56"/>
      <c r="U1220" s="56"/>
      <c r="V1220" s="56"/>
      <c r="W1220" s="56"/>
      <c r="X1220" s="56"/>
      <c r="Y1220" s="56"/>
      <c r="Z1220" s="56"/>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c r="AX1220" s="56"/>
      <c r="AY1220" s="56"/>
    </row>
    <row r="1221" spans="1:51" ht="30" customHeight="1" x14ac:dyDescent="0.25">
      <c r="A1221" s="164"/>
      <c r="B1221" s="164"/>
      <c r="C1221" s="165"/>
      <c r="D1221" s="166" t="b">
        <v>0</v>
      </c>
      <c r="E1221" s="165"/>
      <c r="F1221" s="165"/>
      <c r="G1221" s="165"/>
      <c r="H1221" s="165"/>
      <c r="I1221" s="167"/>
      <c r="J1221" s="58" t="str" cm="1">
        <f t="array" ref="J1221">IFERROR(_xlfn.IFS(E1221,$E$10,F1221,$F$10,G1221,$G$10,H1221,$H$10),"")</f>
        <v/>
      </c>
      <c r="K1221" s="58" t="str">
        <f t="shared" si="18"/>
        <v xml:space="preserve">   </v>
      </c>
      <c r="L1221" s="56"/>
      <c r="M1221" s="56"/>
      <c r="N1221" s="56"/>
      <c r="O1221" s="56"/>
      <c r="P1221" s="56"/>
      <c r="Q1221" s="56"/>
      <c r="R1221" s="56"/>
      <c r="S1221" s="56"/>
      <c r="T1221" s="56"/>
      <c r="U1221" s="56"/>
      <c r="V1221" s="56"/>
      <c r="W1221" s="56"/>
      <c r="X1221" s="56"/>
      <c r="Y1221" s="56"/>
      <c r="Z1221" s="56"/>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c r="AX1221" s="56"/>
      <c r="AY1221" s="56"/>
    </row>
    <row r="1222" spans="1:51" ht="30" customHeight="1" x14ac:dyDescent="0.25">
      <c r="A1222" s="164"/>
      <c r="B1222" s="164"/>
      <c r="C1222" s="165"/>
      <c r="D1222" s="166" t="b">
        <v>0</v>
      </c>
      <c r="E1222" s="165"/>
      <c r="F1222" s="165"/>
      <c r="G1222" s="165"/>
      <c r="H1222" s="165"/>
      <c r="I1222" s="167"/>
      <c r="J1222" s="58" t="str" cm="1">
        <f t="array" ref="J1222">IFERROR(_xlfn.IFS(E1222,$E$10,F1222,$F$10,G1222,$G$10,H1222,$H$10),"")</f>
        <v/>
      </c>
      <c r="K1222" s="58" t="str">
        <f t="shared" si="18"/>
        <v xml:space="preserve">   </v>
      </c>
      <c r="L1222" s="56"/>
      <c r="M1222" s="56"/>
      <c r="N1222" s="56"/>
      <c r="O1222" s="56"/>
      <c r="P1222" s="56"/>
      <c r="Q1222" s="56"/>
      <c r="R1222" s="56"/>
      <c r="S1222" s="56"/>
      <c r="T1222" s="56"/>
      <c r="U1222" s="56"/>
      <c r="V1222" s="56"/>
      <c r="W1222" s="56"/>
      <c r="X1222" s="56"/>
      <c r="Y1222" s="56"/>
      <c r="Z1222" s="56"/>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c r="AX1222" s="56"/>
      <c r="AY1222" s="56"/>
    </row>
    <row r="1223" spans="1:51" ht="30" customHeight="1" x14ac:dyDescent="0.25">
      <c r="A1223" s="164"/>
      <c r="B1223" s="164"/>
      <c r="C1223" s="165"/>
      <c r="D1223" s="166" t="b">
        <v>0</v>
      </c>
      <c r="E1223" s="165"/>
      <c r="F1223" s="165"/>
      <c r="G1223" s="165"/>
      <c r="H1223" s="165"/>
      <c r="I1223" s="167"/>
      <c r="J1223" s="58" t="str" cm="1">
        <f t="array" ref="J1223">IFERROR(_xlfn.IFS(E1223,$E$10,F1223,$F$10,G1223,$G$10,H1223,$H$10),"")</f>
        <v/>
      </c>
      <c r="K1223" s="58" t="str">
        <f t="shared" si="18"/>
        <v xml:space="preserve">   </v>
      </c>
      <c r="L1223" s="56"/>
      <c r="M1223" s="56"/>
      <c r="N1223" s="56"/>
      <c r="O1223" s="56"/>
      <c r="P1223" s="56"/>
      <c r="Q1223" s="56"/>
      <c r="R1223" s="56"/>
      <c r="S1223" s="56"/>
      <c r="T1223" s="56"/>
      <c r="U1223" s="56"/>
      <c r="V1223" s="56"/>
      <c r="W1223" s="56"/>
      <c r="X1223" s="56"/>
      <c r="Y1223" s="56"/>
      <c r="Z1223" s="56"/>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c r="AX1223" s="56"/>
      <c r="AY1223" s="56"/>
    </row>
    <row r="1224" spans="1:51" ht="30" customHeight="1" x14ac:dyDescent="0.25">
      <c r="A1224" s="164"/>
      <c r="B1224" s="164"/>
      <c r="C1224" s="165"/>
      <c r="D1224" s="166" t="b">
        <v>0</v>
      </c>
      <c r="E1224" s="165"/>
      <c r="F1224" s="165"/>
      <c r="G1224" s="165"/>
      <c r="H1224" s="165"/>
      <c r="I1224" s="167"/>
      <c r="J1224" s="58" t="str" cm="1">
        <f t="array" ref="J1224">IFERROR(_xlfn.IFS(E1224,$E$10,F1224,$F$10,G1224,$G$10,H1224,$H$10),"")</f>
        <v/>
      </c>
      <c r="K1224" s="58" t="str">
        <f t="shared" si="18"/>
        <v xml:space="preserve">   </v>
      </c>
      <c r="L1224" s="56"/>
      <c r="M1224" s="56"/>
      <c r="N1224" s="56"/>
      <c r="O1224" s="56"/>
      <c r="P1224" s="56"/>
      <c r="Q1224" s="56"/>
      <c r="R1224" s="56"/>
      <c r="S1224" s="56"/>
      <c r="T1224" s="56"/>
      <c r="U1224" s="56"/>
      <c r="V1224" s="56"/>
      <c r="W1224" s="56"/>
      <c r="X1224" s="56"/>
      <c r="Y1224" s="56"/>
      <c r="Z1224" s="56"/>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c r="AX1224" s="56"/>
      <c r="AY1224" s="56"/>
    </row>
    <row r="1225" spans="1:51" ht="30" customHeight="1" x14ac:dyDescent="0.25">
      <c r="A1225" s="164"/>
      <c r="B1225" s="164"/>
      <c r="C1225" s="165"/>
      <c r="D1225" s="166" t="b">
        <v>0</v>
      </c>
      <c r="E1225" s="165"/>
      <c r="F1225" s="165"/>
      <c r="G1225" s="165"/>
      <c r="H1225" s="165"/>
      <c r="I1225" s="167"/>
      <c r="J1225" s="58" t="str" cm="1">
        <f t="array" ref="J1225">IFERROR(_xlfn.IFS(E1225,$E$10,F1225,$F$10,G1225,$G$10,H1225,$H$10),"")</f>
        <v/>
      </c>
      <c r="K1225" s="58" t="str">
        <f t="shared" si="18"/>
        <v xml:space="preserve">   </v>
      </c>
      <c r="L1225" s="56"/>
      <c r="M1225" s="56"/>
      <c r="N1225" s="56"/>
      <c r="O1225" s="56"/>
      <c r="P1225" s="56"/>
      <c r="Q1225" s="56"/>
      <c r="R1225" s="56"/>
      <c r="S1225" s="56"/>
      <c r="T1225" s="56"/>
      <c r="U1225" s="56"/>
      <c r="V1225" s="56"/>
      <c r="W1225" s="56"/>
      <c r="X1225" s="56"/>
      <c r="Y1225" s="56"/>
      <c r="Z1225" s="56"/>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c r="AX1225" s="56"/>
      <c r="AY1225" s="56"/>
    </row>
    <row r="1226" spans="1:51" ht="30" customHeight="1" x14ac:dyDescent="0.25">
      <c r="A1226" s="164"/>
      <c r="B1226" s="164"/>
      <c r="C1226" s="165"/>
      <c r="D1226" s="166" t="b">
        <v>0</v>
      </c>
      <c r="E1226" s="165"/>
      <c r="F1226" s="165"/>
      <c r="G1226" s="165"/>
      <c r="H1226" s="165"/>
      <c r="I1226" s="167"/>
      <c r="J1226" s="58" t="str" cm="1">
        <f t="array" ref="J1226">IFERROR(_xlfn.IFS(E1226,$E$10,F1226,$F$10,G1226,$G$10,H1226,$H$10),"")</f>
        <v/>
      </c>
      <c r="K1226" s="58" t="str">
        <f t="shared" si="18"/>
        <v xml:space="preserve">   </v>
      </c>
      <c r="L1226" s="56"/>
      <c r="M1226" s="56"/>
      <c r="N1226" s="56"/>
      <c r="O1226" s="56"/>
      <c r="P1226" s="56"/>
      <c r="Q1226" s="56"/>
      <c r="R1226" s="56"/>
      <c r="S1226" s="56"/>
      <c r="T1226" s="56"/>
      <c r="U1226" s="56"/>
      <c r="V1226" s="56"/>
      <c r="W1226" s="56"/>
      <c r="X1226" s="56"/>
      <c r="Y1226" s="56"/>
      <c r="Z1226" s="56"/>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c r="AX1226" s="56"/>
      <c r="AY1226" s="56"/>
    </row>
    <row r="1227" spans="1:51" ht="30" customHeight="1" x14ac:dyDescent="0.25">
      <c r="A1227" s="164"/>
      <c r="B1227" s="164"/>
      <c r="C1227" s="165"/>
      <c r="D1227" s="166" t="b">
        <v>0</v>
      </c>
      <c r="E1227" s="165"/>
      <c r="F1227" s="165"/>
      <c r="G1227" s="165"/>
      <c r="H1227" s="165"/>
      <c r="I1227" s="167"/>
      <c r="J1227" s="58" t="str" cm="1">
        <f t="array" ref="J1227">IFERROR(_xlfn.IFS(E1227,$E$10,F1227,$F$10,G1227,$G$10,H1227,$H$10),"")</f>
        <v/>
      </c>
      <c r="K1227" s="58" t="str">
        <f t="shared" si="18"/>
        <v xml:space="preserve">   </v>
      </c>
      <c r="L1227" s="56"/>
      <c r="M1227" s="56"/>
      <c r="N1227" s="56"/>
      <c r="O1227" s="56"/>
      <c r="P1227" s="56"/>
      <c r="Q1227" s="56"/>
      <c r="R1227" s="56"/>
      <c r="S1227" s="56"/>
      <c r="T1227" s="56"/>
      <c r="U1227" s="56"/>
      <c r="V1227" s="56"/>
      <c r="W1227" s="56"/>
      <c r="X1227" s="56"/>
      <c r="Y1227" s="56"/>
      <c r="Z1227" s="56"/>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c r="AX1227" s="56"/>
      <c r="AY1227" s="56"/>
    </row>
    <row r="1228" spans="1:51" ht="30" customHeight="1" x14ac:dyDescent="0.25">
      <c r="A1228" s="164"/>
      <c r="B1228" s="164"/>
      <c r="C1228" s="165"/>
      <c r="D1228" s="166" t="b">
        <v>0</v>
      </c>
      <c r="E1228" s="165"/>
      <c r="F1228" s="165"/>
      <c r="G1228" s="165"/>
      <c r="H1228" s="165"/>
      <c r="I1228" s="167"/>
      <c r="J1228" s="58" t="str" cm="1">
        <f t="array" ref="J1228">IFERROR(_xlfn.IFS(E1228,$E$10,F1228,$F$10,G1228,$G$10,H1228,$H$10),"")</f>
        <v/>
      </c>
      <c r="K1228" s="58" t="str">
        <f t="shared" si="18"/>
        <v xml:space="preserve">   </v>
      </c>
      <c r="L1228" s="56"/>
      <c r="M1228" s="56"/>
      <c r="N1228" s="56"/>
      <c r="O1228" s="56"/>
      <c r="P1228" s="56"/>
      <c r="Q1228" s="56"/>
      <c r="R1228" s="56"/>
      <c r="S1228" s="56"/>
      <c r="T1228" s="56"/>
      <c r="U1228" s="56"/>
      <c r="V1228" s="56"/>
      <c r="W1228" s="56"/>
      <c r="X1228" s="56"/>
      <c r="Y1228" s="56"/>
      <c r="Z1228" s="56"/>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c r="AX1228" s="56"/>
      <c r="AY1228" s="56"/>
    </row>
    <row r="1229" spans="1:51" ht="30" customHeight="1" x14ac:dyDescent="0.25">
      <c r="A1229" s="164"/>
      <c r="B1229" s="164"/>
      <c r="C1229" s="165"/>
      <c r="D1229" s="166" t="b">
        <v>0</v>
      </c>
      <c r="E1229" s="165"/>
      <c r="F1229" s="165"/>
      <c r="G1229" s="165"/>
      <c r="H1229" s="165"/>
      <c r="I1229" s="167"/>
      <c r="J1229" s="58" t="str" cm="1">
        <f t="array" ref="J1229">IFERROR(_xlfn.IFS(E1229,$E$10,F1229,$F$10,G1229,$G$10,H1229,$H$10),"")</f>
        <v/>
      </c>
      <c r="K1229" s="58" t="str">
        <f t="shared" ref="K1229:K1292" si="19">_xlfn.TEXTJOIN(" ",FALSE,IF(E1229,$E$10,""),IF(F1229,$F$10,""),IF(G1229,$G$10,""),IF(H1229,$H$10,""))</f>
        <v xml:space="preserve">   </v>
      </c>
      <c r="L1229" s="56"/>
      <c r="M1229" s="56"/>
      <c r="N1229" s="56"/>
      <c r="O1229" s="56"/>
      <c r="P1229" s="56"/>
      <c r="Q1229" s="56"/>
      <c r="R1229" s="56"/>
      <c r="S1229" s="56"/>
      <c r="T1229" s="56"/>
      <c r="U1229" s="56"/>
      <c r="V1229" s="56"/>
      <c r="W1229" s="56"/>
      <c r="X1229" s="56"/>
      <c r="Y1229" s="56"/>
      <c r="Z1229" s="56"/>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c r="AX1229" s="56"/>
      <c r="AY1229" s="56"/>
    </row>
    <row r="1230" spans="1:51" ht="30" customHeight="1" x14ac:dyDescent="0.25">
      <c r="A1230" s="164"/>
      <c r="B1230" s="164"/>
      <c r="C1230" s="165"/>
      <c r="D1230" s="166" t="b">
        <v>0</v>
      </c>
      <c r="E1230" s="165"/>
      <c r="F1230" s="165"/>
      <c r="G1230" s="165"/>
      <c r="H1230" s="165"/>
      <c r="I1230" s="167"/>
      <c r="J1230" s="58" t="str" cm="1">
        <f t="array" ref="J1230">IFERROR(_xlfn.IFS(E1230,$E$10,F1230,$F$10,G1230,$G$10,H1230,$H$10),"")</f>
        <v/>
      </c>
      <c r="K1230" s="58" t="str">
        <f t="shared" si="19"/>
        <v xml:space="preserve">   </v>
      </c>
      <c r="L1230" s="56"/>
      <c r="M1230" s="56"/>
      <c r="N1230" s="56"/>
      <c r="O1230" s="56"/>
      <c r="P1230" s="56"/>
      <c r="Q1230" s="56"/>
      <c r="R1230" s="56"/>
      <c r="S1230" s="56"/>
      <c r="T1230" s="56"/>
      <c r="U1230" s="56"/>
      <c r="V1230" s="56"/>
      <c r="W1230" s="56"/>
      <c r="X1230" s="56"/>
      <c r="Y1230" s="56"/>
      <c r="Z1230" s="56"/>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c r="AX1230" s="56"/>
      <c r="AY1230" s="56"/>
    </row>
    <row r="1231" spans="1:51" ht="30" customHeight="1" x14ac:dyDescent="0.25">
      <c r="A1231" s="164"/>
      <c r="B1231" s="164"/>
      <c r="C1231" s="165"/>
      <c r="D1231" s="166" t="b">
        <v>0</v>
      </c>
      <c r="E1231" s="165"/>
      <c r="F1231" s="165"/>
      <c r="G1231" s="165"/>
      <c r="H1231" s="165"/>
      <c r="I1231" s="167"/>
      <c r="J1231" s="58" t="str" cm="1">
        <f t="array" ref="J1231">IFERROR(_xlfn.IFS(E1231,$E$10,F1231,$F$10,G1231,$G$10,H1231,$H$10),"")</f>
        <v/>
      </c>
      <c r="K1231" s="58" t="str">
        <f t="shared" si="19"/>
        <v xml:space="preserve">   </v>
      </c>
      <c r="L1231" s="56"/>
      <c r="M1231" s="56"/>
      <c r="N1231" s="56"/>
      <c r="O1231" s="56"/>
      <c r="P1231" s="56"/>
      <c r="Q1231" s="56"/>
      <c r="R1231" s="56"/>
      <c r="S1231" s="56"/>
      <c r="T1231" s="56"/>
      <c r="U1231" s="56"/>
      <c r="V1231" s="56"/>
      <c r="W1231" s="56"/>
      <c r="X1231" s="56"/>
      <c r="Y1231" s="56"/>
      <c r="Z1231" s="56"/>
      <c r="AA1231" s="56"/>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c r="AX1231" s="56"/>
      <c r="AY1231" s="56"/>
    </row>
    <row r="1232" spans="1:51" ht="30" customHeight="1" x14ac:dyDescent="0.25">
      <c r="A1232" s="164"/>
      <c r="B1232" s="164"/>
      <c r="C1232" s="165"/>
      <c r="D1232" s="166" t="b">
        <v>0</v>
      </c>
      <c r="E1232" s="165"/>
      <c r="F1232" s="165"/>
      <c r="G1232" s="165"/>
      <c r="H1232" s="165"/>
      <c r="I1232" s="167"/>
      <c r="J1232" s="58" t="str" cm="1">
        <f t="array" ref="J1232">IFERROR(_xlfn.IFS(E1232,$E$10,F1232,$F$10,G1232,$G$10,H1232,$H$10),"")</f>
        <v/>
      </c>
      <c r="K1232" s="58" t="str">
        <f t="shared" si="19"/>
        <v xml:space="preserve">   </v>
      </c>
      <c r="L1232" s="56"/>
      <c r="M1232" s="56"/>
      <c r="N1232" s="56"/>
      <c r="O1232" s="56"/>
      <c r="P1232" s="56"/>
      <c r="Q1232" s="56"/>
      <c r="R1232" s="56"/>
      <c r="S1232" s="56"/>
      <c r="T1232" s="56"/>
      <c r="U1232" s="56"/>
      <c r="V1232" s="56"/>
      <c r="W1232" s="56"/>
      <c r="X1232" s="56"/>
      <c r="Y1232" s="56"/>
      <c r="Z1232" s="56"/>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c r="AX1232" s="56"/>
      <c r="AY1232" s="56"/>
    </row>
    <row r="1233" spans="1:51" ht="30" customHeight="1" x14ac:dyDescent="0.25">
      <c r="A1233" s="164"/>
      <c r="B1233" s="164"/>
      <c r="C1233" s="165"/>
      <c r="D1233" s="166" t="b">
        <v>0</v>
      </c>
      <c r="E1233" s="165"/>
      <c r="F1233" s="165"/>
      <c r="G1233" s="165"/>
      <c r="H1233" s="165"/>
      <c r="I1233" s="167"/>
      <c r="J1233" s="58" t="str" cm="1">
        <f t="array" ref="J1233">IFERROR(_xlfn.IFS(E1233,$E$10,F1233,$F$10,G1233,$G$10,H1233,$H$10),"")</f>
        <v/>
      </c>
      <c r="K1233" s="58" t="str">
        <f t="shared" si="19"/>
        <v xml:space="preserve">   </v>
      </c>
      <c r="L1233" s="56"/>
      <c r="M1233" s="56"/>
      <c r="N1233" s="56"/>
      <c r="O1233" s="56"/>
      <c r="P1233" s="56"/>
      <c r="Q1233" s="56"/>
      <c r="R1233" s="56"/>
      <c r="S1233" s="56"/>
      <c r="T1233" s="56"/>
      <c r="U1233" s="56"/>
      <c r="V1233" s="56"/>
      <c r="W1233" s="56"/>
      <c r="X1233" s="56"/>
      <c r="Y1233" s="56"/>
      <c r="Z1233" s="56"/>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c r="AX1233" s="56"/>
      <c r="AY1233" s="56"/>
    </row>
    <row r="1234" spans="1:51" ht="30" customHeight="1" x14ac:dyDescent="0.25">
      <c r="A1234" s="164"/>
      <c r="B1234" s="164"/>
      <c r="C1234" s="165"/>
      <c r="D1234" s="166" t="b">
        <v>0</v>
      </c>
      <c r="E1234" s="165"/>
      <c r="F1234" s="165"/>
      <c r="G1234" s="165"/>
      <c r="H1234" s="165"/>
      <c r="I1234" s="167"/>
      <c r="J1234" s="58" t="str" cm="1">
        <f t="array" ref="J1234">IFERROR(_xlfn.IFS(E1234,$E$10,F1234,$F$10,G1234,$G$10,H1234,$H$10),"")</f>
        <v/>
      </c>
      <c r="K1234" s="58" t="str">
        <f t="shared" si="19"/>
        <v xml:space="preserve">   </v>
      </c>
      <c r="L1234" s="56"/>
      <c r="M1234" s="56"/>
      <c r="N1234" s="56"/>
      <c r="O1234" s="56"/>
      <c r="P1234" s="56"/>
      <c r="Q1234" s="56"/>
      <c r="R1234" s="56"/>
      <c r="S1234" s="56"/>
      <c r="T1234" s="56"/>
      <c r="U1234" s="56"/>
      <c r="V1234" s="56"/>
      <c r="W1234" s="56"/>
      <c r="X1234" s="56"/>
      <c r="Y1234" s="56"/>
      <c r="Z1234" s="56"/>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c r="AX1234" s="56"/>
      <c r="AY1234" s="56"/>
    </row>
    <row r="1235" spans="1:51" ht="30" customHeight="1" x14ac:dyDescent="0.25">
      <c r="A1235" s="164"/>
      <c r="B1235" s="164"/>
      <c r="C1235" s="165"/>
      <c r="D1235" s="166" t="b">
        <v>0</v>
      </c>
      <c r="E1235" s="165"/>
      <c r="F1235" s="165"/>
      <c r="G1235" s="165"/>
      <c r="H1235" s="165"/>
      <c r="I1235" s="167"/>
      <c r="J1235" s="58" t="str" cm="1">
        <f t="array" ref="J1235">IFERROR(_xlfn.IFS(E1235,$E$10,F1235,$F$10,G1235,$G$10,H1235,$H$10),"")</f>
        <v/>
      </c>
      <c r="K1235" s="58" t="str">
        <f t="shared" si="19"/>
        <v xml:space="preserve">   </v>
      </c>
      <c r="L1235" s="56"/>
      <c r="M1235" s="56"/>
      <c r="N1235" s="56"/>
      <c r="O1235" s="56"/>
      <c r="P1235" s="56"/>
      <c r="Q1235" s="56"/>
      <c r="R1235" s="56"/>
      <c r="S1235" s="56"/>
      <c r="T1235" s="56"/>
      <c r="U1235" s="56"/>
      <c r="V1235" s="56"/>
      <c r="W1235" s="56"/>
      <c r="X1235" s="56"/>
      <c r="Y1235" s="56"/>
      <c r="Z1235" s="56"/>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c r="AX1235" s="56"/>
      <c r="AY1235" s="56"/>
    </row>
    <row r="1236" spans="1:51" ht="30" customHeight="1" x14ac:dyDescent="0.25">
      <c r="A1236" s="164"/>
      <c r="B1236" s="164"/>
      <c r="C1236" s="165"/>
      <c r="D1236" s="166" t="b">
        <v>0</v>
      </c>
      <c r="E1236" s="165"/>
      <c r="F1236" s="165"/>
      <c r="G1236" s="165"/>
      <c r="H1236" s="165"/>
      <c r="I1236" s="167"/>
      <c r="J1236" s="58" t="str" cm="1">
        <f t="array" ref="J1236">IFERROR(_xlfn.IFS(E1236,$E$10,F1236,$F$10,G1236,$G$10,H1236,$H$10),"")</f>
        <v/>
      </c>
      <c r="K1236" s="58" t="str">
        <f t="shared" si="19"/>
        <v xml:space="preserve">   </v>
      </c>
      <c r="L1236" s="56"/>
      <c r="M1236" s="56"/>
      <c r="N1236" s="56"/>
      <c r="O1236" s="56"/>
      <c r="P1236" s="56"/>
      <c r="Q1236" s="56"/>
      <c r="R1236" s="56"/>
      <c r="S1236" s="56"/>
      <c r="T1236" s="56"/>
      <c r="U1236" s="56"/>
      <c r="V1236" s="56"/>
      <c r="W1236" s="56"/>
      <c r="X1236" s="56"/>
      <c r="Y1236" s="56"/>
      <c r="Z1236" s="56"/>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c r="AX1236" s="56"/>
      <c r="AY1236" s="56"/>
    </row>
    <row r="1237" spans="1:51" ht="30" customHeight="1" x14ac:dyDescent="0.25">
      <c r="A1237" s="164"/>
      <c r="B1237" s="164"/>
      <c r="C1237" s="165"/>
      <c r="D1237" s="166" t="b">
        <v>0</v>
      </c>
      <c r="E1237" s="165"/>
      <c r="F1237" s="165"/>
      <c r="G1237" s="165"/>
      <c r="H1237" s="165"/>
      <c r="I1237" s="167"/>
      <c r="J1237" s="58" t="str" cm="1">
        <f t="array" ref="J1237">IFERROR(_xlfn.IFS(E1237,$E$10,F1237,$F$10,G1237,$G$10,H1237,$H$10),"")</f>
        <v/>
      </c>
      <c r="K1237" s="58" t="str">
        <f t="shared" si="19"/>
        <v xml:space="preserve">   </v>
      </c>
      <c r="L1237" s="56"/>
      <c r="M1237" s="56"/>
      <c r="N1237" s="56"/>
      <c r="O1237" s="56"/>
      <c r="P1237" s="56"/>
      <c r="Q1237" s="56"/>
      <c r="R1237" s="56"/>
      <c r="S1237" s="56"/>
      <c r="T1237" s="56"/>
      <c r="U1237" s="56"/>
      <c r="V1237" s="56"/>
      <c r="W1237" s="56"/>
      <c r="X1237" s="56"/>
      <c r="Y1237" s="56"/>
      <c r="Z1237" s="56"/>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c r="AX1237" s="56"/>
      <c r="AY1237" s="56"/>
    </row>
    <row r="1238" spans="1:51" ht="30" customHeight="1" x14ac:dyDescent="0.25">
      <c r="A1238" s="164"/>
      <c r="B1238" s="164"/>
      <c r="C1238" s="165"/>
      <c r="D1238" s="166" t="b">
        <v>0</v>
      </c>
      <c r="E1238" s="165"/>
      <c r="F1238" s="165"/>
      <c r="G1238" s="165"/>
      <c r="H1238" s="165"/>
      <c r="I1238" s="167"/>
      <c r="J1238" s="58" t="str" cm="1">
        <f t="array" ref="J1238">IFERROR(_xlfn.IFS(E1238,$E$10,F1238,$F$10,G1238,$G$10,H1238,$H$10),"")</f>
        <v/>
      </c>
      <c r="K1238" s="58" t="str">
        <f t="shared" si="19"/>
        <v xml:space="preserve">   </v>
      </c>
      <c r="L1238" s="56"/>
      <c r="M1238" s="56"/>
      <c r="N1238" s="56"/>
      <c r="O1238" s="56"/>
      <c r="P1238" s="56"/>
      <c r="Q1238" s="56"/>
      <c r="R1238" s="56"/>
      <c r="S1238" s="56"/>
      <c r="T1238" s="56"/>
      <c r="U1238" s="56"/>
      <c r="V1238" s="56"/>
      <c r="W1238" s="56"/>
      <c r="X1238" s="56"/>
      <c r="Y1238" s="56"/>
      <c r="Z1238" s="56"/>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c r="AX1238" s="56"/>
      <c r="AY1238" s="56"/>
    </row>
    <row r="1239" spans="1:51" ht="30" customHeight="1" x14ac:dyDescent="0.25">
      <c r="A1239" s="164"/>
      <c r="B1239" s="164"/>
      <c r="C1239" s="165"/>
      <c r="D1239" s="166" t="b">
        <v>0</v>
      </c>
      <c r="E1239" s="165"/>
      <c r="F1239" s="165"/>
      <c r="G1239" s="165"/>
      <c r="H1239" s="165"/>
      <c r="I1239" s="167"/>
      <c r="J1239" s="58" t="str" cm="1">
        <f t="array" ref="J1239">IFERROR(_xlfn.IFS(E1239,$E$10,F1239,$F$10,G1239,$G$10,H1239,$H$10),"")</f>
        <v/>
      </c>
      <c r="K1239" s="58" t="str">
        <f t="shared" si="19"/>
        <v xml:space="preserve">   </v>
      </c>
      <c r="L1239" s="56"/>
      <c r="M1239" s="56"/>
      <c r="N1239" s="56"/>
      <c r="O1239" s="56"/>
      <c r="P1239" s="56"/>
      <c r="Q1239" s="56"/>
      <c r="R1239" s="56"/>
      <c r="S1239" s="56"/>
      <c r="T1239" s="56"/>
      <c r="U1239" s="56"/>
      <c r="V1239" s="56"/>
      <c r="W1239" s="56"/>
      <c r="X1239" s="56"/>
      <c r="Y1239" s="56"/>
      <c r="Z1239" s="56"/>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c r="AX1239" s="56"/>
      <c r="AY1239" s="56"/>
    </row>
    <row r="1240" spans="1:51" ht="30" customHeight="1" x14ac:dyDescent="0.25">
      <c r="A1240" s="164"/>
      <c r="B1240" s="164"/>
      <c r="C1240" s="165"/>
      <c r="D1240" s="166" t="b">
        <v>0</v>
      </c>
      <c r="E1240" s="165"/>
      <c r="F1240" s="165"/>
      <c r="G1240" s="165"/>
      <c r="H1240" s="165"/>
      <c r="I1240" s="167"/>
      <c r="J1240" s="58" t="str" cm="1">
        <f t="array" ref="J1240">IFERROR(_xlfn.IFS(E1240,$E$10,F1240,$F$10,G1240,$G$10,H1240,$H$10),"")</f>
        <v/>
      </c>
      <c r="K1240" s="58" t="str">
        <f t="shared" si="19"/>
        <v xml:space="preserve">   </v>
      </c>
      <c r="L1240" s="56"/>
      <c r="M1240" s="56"/>
      <c r="N1240" s="56"/>
      <c r="O1240" s="56"/>
      <c r="P1240" s="56"/>
      <c r="Q1240" s="56"/>
      <c r="R1240" s="56"/>
      <c r="S1240" s="56"/>
      <c r="T1240" s="56"/>
      <c r="U1240" s="56"/>
      <c r="V1240" s="56"/>
      <c r="W1240" s="56"/>
      <c r="X1240" s="56"/>
      <c r="Y1240" s="56"/>
      <c r="Z1240" s="56"/>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c r="AX1240" s="56"/>
      <c r="AY1240" s="56"/>
    </row>
    <row r="1241" spans="1:51" ht="30" customHeight="1" x14ac:dyDescent="0.25">
      <c r="A1241" s="164"/>
      <c r="B1241" s="164"/>
      <c r="C1241" s="165"/>
      <c r="D1241" s="166" t="b">
        <v>0</v>
      </c>
      <c r="E1241" s="165"/>
      <c r="F1241" s="165"/>
      <c r="G1241" s="165"/>
      <c r="H1241" s="165"/>
      <c r="I1241" s="167"/>
      <c r="J1241" s="58" t="str" cm="1">
        <f t="array" ref="J1241">IFERROR(_xlfn.IFS(E1241,$E$10,F1241,$F$10,G1241,$G$10,H1241,$H$10),"")</f>
        <v/>
      </c>
      <c r="K1241" s="58" t="str">
        <f t="shared" si="19"/>
        <v xml:space="preserve">   </v>
      </c>
      <c r="L1241" s="56"/>
      <c r="M1241" s="56"/>
      <c r="N1241" s="56"/>
      <c r="O1241" s="56"/>
      <c r="P1241" s="56"/>
      <c r="Q1241" s="56"/>
      <c r="R1241" s="56"/>
      <c r="S1241" s="56"/>
      <c r="T1241" s="56"/>
      <c r="U1241" s="56"/>
      <c r="V1241" s="56"/>
      <c r="W1241" s="56"/>
      <c r="X1241" s="56"/>
      <c r="Y1241" s="56"/>
      <c r="Z1241" s="56"/>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c r="AX1241" s="56"/>
      <c r="AY1241" s="56"/>
    </row>
    <row r="1242" spans="1:51" ht="30" customHeight="1" x14ac:dyDescent="0.25">
      <c r="A1242" s="164"/>
      <c r="B1242" s="164"/>
      <c r="C1242" s="165"/>
      <c r="D1242" s="166" t="b">
        <v>0</v>
      </c>
      <c r="E1242" s="165"/>
      <c r="F1242" s="165"/>
      <c r="G1242" s="165"/>
      <c r="H1242" s="165"/>
      <c r="I1242" s="167"/>
      <c r="J1242" s="58" t="str" cm="1">
        <f t="array" ref="J1242">IFERROR(_xlfn.IFS(E1242,$E$10,F1242,$F$10,G1242,$G$10,H1242,$H$10),"")</f>
        <v/>
      </c>
      <c r="K1242" s="58" t="str">
        <f t="shared" si="19"/>
        <v xml:space="preserve">   </v>
      </c>
      <c r="L1242" s="56"/>
      <c r="M1242" s="56"/>
      <c r="N1242" s="56"/>
      <c r="O1242" s="56"/>
      <c r="P1242" s="56"/>
      <c r="Q1242" s="56"/>
      <c r="R1242" s="56"/>
      <c r="S1242" s="56"/>
      <c r="T1242" s="56"/>
      <c r="U1242" s="56"/>
      <c r="V1242" s="56"/>
      <c r="W1242" s="56"/>
      <c r="X1242" s="56"/>
      <c r="Y1242" s="56"/>
      <c r="Z1242" s="56"/>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c r="AX1242" s="56"/>
      <c r="AY1242" s="56"/>
    </row>
    <row r="1243" spans="1:51" ht="30" customHeight="1" x14ac:dyDescent="0.25">
      <c r="A1243" s="164"/>
      <c r="B1243" s="164"/>
      <c r="C1243" s="165"/>
      <c r="D1243" s="166" t="b">
        <v>0</v>
      </c>
      <c r="E1243" s="165"/>
      <c r="F1243" s="165"/>
      <c r="G1243" s="165"/>
      <c r="H1243" s="165"/>
      <c r="I1243" s="167"/>
      <c r="J1243" s="58" t="str" cm="1">
        <f t="array" ref="J1243">IFERROR(_xlfn.IFS(E1243,$E$10,F1243,$F$10,G1243,$G$10,H1243,$H$10),"")</f>
        <v/>
      </c>
      <c r="K1243" s="58" t="str">
        <f t="shared" si="19"/>
        <v xml:space="preserve">   </v>
      </c>
      <c r="L1243" s="56"/>
      <c r="M1243" s="56"/>
      <c r="N1243" s="56"/>
      <c r="O1243" s="56"/>
      <c r="P1243" s="56"/>
      <c r="Q1243" s="56"/>
      <c r="R1243" s="56"/>
      <c r="S1243" s="56"/>
      <c r="T1243" s="56"/>
      <c r="U1243" s="56"/>
      <c r="V1243" s="56"/>
      <c r="W1243" s="56"/>
      <c r="X1243" s="56"/>
      <c r="Y1243" s="56"/>
      <c r="Z1243" s="56"/>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c r="AX1243" s="56"/>
      <c r="AY1243" s="56"/>
    </row>
    <row r="1244" spans="1:51" ht="30" customHeight="1" x14ac:dyDescent="0.25">
      <c r="A1244" s="164"/>
      <c r="B1244" s="164"/>
      <c r="C1244" s="165"/>
      <c r="D1244" s="166" t="b">
        <v>0</v>
      </c>
      <c r="E1244" s="165"/>
      <c r="F1244" s="165"/>
      <c r="G1244" s="165"/>
      <c r="H1244" s="165"/>
      <c r="I1244" s="167"/>
      <c r="J1244" s="58" t="str" cm="1">
        <f t="array" ref="J1244">IFERROR(_xlfn.IFS(E1244,$E$10,F1244,$F$10,G1244,$G$10,H1244,$H$10),"")</f>
        <v/>
      </c>
      <c r="K1244" s="58" t="str">
        <f t="shared" si="19"/>
        <v xml:space="preserve">   </v>
      </c>
      <c r="L1244" s="56"/>
      <c r="M1244" s="56"/>
      <c r="N1244" s="56"/>
      <c r="O1244" s="56"/>
      <c r="P1244" s="56"/>
      <c r="Q1244" s="56"/>
      <c r="R1244" s="56"/>
      <c r="S1244" s="56"/>
      <c r="T1244" s="56"/>
      <c r="U1244" s="56"/>
      <c r="V1244" s="56"/>
      <c r="W1244" s="56"/>
      <c r="X1244" s="56"/>
      <c r="Y1244" s="56"/>
      <c r="Z1244" s="56"/>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c r="AX1244" s="56"/>
      <c r="AY1244" s="56"/>
    </row>
    <row r="1245" spans="1:51" ht="30" customHeight="1" x14ac:dyDescent="0.25">
      <c r="A1245" s="164"/>
      <c r="B1245" s="164"/>
      <c r="C1245" s="165"/>
      <c r="D1245" s="166" t="b">
        <v>0</v>
      </c>
      <c r="E1245" s="165"/>
      <c r="F1245" s="165"/>
      <c r="G1245" s="165"/>
      <c r="H1245" s="165"/>
      <c r="I1245" s="167"/>
      <c r="J1245" s="58" t="str" cm="1">
        <f t="array" ref="J1245">IFERROR(_xlfn.IFS(E1245,$E$10,F1245,$F$10,G1245,$G$10,H1245,$H$10),"")</f>
        <v/>
      </c>
      <c r="K1245" s="58" t="str">
        <f t="shared" si="19"/>
        <v xml:space="preserve">   </v>
      </c>
      <c r="L1245" s="56"/>
      <c r="M1245" s="56"/>
      <c r="N1245" s="56"/>
      <c r="O1245" s="56"/>
      <c r="P1245" s="56"/>
      <c r="Q1245" s="56"/>
      <c r="R1245" s="56"/>
      <c r="S1245" s="56"/>
      <c r="T1245" s="56"/>
      <c r="U1245" s="56"/>
      <c r="V1245" s="56"/>
      <c r="W1245" s="56"/>
      <c r="X1245" s="56"/>
      <c r="Y1245" s="56"/>
      <c r="Z1245" s="56"/>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c r="AX1245" s="56"/>
      <c r="AY1245" s="56"/>
    </row>
    <row r="1246" spans="1:51" ht="30" customHeight="1" x14ac:dyDescent="0.25">
      <c r="A1246" s="164"/>
      <c r="B1246" s="164"/>
      <c r="C1246" s="165"/>
      <c r="D1246" s="166" t="b">
        <v>0</v>
      </c>
      <c r="E1246" s="165"/>
      <c r="F1246" s="165"/>
      <c r="G1246" s="165"/>
      <c r="H1246" s="165"/>
      <c r="I1246" s="167"/>
      <c r="J1246" s="58" t="str" cm="1">
        <f t="array" ref="J1246">IFERROR(_xlfn.IFS(E1246,$E$10,F1246,$F$10,G1246,$G$10,H1246,$H$10),"")</f>
        <v/>
      </c>
      <c r="K1246" s="58" t="str">
        <f t="shared" si="19"/>
        <v xml:space="preserve">   </v>
      </c>
      <c r="L1246" s="56"/>
      <c r="M1246" s="56"/>
      <c r="N1246" s="56"/>
      <c r="O1246" s="56"/>
      <c r="P1246" s="56"/>
      <c r="Q1246" s="56"/>
      <c r="R1246" s="56"/>
      <c r="S1246" s="56"/>
      <c r="T1246" s="56"/>
      <c r="U1246" s="56"/>
      <c r="V1246" s="56"/>
      <c r="W1246" s="56"/>
      <c r="X1246" s="56"/>
      <c r="Y1246" s="56"/>
      <c r="Z1246" s="56"/>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c r="AX1246" s="56"/>
      <c r="AY1246" s="56"/>
    </row>
    <row r="1247" spans="1:51" ht="30" customHeight="1" x14ac:dyDescent="0.25">
      <c r="A1247" s="164"/>
      <c r="B1247" s="164"/>
      <c r="C1247" s="165"/>
      <c r="D1247" s="166" t="b">
        <v>0</v>
      </c>
      <c r="E1247" s="165"/>
      <c r="F1247" s="165"/>
      <c r="G1247" s="165"/>
      <c r="H1247" s="165"/>
      <c r="I1247" s="167"/>
      <c r="J1247" s="58" t="str" cm="1">
        <f t="array" ref="J1247">IFERROR(_xlfn.IFS(E1247,$E$10,F1247,$F$10,G1247,$G$10,H1247,$H$10),"")</f>
        <v/>
      </c>
      <c r="K1247" s="58" t="str">
        <f t="shared" si="19"/>
        <v xml:space="preserve">   </v>
      </c>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row>
    <row r="1248" spans="1:51" ht="30" customHeight="1" x14ac:dyDescent="0.25">
      <c r="A1248" s="164"/>
      <c r="B1248" s="164"/>
      <c r="C1248" s="165"/>
      <c r="D1248" s="166" t="b">
        <v>0</v>
      </c>
      <c r="E1248" s="165"/>
      <c r="F1248" s="165"/>
      <c r="G1248" s="165"/>
      <c r="H1248" s="165"/>
      <c r="I1248" s="167"/>
      <c r="J1248" s="58" t="str" cm="1">
        <f t="array" ref="J1248">IFERROR(_xlfn.IFS(E1248,$E$10,F1248,$F$10,G1248,$G$10,H1248,$H$10),"")</f>
        <v/>
      </c>
      <c r="K1248" s="58" t="str">
        <f t="shared" si="19"/>
        <v xml:space="preserve">   </v>
      </c>
      <c r="L1248" s="56"/>
      <c r="M1248" s="56"/>
      <c r="N1248" s="56"/>
      <c r="O1248" s="56"/>
      <c r="P1248" s="56"/>
      <c r="Q1248" s="56"/>
      <c r="R1248" s="56"/>
      <c r="S1248" s="56"/>
      <c r="T1248" s="56"/>
      <c r="U1248" s="56"/>
      <c r="V1248" s="56"/>
      <c r="W1248" s="56"/>
      <c r="X1248" s="56"/>
      <c r="Y1248" s="56"/>
      <c r="Z1248" s="56"/>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c r="AX1248" s="56"/>
      <c r="AY1248" s="56"/>
    </row>
    <row r="1249" spans="1:51" ht="30" customHeight="1" x14ac:dyDescent="0.25">
      <c r="A1249" s="164"/>
      <c r="B1249" s="164"/>
      <c r="C1249" s="165"/>
      <c r="D1249" s="166" t="b">
        <v>0</v>
      </c>
      <c r="E1249" s="165"/>
      <c r="F1249" s="165"/>
      <c r="G1249" s="165"/>
      <c r="H1249" s="165"/>
      <c r="I1249" s="167"/>
      <c r="J1249" s="58" t="str" cm="1">
        <f t="array" ref="J1249">IFERROR(_xlfn.IFS(E1249,$E$10,F1249,$F$10,G1249,$G$10,H1249,$H$10),"")</f>
        <v/>
      </c>
      <c r="K1249" s="58" t="str">
        <f t="shared" si="19"/>
        <v xml:space="preserve">   </v>
      </c>
      <c r="L1249" s="56"/>
      <c r="M1249" s="56"/>
      <c r="N1249" s="56"/>
      <c r="O1249" s="56"/>
      <c r="P1249" s="56"/>
      <c r="Q1249" s="56"/>
      <c r="R1249" s="56"/>
      <c r="S1249" s="56"/>
      <c r="T1249" s="56"/>
      <c r="U1249" s="56"/>
      <c r="V1249" s="56"/>
      <c r="W1249" s="56"/>
      <c r="X1249" s="56"/>
      <c r="Y1249" s="56"/>
      <c r="Z1249" s="56"/>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c r="AX1249" s="56"/>
      <c r="AY1249" s="56"/>
    </row>
    <row r="1250" spans="1:51" ht="30" customHeight="1" x14ac:dyDescent="0.25">
      <c r="A1250" s="164"/>
      <c r="B1250" s="164"/>
      <c r="C1250" s="165"/>
      <c r="D1250" s="166" t="b">
        <v>0</v>
      </c>
      <c r="E1250" s="165"/>
      <c r="F1250" s="165"/>
      <c r="G1250" s="165"/>
      <c r="H1250" s="165"/>
      <c r="I1250" s="167"/>
      <c r="J1250" s="58" t="str" cm="1">
        <f t="array" ref="J1250">IFERROR(_xlfn.IFS(E1250,$E$10,F1250,$F$10,G1250,$G$10,H1250,$H$10),"")</f>
        <v/>
      </c>
      <c r="K1250" s="58" t="str">
        <f t="shared" si="19"/>
        <v xml:space="preserve">   </v>
      </c>
      <c r="L1250" s="56"/>
      <c r="M1250" s="56"/>
      <c r="N1250" s="56"/>
      <c r="O1250" s="56"/>
      <c r="P1250" s="56"/>
      <c r="Q1250" s="56"/>
      <c r="R1250" s="56"/>
      <c r="S1250" s="56"/>
      <c r="T1250" s="56"/>
      <c r="U1250" s="56"/>
      <c r="V1250" s="56"/>
      <c r="W1250" s="56"/>
      <c r="X1250" s="56"/>
      <c r="Y1250" s="56"/>
      <c r="Z1250" s="56"/>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c r="AX1250" s="56"/>
      <c r="AY1250" s="56"/>
    </row>
    <row r="1251" spans="1:51" ht="30" customHeight="1" x14ac:dyDescent="0.25">
      <c r="A1251" s="164"/>
      <c r="B1251" s="164"/>
      <c r="C1251" s="165"/>
      <c r="D1251" s="166" t="b">
        <v>0</v>
      </c>
      <c r="E1251" s="165"/>
      <c r="F1251" s="165"/>
      <c r="G1251" s="165"/>
      <c r="H1251" s="165"/>
      <c r="I1251" s="167"/>
      <c r="J1251" s="58" t="str" cm="1">
        <f t="array" ref="J1251">IFERROR(_xlfn.IFS(E1251,$E$10,F1251,$F$10,G1251,$G$10,H1251,$H$10),"")</f>
        <v/>
      </c>
      <c r="K1251" s="58" t="str">
        <f t="shared" si="19"/>
        <v xml:space="preserve">   </v>
      </c>
      <c r="L1251" s="56"/>
      <c r="M1251" s="56"/>
      <c r="N1251" s="56"/>
      <c r="O1251" s="56"/>
      <c r="P1251" s="56"/>
      <c r="Q1251" s="56"/>
      <c r="R1251" s="56"/>
      <c r="S1251" s="56"/>
      <c r="T1251" s="56"/>
      <c r="U1251" s="56"/>
      <c r="V1251" s="56"/>
      <c r="W1251" s="56"/>
      <c r="X1251" s="56"/>
      <c r="Y1251" s="56"/>
      <c r="Z1251" s="56"/>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c r="AX1251" s="56"/>
      <c r="AY1251" s="56"/>
    </row>
    <row r="1252" spans="1:51" ht="30" customHeight="1" x14ac:dyDescent="0.25">
      <c r="A1252" s="164"/>
      <c r="B1252" s="164"/>
      <c r="C1252" s="165"/>
      <c r="D1252" s="166" t="b">
        <v>0</v>
      </c>
      <c r="E1252" s="165"/>
      <c r="F1252" s="165"/>
      <c r="G1252" s="165"/>
      <c r="H1252" s="165"/>
      <c r="I1252" s="167"/>
      <c r="J1252" s="58" t="str" cm="1">
        <f t="array" ref="J1252">IFERROR(_xlfn.IFS(E1252,$E$10,F1252,$F$10,G1252,$G$10,H1252,$H$10),"")</f>
        <v/>
      </c>
      <c r="K1252" s="58" t="str">
        <f t="shared" si="19"/>
        <v xml:space="preserve">   </v>
      </c>
      <c r="L1252" s="56"/>
      <c r="M1252" s="56"/>
      <c r="N1252" s="56"/>
      <c r="O1252" s="56"/>
      <c r="P1252" s="56"/>
      <c r="Q1252" s="56"/>
      <c r="R1252" s="56"/>
      <c r="S1252" s="56"/>
      <c r="T1252" s="56"/>
      <c r="U1252" s="56"/>
      <c r="V1252" s="56"/>
      <c r="W1252" s="56"/>
      <c r="X1252" s="56"/>
      <c r="Y1252" s="56"/>
      <c r="Z1252" s="56"/>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c r="AX1252" s="56"/>
      <c r="AY1252" s="56"/>
    </row>
    <row r="1253" spans="1:51" ht="30" customHeight="1" x14ac:dyDescent="0.25">
      <c r="A1253" s="164"/>
      <c r="B1253" s="164"/>
      <c r="C1253" s="165"/>
      <c r="D1253" s="166" t="b">
        <v>0</v>
      </c>
      <c r="E1253" s="165"/>
      <c r="F1253" s="165"/>
      <c r="G1253" s="165"/>
      <c r="H1253" s="165"/>
      <c r="I1253" s="167"/>
      <c r="J1253" s="58" t="str" cm="1">
        <f t="array" ref="J1253">IFERROR(_xlfn.IFS(E1253,$E$10,F1253,$F$10,G1253,$G$10,H1253,$H$10),"")</f>
        <v/>
      </c>
      <c r="K1253" s="58" t="str">
        <f t="shared" si="19"/>
        <v xml:space="preserve">   </v>
      </c>
      <c r="L1253" s="56"/>
      <c r="M1253" s="56"/>
      <c r="N1253" s="56"/>
      <c r="O1253" s="56"/>
      <c r="P1253" s="56"/>
      <c r="Q1253" s="56"/>
      <c r="R1253" s="56"/>
      <c r="S1253" s="56"/>
      <c r="T1253" s="56"/>
      <c r="U1253" s="56"/>
      <c r="V1253" s="56"/>
      <c r="W1253" s="56"/>
      <c r="X1253" s="56"/>
      <c r="Y1253" s="56"/>
      <c r="Z1253" s="56"/>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c r="AX1253" s="56"/>
      <c r="AY1253" s="56"/>
    </row>
    <row r="1254" spans="1:51" ht="30" customHeight="1" x14ac:dyDescent="0.25">
      <c r="A1254" s="164"/>
      <c r="B1254" s="164"/>
      <c r="C1254" s="165"/>
      <c r="D1254" s="166" t="b">
        <v>0</v>
      </c>
      <c r="E1254" s="165"/>
      <c r="F1254" s="165"/>
      <c r="G1254" s="165"/>
      <c r="H1254" s="165"/>
      <c r="I1254" s="167"/>
      <c r="J1254" s="58" t="str" cm="1">
        <f t="array" ref="J1254">IFERROR(_xlfn.IFS(E1254,$E$10,F1254,$F$10,G1254,$G$10,H1254,$H$10),"")</f>
        <v/>
      </c>
      <c r="K1254" s="58" t="str">
        <f t="shared" si="19"/>
        <v xml:space="preserve">   </v>
      </c>
      <c r="L1254" s="56"/>
      <c r="M1254" s="56"/>
      <c r="N1254" s="56"/>
      <c r="O1254" s="56"/>
      <c r="P1254" s="56"/>
      <c r="Q1254" s="56"/>
      <c r="R1254" s="56"/>
      <c r="S1254" s="56"/>
      <c r="T1254" s="56"/>
      <c r="U1254" s="56"/>
      <c r="V1254" s="56"/>
      <c r="W1254" s="56"/>
      <c r="X1254" s="56"/>
      <c r="Y1254" s="56"/>
      <c r="Z1254" s="56"/>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c r="AX1254" s="56"/>
      <c r="AY1254" s="56"/>
    </row>
    <row r="1255" spans="1:51" ht="30" customHeight="1" x14ac:dyDescent="0.25">
      <c r="A1255" s="164"/>
      <c r="B1255" s="164"/>
      <c r="C1255" s="165"/>
      <c r="D1255" s="166" t="b">
        <v>0</v>
      </c>
      <c r="E1255" s="165"/>
      <c r="F1255" s="165"/>
      <c r="G1255" s="165"/>
      <c r="H1255" s="165"/>
      <c r="I1255" s="167"/>
      <c r="J1255" s="58" t="str" cm="1">
        <f t="array" ref="J1255">IFERROR(_xlfn.IFS(E1255,$E$10,F1255,$F$10,G1255,$G$10,H1255,$H$10),"")</f>
        <v/>
      </c>
      <c r="K1255" s="58" t="str">
        <f t="shared" si="19"/>
        <v xml:space="preserve">   </v>
      </c>
      <c r="L1255" s="56"/>
      <c r="M1255" s="56"/>
      <c r="N1255" s="56"/>
      <c r="O1255" s="56"/>
      <c r="P1255" s="56"/>
      <c r="Q1255" s="56"/>
      <c r="R1255" s="56"/>
      <c r="S1255" s="56"/>
      <c r="T1255" s="56"/>
      <c r="U1255" s="56"/>
      <c r="V1255" s="56"/>
      <c r="W1255" s="56"/>
      <c r="X1255" s="56"/>
      <c r="Y1255" s="56"/>
      <c r="Z1255" s="56"/>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c r="AX1255" s="56"/>
      <c r="AY1255" s="56"/>
    </row>
    <row r="1256" spans="1:51" ht="30" customHeight="1" x14ac:dyDescent="0.25">
      <c r="A1256" s="164"/>
      <c r="B1256" s="164"/>
      <c r="C1256" s="165"/>
      <c r="D1256" s="166" t="b">
        <v>0</v>
      </c>
      <c r="E1256" s="165"/>
      <c r="F1256" s="165"/>
      <c r="G1256" s="165"/>
      <c r="H1256" s="165"/>
      <c r="I1256" s="167"/>
      <c r="J1256" s="58" t="str" cm="1">
        <f t="array" ref="J1256">IFERROR(_xlfn.IFS(E1256,$E$10,F1256,$F$10,G1256,$G$10,H1256,$H$10),"")</f>
        <v/>
      </c>
      <c r="K1256" s="58" t="str">
        <f t="shared" si="19"/>
        <v xml:space="preserve">   </v>
      </c>
      <c r="L1256" s="56"/>
      <c r="M1256" s="56"/>
      <c r="N1256" s="56"/>
      <c r="O1256" s="56"/>
      <c r="P1256" s="56"/>
      <c r="Q1256" s="56"/>
      <c r="R1256" s="56"/>
      <c r="S1256" s="56"/>
      <c r="T1256" s="56"/>
      <c r="U1256" s="56"/>
      <c r="V1256" s="56"/>
      <c r="W1256" s="56"/>
      <c r="X1256" s="56"/>
      <c r="Y1256" s="56"/>
      <c r="Z1256" s="56"/>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c r="AX1256" s="56"/>
      <c r="AY1256" s="56"/>
    </row>
    <row r="1257" spans="1:51" ht="30" customHeight="1" x14ac:dyDescent="0.25">
      <c r="A1257" s="164"/>
      <c r="B1257" s="164"/>
      <c r="C1257" s="165"/>
      <c r="D1257" s="166" t="b">
        <v>0</v>
      </c>
      <c r="E1257" s="165"/>
      <c r="F1257" s="165"/>
      <c r="G1257" s="165"/>
      <c r="H1257" s="165"/>
      <c r="I1257" s="167"/>
      <c r="J1257" s="58" t="str" cm="1">
        <f t="array" ref="J1257">IFERROR(_xlfn.IFS(E1257,$E$10,F1257,$F$10,G1257,$G$10,H1257,$H$10),"")</f>
        <v/>
      </c>
      <c r="K1257" s="58" t="str">
        <f t="shared" si="19"/>
        <v xml:space="preserve">   </v>
      </c>
      <c r="L1257" s="56"/>
      <c r="M1257" s="56"/>
      <c r="N1257" s="56"/>
      <c r="O1257" s="56"/>
      <c r="P1257" s="56"/>
      <c r="Q1257" s="56"/>
      <c r="R1257" s="56"/>
      <c r="S1257" s="56"/>
      <c r="T1257" s="56"/>
      <c r="U1257" s="56"/>
      <c r="V1257" s="56"/>
      <c r="W1257" s="56"/>
      <c r="X1257" s="56"/>
      <c r="Y1257" s="56"/>
      <c r="Z1257" s="56"/>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c r="AX1257" s="56"/>
      <c r="AY1257" s="56"/>
    </row>
    <row r="1258" spans="1:51" ht="30" customHeight="1" x14ac:dyDescent="0.25">
      <c r="A1258" s="164"/>
      <c r="B1258" s="164"/>
      <c r="C1258" s="165"/>
      <c r="D1258" s="166" t="b">
        <v>0</v>
      </c>
      <c r="E1258" s="165"/>
      <c r="F1258" s="165"/>
      <c r="G1258" s="165"/>
      <c r="H1258" s="165"/>
      <c r="I1258" s="167"/>
      <c r="J1258" s="58" t="str" cm="1">
        <f t="array" ref="J1258">IFERROR(_xlfn.IFS(E1258,$E$10,F1258,$F$10,G1258,$G$10,H1258,$H$10),"")</f>
        <v/>
      </c>
      <c r="K1258" s="58" t="str">
        <f t="shared" si="19"/>
        <v xml:space="preserve">   </v>
      </c>
      <c r="L1258" s="56"/>
      <c r="M1258" s="56"/>
      <c r="N1258" s="56"/>
      <c r="O1258" s="56"/>
      <c r="P1258" s="56"/>
      <c r="Q1258" s="56"/>
      <c r="R1258" s="56"/>
      <c r="S1258" s="56"/>
      <c r="T1258" s="56"/>
      <c r="U1258" s="56"/>
      <c r="V1258" s="56"/>
      <c r="W1258" s="56"/>
      <c r="X1258" s="56"/>
      <c r="Y1258" s="56"/>
      <c r="Z1258" s="56"/>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c r="AX1258" s="56"/>
      <c r="AY1258" s="56"/>
    </row>
    <row r="1259" spans="1:51" ht="30" customHeight="1" x14ac:dyDescent="0.25">
      <c r="A1259" s="164"/>
      <c r="B1259" s="164"/>
      <c r="C1259" s="165"/>
      <c r="D1259" s="166" t="b">
        <v>0</v>
      </c>
      <c r="E1259" s="165"/>
      <c r="F1259" s="165"/>
      <c r="G1259" s="165"/>
      <c r="H1259" s="165"/>
      <c r="I1259" s="167"/>
      <c r="J1259" s="58" t="str" cm="1">
        <f t="array" ref="J1259">IFERROR(_xlfn.IFS(E1259,$E$10,F1259,$F$10,G1259,$G$10,H1259,$H$10),"")</f>
        <v/>
      </c>
      <c r="K1259" s="58" t="str">
        <f t="shared" si="19"/>
        <v xml:space="preserve">   </v>
      </c>
      <c r="L1259" s="56"/>
      <c r="M1259" s="56"/>
      <c r="N1259" s="56"/>
      <c r="O1259" s="56"/>
      <c r="P1259" s="56"/>
      <c r="Q1259" s="56"/>
      <c r="R1259" s="56"/>
      <c r="S1259" s="56"/>
      <c r="T1259" s="56"/>
      <c r="U1259" s="56"/>
      <c r="V1259" s="56"/>
      <c r="W1259" s="56"/>
      <c r="X1259" s="56"/>
      <c r="Y1259" s="56"/>
      <c r="Z1259" s="56"/>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c r="AX1259" s="56"/>
      <c r="AY1259" s="56"/>
    </row>
    <row r="1260" spans="1:51" ht="30" customHeight="1" x14ac:dyDescent="0.25">
      <c r="A1260" s="164"/>
      <c r="B1260" s="164"/>
      <c r="C1260" s="165"/>
      <c r="D1260" s="166" t="b">
        <v>0</v>
      </c>
      <c r="E1260" s="165"/>
      <c r="F1260" s="165"/>
      <c r="G1260" s="165"/>
      <c r="H1260" s="165"/>
      <c r="I1260" s="167"/>
      <c r="J1260" s="58" t="str" cm="1">
        <f t="array" ref="J1260">IFERROR(_xlfn.IFS(E1260,$E$10,F1260,$F$10,G1260,$G$10,H1260,$H$10),"")</f>
        <v/>
      </c>
      <c r="K1260" s="58" t="str">
        <f t="shared" si="19"/>
        <v xml:space="preserve">   </v>
      </c>
      <c r="L1260" s="56"/>
      <c r="M1260" s="56"/>
      <c r="N1260" s="56"/>
      <c r="O1260" s="56"/>
      <c r="P1260" s="56"/>
      <c r="Q1260" s="56"/>
      <c r="R1260" s="56"/>
      <c r="S1260" s="56"/>
      <c r="T1260" s="56"/>
      <c r="U1260" s="56"/>
      <c r="V1260" s="56"/>
      <c r="W1260" s="56"/>
      <c r="X1260" s="56"/>
      <c r="Y1260" s="56"/>
      <c r="Z1260" s="56"/>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c r="AX1260" s="56"/>
      <c r="AY1260" s="56"/>
    </row>
    <row r="1261" spans="1:51" ht="30" customHeight="1" x14ac:dyDescent="0.25">
      <c r="A1261" s="164"/>
      <c r="B1261" s="164"/>
      <c r="C1261" s="165"/>
      <c r="D1261" s="166" t="b">
        <v>0</v>
      </c>
      <c r="E1261" s="165"/>
      <c r="F1261" s="165"/>
      <c r="G1261" s="165"/>
      <c r="H1261" s="165"/>
      <c r="I1261" s="167"/>
      <c r="J1261" s="58" t="str" cm="1">
        <f t="array" ref="J1261">IFERROR(_xlfn.IFS(E1261,$E$10,F1261,$F$10,G1261,$G$10,H1261,$H$10),"")</f>
        <v/>
      </c>
      <c r="K1261" s="58" t="str">
        <f t="shared" si="19"/>
        <v xml:space="preserve">   </v>
      </c>
      <c r="L1261" s="56"/>
      <c r="M1261" s="56"/>
      <c r="N1261" s="56"/>
      <c r="O1261" s="56"/>
      <c r="P1261" s="56"/>
      <c r="Q1261" s="56"/>
      <c r="R1261" s="56"/>
      <c r="S1261" s="56"/>
      <c r="T1261" s="56"/>
      <c r="U1261" s="56"/>
      <c r="V1261" s="56"/>
      <c r="W1261" s="56"/>
      <c r="X1261" s="56"/>
      <c r="Y1261" s="56"/>
      <c r="Z1261" s="56"/>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c r="AX1261" s="56"/>
      <c r="AY1261" s="56"/>
    </row>
    <row r="1262" spans="1:51" ht="30" customHeight="1" x14ac:dyDescent="0.25">
      <c r="A1262" s="164"/>
      <c r="B1262" s="164"/>
      <c r="C1262" s="165"/>
      <c r="D1262" s="166" t="b">
        <v>0</v>
      </c>
      <c r="E1262" s="165"/>
      <c r="F1262" s="165"/>
      <c r="G1262" s="165"/>
      <c r="H1262" s="165"/>
      <c r="I1262" s="167"/>
      <c r="J1262" s="58" t="str" cm="1">
        <f t="array" ref="J1262">IFERROR(_xlfn.IFS(E1262,$E$10,F1262,$F$10,G1262,$G$10,H1262,$H$10),"")</f>
        <v/>
      </c>
      <c r="K1262" s="58" t="str">
        <f t="shared" si="19"/>
        <v xml:space="preserve">   </v>
      </c>
      <c r="L1262" s="56"/>
      <c r="M1262" s="56"/>
      <c r="N1262" s="56"/>
      <c r="O1262" s="56"/>
      <c r="P1262" s="56"/>
      <c r="Q1262" s="56"/>
      <c r="R1262" s="56"/>
      <c r="S1262" s="56"/>
      <c r="T1262" s="56"/>
      <c r="U1262" s="56"/>
      <c r="V1262" s="56"/>
      <c r="W1262" s="56"/>
      <c r="X1262" s="56"/>
      <c r="Y1262" s="56"/>
      <c r="Z1262" s="56"/>
      <c r="AA1262" s="56"/>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c r="AX1262" s="56"/>
      <c r="AY1262" s="56"/>
    </row>
    <row r="1263" spans="1:51" ht="30" customHeight="1" x14ac:dyDescent="0.25">
      <c r="A1263" s="164"/>
      <c r="B1263" s="164"/>
      <c r="C1263" s="165"/>
      <c r="D1263" s="166" t="b">
        <v>0</v>
      </c>
      <c r="E1263" s="165"/>
      <c r="F1263" s="165"/>
      <c r="G1263" s="165"/>
      <c r="H1263" s="165"/>
      <c r="I1263" s="167"/>
      <c r="J1263" s="58" t="str" cm="1">
        <f t="array" ref="J1263">IFERROR(_xlfn.IFS(E1263,$E$10,F1263,$F$10,G1263,$G$10,H1263,$H$10),"")</f>
        <v/>
      </c>
      <c r="K1263" s="58" t="str">
        <f t="shared" si="19"/>
        <v xml:space="preserve">   </v>
      </c>
      <c r="L1263" s="56"/>
      <c r="M1263" s="56"/>
      <c r="N1263" s="56"/>
      <c r="O1263" s="56"/>
      <c r="P1263" s="56"/>
      <c r="Q1263" s="56"/>
      <c r="R1263" s="56"/>
      <c r="S1263" s="56"/>
      <c r="T1263" s="56"/>
      <c r="U1263" s="56"/>
      <c r="V1263" s="56"/>
      <c r="W1263" s="56"/>
      <c r="X1263" s="56"/>
      <c r="Y1263" s="56"/>
      <c r="Z1263" s="56"/>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c r="AX1263" s="56"/>
      <c r="AY1263" s="56"/>
    </row>
    <row r="1264" spans="1:51" ht="30" customHeight="1" x14ac:dyDescent="0.25">
      <c r="A1264" s="164"/>
      <c r="B1264" s="164"/>
      <c r="C1264" s="165"/>
      <c r="D1264" s="166" t="b">
        <v>0</v>
      </c>
      <c r="E1264" s="165"/>
      <c r="F1264" s="165"/>
      <c r="G1264" s="165"/>
      <c r="H1264" s="165"/>
      <c r="I1264" s="167"/>
      <c r="J1264" s="58" t="str" cm="1">
        <f t="array" ref="J1264">IFERROR(_xlfn.IFS(E1264,$E$10,F1264,$F$10,G1264,$G$10,H1264,$H$10),"")</f>
        <v/>
      </c>
      <c r="K1264" s="58" t="str">
        <f t="shared" si="19"/>
        <v xml:space="preserve">   </v>
      </c>
      <c r="L1264" s="56"/>
      <c r="M1264" s="56"/>
      <c r="N1264" s="56"/>
      <c r="O1264" s="56"/>
      <c r="P1264" s="56"/>
      <c r="Q1264" s="56"/>
      <c r="R1264" s="56"/>
      <c r="S1264" s="56"/>
      <c r="T1264" s="56"/>
      <c r="U1264" s="56"/>
      <c r="V1264" s="56"/>
      <c r="W1264" s="56"/>
      <c r="X1264" s="56"/>
      <c r="Y1264" s="56"/>
      <c r="Z1264" s="56"/>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c r="AX1264" s="56"/>
      <c r="AY1264" s="56"/>
    </row>
    <row r="1265" spans="1:51" ht="30" customHeight="1" x14ac:dyDescent="0.25">
      <c r="A1265" s="164"/>
      <c r="B1265" s="164"/>
      <c r="C1265" s="165"/>
      <c r="D1265" s="166" t="b">
        <v>0</v>
      </c>
      <c r="E1265" s="165"/>
      <c r="F1265" s="165"/>
      <c r="G1265" s="165"/>
      <c r="H1265" s="165"/>
      <c r="I1265" s="167"/>
      <c r="J1265" s="58" t="str" cm="1">
        <f t="array" ref="J1265">IFERROR(_xlfn.IFS(E1265,$E$10,F1265,$F$10,G1265,$G$10,H1265,$H$10),"")</f>
        <v/>
      </c>
      <c r="K1265" s="58" t="str">
        <f t="shared" si="19"/>
        <v xml:space="preserve">   </v>
      </c>
      <c r="L1265" s="56"/>
      <c r="M1265" s="56"/>
      <c r="N1265" s="56"/>
      <c r="O1265" s="56"/>
      <c r="P1265" s="56"/>
      <c r="Q1265" s="56"/>
      <c r="R1265" s="56"/>
      <c r="S1265" s="56"/>
      <c r="T1265" s="56"/>
      <c r="U1265" s="56"/>
      <c r="V1265" s="56"/>
      <c r="W1265" s="56"/>
      <c r="X1265" s="56"/>
      <c r="Y1265" s="56"/>
      <c r="Z1265" s="56"/>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c r="AX1265" s="56"/>
      <c r="AY1265" s="56"/>
    </row>
    <row r="1266" spans="1:51" ht="30" customHeight="1" x14ac:dyDescent="0.25">
      <c r="A1266" s="164"/>
      <c r="B1266" s="164"/>
      <c r="C1266" s="165"/>
      <c r="D1266" s="166" t="b">
        <v>0</v>
      </c>
      <c r="E1266" s="165"/>
      <c r="F1266" s="165"/>
      <c r="G1266" s="165"/>
      <c r="H1266" s="165"/>
      <c r="I1266" s="167"/>
      <c r="J1266" s="58" t="str" cm="1">
        <f t="array" ref="J1266">IFERROR(_xlfn.IFS(E1266,$E$10,F1266,$F$10,G1266,$G$10,H1266,$H$10),"")</f>
        <v/>
      </c>
      <c r="K1266" s="58" t="str">
        <f t="shared" si="19"/>
        <v xml:space="preserve">   </v>
      </c>
      <c r="L1266" s="56"/>
      <c r="M1266" s="56"/>
      <c r="N1266" s="56"/>
      <c r="O1266" s="56"/>
      <c r="P1266" s="56"/>
      <c r="Q1266" s="56"/>
      <c r="R1266" s="56"/>
      <c r="S1266" s="56"/>
      <c r="T1266" s="56"/>
      <c r="U1266" s="56"/>
      <c r="V1266" s="56"/>
      <c r="W1266" s="56"/>
      <c r="X1266" s="56"/>
      <c r="Y1266" s="56"/>
      <c r="Z1266" s="56"/>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c r="AX1266" s="56"/>
      <c r="AY1266" s="56"/>
    </row>
    <row r="1267" spans="1:51" ht="30" customHeight="1" x14ac:dyDescent="0.25">
      <c r="A1267" s="164"/>
      <c r="B1267" s="164"/>
      <c r="C1267" s="165"/>
      <c r="D1267" s="166" t="b">
        <v>0</v>
      </c>
      <c r="E1267" s="165"/>
      <c r="F1267" s="165"/>
      <c r="G1267" s="165"/>
      <c r="H1267" s="165"/>
      <c r="I1267" s="167"/>
      <c r="J1267" s="58" t="str" cm="1">
        <f t="array" ref="J1267">IFERROR(_xlfn.IFS(E1267,$E$10,F1267,$F$10,G1267,$G$10,H1267,$H$10),"")</f>
        <v/>
      </c>
      <c r="K1267" s="58" t="str">
        <f t="shared" si="19"/>
        <v xml:space="preserve">   </v>
      </c>
      <c r="L1267" s="56"/>
      <c r="M1267" s="56"/>
      <c r="N1267" s="56"/>
      <c r="O1267" s="56"/>
      <c r="P1267" s="56"/>
      <c r="Q1267" s="56"/>
      <c r="R1267" s="56"/>
      <c r="S1267" s="56"/>
      <c r="T1267" s="56"/>
      <c r="U1267" s="56"/>
      <c r="V1267" s="56"/>
      <c r="W1267" s="56"/>
      <c r="X1267" s="56"/>
      <c r="Y1267" s="56"/>
      <c r="Z1267" s="56"/>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c r="AX1267" s="56"/>
      <c r="AY1267" s="56"/>
    </row>
    <row r="1268" spans="1:51" ht="30" customHeight="1" x14ac:dyDescent="0.25">
      <c r="A1268" s="164"/>
      <c r="B1268" s="164"/>
      <c r="C1268" s="165"/>
      <c r="D1268" s="166" t="b">
        <v>0</v>
      </c>
      <c r="E1268" s="165"/>
      <c r="F1268" s="165"/>
      <c r="G1268" s="165"/>
      <c r="H1268" s="165"/>
      <c r="I1268" s="167"/>
      <c r="J1268" s="58" t="str" cm="1">
        <f t="array" ref="J1268">IFERROR(_xlfn.IFS(E1268,$E$10,F1268,$F$10,G1268,$G$10,H1268,$H$10),"")</f>
        <v/>
      </c>
      <c r="K1268" s="58" t="str">
        <f t="shared" si="19"/>
        <v xml:space="preserve">   </v>
      </c>
      <c r="L1268" s="56"/>
      <c r="M1268" s="56"/>
      <c r="N1268" s="56"/>
      <c r="O1268" s="56"/>
      <c r="P1268" s="56"/>
      <c r="Q1268" s="56"/>
      <c r="R1268" s="56"/>
      <c r="S1268" s="56"/>
      <c r="T1268" s="56"/>
      <c r="U1268" s="56"/>
      <c r="V1268" s="56"/>
      <c r="W1268" s="56"/>
      <c r="X1268" s="56"/>
      <c r="Y1268" s="56"/>
      <c r="Z1268" s="56"/>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c r="AX1268" s="56"/>
      <c r="AY1268" s="56"/>
    </row>
    <row r="1269" spans="1:51" ht="30" customHeight="1" x14ac:dyDescent="0.25">
      <c r="A1269" s="164"/>
      <c r="B1269" s="164"/>
      <c r="C1269" s="165"/>
      <c r="D1269" s="166" t="b">
        <v>0</v>
      </c>
      <c r="E1269" s="165"/>
      <c r="F1269" s="165"/>
      <c r="G1269" s="165"/>
      <c r="H1269" s="165"/>
      <c r="I1269" s="167"/>
      <c r="J1269" s="58" t="str" cm="1">
        <f t="array" ref="J1269">IFERROR(_xlfn.IFS(E1269,$E$10,F1269,$F$10,G1269,$G$10,H1269,$H$10),"")</f>
        <v/>
      </c>
      <c r="K1269" s="58" t="str">
        <f t="shared" si="19"/>
        <v xml:space="preserve">   </v>
      </c>
      <c r="L1269" s="56"/>
      <c r="M1269" s="56"/>
      <c r="N1269" s="56"/>
      <c r="O1269" s="56"/>
      <c r="P1269" s="56"/>
      <c r="Q1269" s="56"/>
      <c r="R1269" s="56"/>
      <c r="S1269" s="56"/>
      <c r="T1269" s="56"/>
      <c r="U1269" s="56"/>
      <c r="V1269" s="56"/>
      <c r="W1269" s="56"/>
      <c r="X1269" s="56"/>
      <c r="Y1269" s="56"/>
      <c r="Z1269" s="56"/>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c r="AX1269" s="56"/>
      <c r="AY1269" s="56"/>
    </row>
    <row r="1270" spans="1:51" ht="30" customHeight="1" x14ac:dyDescent="0.25">
      <c r="A1270" s="164"/>
      <c r="B1270" s="164"/>
      <c r="C1270" s="165"/>
      <c r="D1270" s="166" t="b">
        <v>0</v>
      </c>
      <c r="E1270" s="165"/>
      <c r="F1270" s="165"/>
      <c r="G1270" s="165"/>
      <c r="H1270" s="165"/>
      <c r="I1270" s="167"/>
      <c r="J1270" s="58" t="str" cm="1">
        <f t="array" ref="J1270">IFERROR(_xlfn.IFS(E1270,$E$10,F1270,$F$10,G1270,$G$10,H1270,$H$10),"")</f>
        <v/>
      </c>
      <c r="K1270" s="58" t="str">
        <f t="shared" si="19"/>
        <v xml:space="preserve">   </v>
      </c>
      <c r="L1270" s="56"/>
      <c r="M1270" s="56"/>
      <c r="N1270" s="56"/>
      <c r="O1270" s="56"/>
      <c r="P1270" s="56"/>
      <c r="Q1270" s="56"/>
      <c r="R1270" s="56"/>
      <c r="S1270" s="56"/>
      <c r="T1270" s="56"/>
      <c r="U1270" s="56"/>
      <c r="V1270" s="56"/>
      <c r="W1270" s="56"/>
      <c r="X1270" s="56"/>
      <c r="Y1270" s="56"/>
      <c r="Z1270" s="56"/>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c r="AX1270" s="56"/>
      <c r="AY1270" s="56"/>
    </row>
    <row r="1271" spans="1:51" ht="30" customHeight="1" x14ac:dyDescent="0.25">
      <c r="A1271" s="164"/>
      <c r="B1271" s="164"/>
      <c r="C1271" s="165"/>
      <c r="D1271" s="166" t="b">
        <v>0</v>
      </c>
      <c r="E1271" s="165"/>
      <c r="F1271" s="165"/>
      <c r="G1271" s="165"/>
      <c r="H1271" s="165"/>
      <c r="I1271" s="167"/>
      <c r="J1271" s="58" t="str" cm="1">
        <f t="array" ref="J1271">IFERROR(_xlfn.IFS(E1271,$E$10,F1271,$F$10,G1271,$G$10,H1271,$H$10),"")</f>
        <v/>
      </c>
      <c r="K1271" s="58" t="str">
        <f t="shared" si="19"/>
        <v xml:space="preserve">   </v>
      </c>
      <c r="L1271" s="56"/>
      <c r="M1271" s="56"/>
      <c r="N1271" s="56"/>
      <c r="O1271" s="56"/>
      <c r="P1271" s="56"/>
      <c r="Q1271" s="56"/>
      <c r="R1271" s="56"/>
      <c r="S1271" s="56"/>
      <c r="T1271" s="56"/>
      <c r="U1271" s="56"/>
      <c r="V1271" s="56"/>
      <c r="W1271" s="56"/>
      <c r="X1271" s="56"/>
      <c r="Y1271" s="56"/>
      <c r="Z1271" s="56"/>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c r="AX1271" s="56"/>
      <c r="AY1271" s="56"/>
    </row>
    <row r="1272" spans="1:51" ht="30" customHeight="1" x14ac:dyDescent="0.25">
      <c r="A1272" s="164"/>
      <c r="B1272" s="164"/>
      <c r="C1272" s="165"/>
      <c r="D1272" s="166" t="b">
        <v>0</v>
      </c>
      <c r="E1272" s="165"/>
      <c r="F1272" s="165"/>
      <c r="G1272" s="165"/>
      <c r="H1272" s="165"/>
      <c r="I1272" s="167"/>
      <c r="J1272" s="58" t="str" cm="1">
        <f t="array" ref="J1272">IFERROR(_xlfn.IFS(E1272,$E$10,F1272,$F$10,G1272,$G$10,H1272,$H$10),"")</f>
        <v/>
      </c>
      <c r="K1272" s="58" t="str">
        <f t="shared" si="19"/>
        <v xml:space="preserve">   </v>
      </c>
      <c r="L1272" s="56"/>
      <c r="M1272" s="56"/>
      <c r="N1272" s="56"/>
      <c r="O1272" s="56"/>
      <c r="P1272" s="56"/>
      <c r="Q1272" s="56"/>
      <c r="R1272" s="56"/>
      <c r="S1272" s="56"/>
      <c r="T1272" s="56"/>
      <c r="U1272" s="56"/>
      <c r="V1272" s="56"/>
      <c r="W1272" s="56"/>
      <c r="X1272" s="56"/>
      <c r="Y1272" s="56"/>
      <c r="Z1272" s="56"/>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c r="AX1272" s="56"/>
      <c r="AY1272" s="56"/>
    </row>
    <row r="1273" spans="1:51" ht="30" customHeight="1" x14ac:dyDescent="0.25">
      <c r="A1273" s="164"/>
      <c r="B1273" s="164"/>
      <c r="C1273" s="165"/>
      <c r="D1273" s="166" t="b">
        <v>0</v>
      </c>
      <c r="E1273" s="165"/>
      <c r="F1273" s="165"/>
      <c r="G1273" s="165"/>
      <c r="H1273" s="165"/>
      <c r="I1273" s="167"/>
      <c r="J1273" s="58" t="str" cm="1">
        <f t="array" ref="J1273">IFERROR(_xlfn.IFS(E1273,$E$10,F1273,$F$10,G1273,$G$10,H1273,$H$10),"")</f>
        <v/>
      </c>
      <c r="K1273" s="58" t="str">
        <f t="shared" si="19"/>
        <v xml:space="preserve">   </v>
      </c>
      <c r="L1273" s="56"/>
      <c r="M1273" s="56"/>
      <c r="N1273" s="56"/>
      <c r="O1273" s="56"/>
      <c r="P1273" s="56"/>
      <c r="Q1273" s="56"/>
      <c r="R1273" s="56"/>
      <c r="S1273" s="56"/>
      <c r="T1273" s="56"/>
      <c r="U1273" s="56"/>
      <c r="V1273" s="56"/>
      <c r="W1273" s="56"/>
      <c r="X1273" s="56"/>
      <c r="Y1273" s="56"/>
      <c r="Z1273" s="56"/>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c r="AX1273" s="56"/>
      <c r="AY1273" s="56"/>
    </row>
    <row r="1274" spans="1:51" ht="30" customHeight="1" x14ac:dyDescent="0.25">
      <c r="A1274" s="164"/>
      <c r="B1274" s="164"/>
      <c r="C1274" s="165"/>
      <c r="D1274" s="166" t="b">
        <v>0</v>
      </c>
      <c r="E1274" s="165"/>
      <c r="F1274" s="165"/>
      <c r="G1274" s="165"/>
      <c r="H1274" s="165"/>
      <c r="I1274" s="167"/>
      <c r="J1274" s="58" t="str" cm="1">
        <f t="array" ref="J1274">IFERROR(_xlfn.IFS(E1274,$E$10,F1274,$F$10,G1274,$G$10,H1274,$H$10),"")</f>
        <v/>
      </c>
      <c r="K1274" s="58" t="str">
        <f t="shared" si="19"/>
        <v xml:space="preserve">   </v>
      </c>
      <c r="L1274" s="56"/>
      <c r="M1274" s="56"/>
      <c r="N1274" s="56"/>
      <c r="O1274" s="56"/>
      <c r="P1274" s="56"/>
      <c r="Q1274" s="56"/>
      <c r="R1274" s="56"/>
      <c r="S1274" s="56"/>
      <c r="T1274" s="56"/>
      <c r="U1274" s="56"/>
      <c r="V1274" s="56"/>
      <c r="W1274" s="56"/>
      <c r="X1274" s="56"/>
      <c r="Y1274" s="56"/>
      <c r="Z1274" s="56"/>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c r="AX1274" s="56"/>
      <c r="AY1274" s="56"/>
    </row>
    <row r="1275" spans="1:51" ht="30" customHeight="1" x14ac:dyDescent="0.25">
      <c r="A1275" s="164"/>
      <c r="B1275" s="164"/>
      <c r="C1275" s="165"/>
      <c r="D1275" s="166" t="b">
        <v>0</v>
      </c>
      <c r="E1275" s="165"/>
      <c r="F1275" s="165"/>
      <c r="G1275" s="165"/>
      <c r="H1275" s="165"/>
      <c r="I1275" s="167"/>
      <c r="J1275" s="58" t="str" cm="1">
        <f t="array" ref="J1275">IFERROR(_xlfn.IFS(E1275,$E$10,F1275,$F$10,G1275,$G$10,H1275,$H$10),"")</f>
        <v/>
      </c>
      <c r="K1275" s="58" t="str">
        <f t="shared" si="19"/>
        <v xml:space="preserve">   </v>
      </c>
      <c r="L1275" s="56"/>
      <c r="M1275" s="56"/>
      <c r="N1275" s="56"/>
      <c r="O1275" s="56"/>
      <c r="P1275" s="56"/>
      <c r="Q1275" s="56"/>
      <c r="R1275" s="56"/>
      <c r="S1275" s="56"/>
      <c r="T1275" s="56"/>
      <c r="U1275" s="56"/>
      <c r="V1275" s="56"/>
      <c r="W1275" s="56"/>
      <c r="X1275" s="56"/>
      <c r="Y1275" s="56"/>
      <c r="Z1275" s="56"/>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c r="AX1275" s="56"/>
      <c r="AY1275" s="56"/>
    </row>
    <row r="1276" spans="1:51" ht="30" customHeight="1" x14ac:dyDescent="0.25">
      <c r="A1276" s="164"/>
      <c r="B1276" s="164"/>
      <c r="C1276" s="165"/>
      <c r="D1276" s="166" t="b">
        <v>0</v>
      </c>
      <c r="E1276" s="165"/>
      <c r="F1276" s="165"/>
      <c r="G1276" s="165"/>
      <c r="H1276" s="165"/>
      <c r="I1276" s="167"/>
      <c r="J1276" s="58" t="str" cm="1">
        <f t="array" ref="J1276">IFERROR(_xlfn.IFS(E1276,$E$10,F1276,$F$10,G1276,$G$10,H1276,$H$10),"")</f>
        <v/>
      </c>
      <c r="K1276" s="58" t="str">
        <f t="shared" si="19"/>
        <v xml:space="preserve">   </v>
      </c>
      <c r="L1276" s="56"/>
      <c r="M1276" s="56"/>
      <c r="N1276" s="56"/>
      <c r="O1276" s="56"/>
      <c r="P1276" s="56"/>
      <c r="Q1276" s="56"/>
      <c r="R1276" s="56"/>
      <c r="S1276" s="56"/>
      <c r="T1276" s="56"/>
      <c r="U1276" s="56"/>
      <c r="V1276" s="56"/>
      <c r="W1276" s="56"/>
      <c r="X1276" s="56"/>
      <c r="Y1276" s="56"/>
      <c r="Z1276" s="56"/>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c r="AX1276" s="56"/>
      <c r="AY1276" s="56"/>
    </row>
    <row r="1277" spans="1:51" ht="30" customHeight="1" x14ac:dyDescent="0.25">
      <c r="A1277" s="164"/>
      <c r="B1277" s="164"/>
      <c r="C1277" s="165"/>
      <c r="D1277" s="166" t="b">
        <v>0</v>
      </c>
      <c r="E1277" s="165"/>
      <c r="F1277" s="165"/>
      <c r="G1277" s="165"/>
      <c r="H1277" s="165"/>
      <c r="I1277" s="167"/>
      <c r="J1277" s="58" t="str" cm="1">
        <f t="array" ref="J1277">IFERROR(_xlfn.IFS(E1277,$E$10,F1277,$F$10,G1277,$G$10,H1277,$H$10),"")</f>
        <v/>
      </c>
      <c r="K1277" s="58" t="str">
        <f t="shared" si="19"/>
        <v xml:space="preserve">   </v>
      </c>
      <c r="L1277" s="56"/>
      <c r="M1277" s="56"/>
      <c r="N1277" s="56"/>
      <c r="O1277" s="56"/>
      <c r="P1277" s="56"/>
      <c r="Q1277" s="56"/>
      <c r="R1277" s="56"/>
      <c r="S1277" s="56"/>
      <c r="T1277" s="56"/>
      <c r="U1277" s="56"/>
      <c r="V1277" s="56"/>
      <c r="W1277" s="56"/>
      <c r="X1277" s="56"/>
      <c r="Y1277" s="56"/>
      <c r="Z1277" s="56"/>
      <c r="AA1277" s="56"/>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c r="AX1277" s="56"/>
      <c r="AY1277" s="56"/>
    </row>
    <row r="1278" spans="1:51" ht="30" customHeight="1" x14ac:dyDescent="0.25">
      <c r="A1278" s="164"/>
      <c r="B1278" s="164"/>
      <c r="C1278" s="165"/>
      <c r="D1278" s="166" t="b">
        <v>0</v>
      </c>
      <c r="E1278" s="165"/>
      <c r="F1278" s="165"/>
      <c r="G1278" s="165"/>
      <c r="H1278" s="165"/>
      <c r="I1278" s="167"/>
      <c r="J1278" s="58" t="str" cm="1">
        <f t="array" ref="J1278">IFERROR(_xlfn.IFS(E1278,$E$10,F1278,$F$10,G1278,$G$10,H1278,$H$10),"")</f>
        <v/>
      </c>
      <c r="K1278" s="58" t="str">
        <f t="shared" si="19"/>
        <v xml:space="preserve">   </v>
      </c>
      <c r="L1278" s="56"/>
      <c r="M1278" s="56"/>
      <c r="N1278" s="56"/>
      <c r="O1278" s="56"/>
      <c r="P1278" s="56"/>
      <c r="Q1278" s="56"/>
      <c r="R1278" s="56"/>
      <c r="S1278" s="56"/>
      <c r="T1278" s="56"/>
      <c r="U1278" s="56"/>
      <c r="V1278" s="56"/>
      <c r="W1278" s="56"/>
      <c r="X1278" s="56"/>
      <c r="Y1278" s="56"/>
      <c r="Z1278" s="56"/>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c r="AX1278" s="56"/>
      <c r="AY1278" s="56"/>
    </row>
    <row r="1279" spans="1:51" ht="30" customHeight="1" x14ac:dyDescent="0.25">
      <c r="A1279" s="164"/>
      <c r="B1279" s="164"/>
      <c r="C1279" s="165"/>
      <c r="D1279" s="166" t="b">
        <v>0</v>
      </c>
      <c r="E1279" s="165"/>
      <c r="F1279" s="165"/>
      <c r="G1279" s="165"/>
      <c r="H1279" s="165"/>
      <c r="I1279" s="167"/>
      <c r="J1279" s="58" t="str" cm="1">
        <f t="array" ref="J1279">IFERROR(_xlfn.IFS(E1279,$E$10,F1279,$F$10,G1279,$G$10,H1279,$H$10),"")</f>
        <v/>
      </c>
      <c r="K1279" s="58" t="str">
        <f t="shared" si="19"/>
        <v xml:space="preserve">   </v>
      </c>
      <c r="L1279" s="56"/>
      <c r="M1279" s="56"/>
      <c r="N1279" s="56"/>
      <c r="O1279" s="56"/>
      <c r="P1279" s="56"/>
      <c r="Q1279" s="56"/>
      <c r="R1279" s="56"/>
      <c r="S1279" s="56"/>
      <c r="T1279" s="56"/>
      <c r="U1279" s="56"/>
      <c r="V1279" s="56"/>
      <c r="W1279" s="56"/>
      <c r="X1279" s="56"/>
      <c r="Y1279" s="56"/>
      <c r="Z1279" s="56"/>
      <c r="AA1279" s="56"/>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c r="AX1279" s="56"/>
      <c r="AY1279" s="56"/>
    </row>
    <row r="1280" spans="1:51" ht="30" customHeight="1" x14ac:dyDescent="0.25">
      <c r="A1280" s="164"/>
      <c r="B1280" s="164"/>
      <c r="C1280" s="165"/>
      <c r="D1280" s="166" t="b">
        <v>0</v>
      </c>
      <c r="E1280" s="165"/>
      <c r="F1280" s="165"/>
      <c r="G1280" s="165"/>
      <c r="H1280" s="165"/>
      <c r="I1280" s="167"/>
      <c r="J1280" s="58" t="str" cm="1">
        <f t="array" ref="J1280">IFERROR(_xlfn.IFS(E1280,$E$10,F1280,$F$10,G1280,$G$10,H1280,$H$10),"")</f>
        <v/>
      </c>
      <c r="K1280" s="58" t="str">
        <f t="shared" si="19"/>
        <v xml:space="preserve">   </v>
      </c>
      <c r="L1280" s="56"/>
      <c r="M1280" s="56"/>
      <c r="N1280" s="56"/>
      <c r="O1280" s="56"/>
      <c r="P1280" s="56"/>
      <c r="Q1280" s="56"/>
      <c r="R1280" s="56"/>
      <c r="S1280" s="56"/>
      <c r="T1280" s="56"/>
      <c r="U1280" s="56"/>
      <c r="V1280" s="56"/>
      <c r="W1280" s="56"/>
      <c r="X1280" s="56"/>
      <c r="Y1280" s="56"/>
      <c r="Z1280" s="56"/>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c r="AX1280" s="56"/>
      <c r="AY1280" s="56"/>
    </row>
    <row r="1281" spans="1:51" ht="30" customHeight="1" x14ac:dyDescent="0.25">
      <c r="A1281" s="164"/>
      <c r="B1281" s="164"/>
      <c r="C1281" s="165"/>
      <c r="D1281" s="166" t="b">
        <v>0</v>
      </c>
      <c r="E1281" s="165"/>
      <c r="F1281" s="165"/>
      <c r="G1281" s="165"/>
      <c r="H1281" s="165"/>
      <c r="I1281" s="167"/>
      <c r="J1281" s="58" t="str" cm="1">
        <f t="array" ref="J1281">IFERROR(_xlfn.IFS(E1281,$E$10,F1281,$F$10,G1281,$G$10,H1281,$H$10),"")</f>
        <v/>
      </c>
      <c r="K1281" s="58" t="str">
        <f t="shared" si="19"/>
        <v xml:space="preserve">   </v>
      </c>
      <c r="L1281" s="56"/>
      <c r="M1281" s="56"/>
      <c r="N1281" s="56"/>
      <c r="O1281" s="56"/>
      <c r="P1281" s="56"/>
      <c r="Q1281" s="56"/>
      <c r="R1281" s="56"/>
      <c r="S1281" s="56"/>
      <c r="T1281" s="56"/>
      <c r="U1281" s="56"/>
      <c r="V1281" s="56"/>
      <c r="W1281" s="56"/>
      <c r="X1281" s="56"/>
      <c r="Y1281" s="56"/>
      <c r="Z1281" s="56"/>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c r="AX1281" s="56"/>
      <c r="AY1281" s="56"/>
    </row>
    <row r="1282" spans="1:51" ht="30" customHeight="1" x14ac:dyDescent="0.25">
      <c r="A1282" s="164"/>
      <c r="B1282" s="164"/>
      <c r="C1282" s="165"/>
      <c r="D1282" s="166" t="b">
        <v>0</v>
      </c>
      <c r="E1282" s="165"/>
      <c r="F1282" s="165"/>
      <c r="G1282" s="165"/>
      <c r="H1282" s="165"/>
      <c r="I1282" s="167"/>
      <c r="J1282" s="58" t="str" cm="1">
        <f t="array" ref="J1282">IFERROR(_xlfn.IFS(E1282,$E$10,F1282,$F$10,G1282,$G$10,H1282,$H$10),"")</f>
        <v/>
      </c>
      <c r="K1282" s="58" t="str">
        <f t="shared" si="19"/>
        <v xml:space="preserve">   </v>
      </c>
      <c r="L1282" s="56"/>
      <c r="M1282" s="56"/>
      <c r="N1282" s="56"/>
      <c r="O1282" s="56"/>
      <c r="P1282" s="56"/>
      <c r="Q1282" s="56"/>
      <c r="R1282" s="56"/>
      <c r="S1282" s="56"/>
      <c r="T1282" s="56"/>
      <c r="U1282" s="56"/>
      <c r="V1282" s="56"/>
      <c r="W1282" s="56"/>
      <c r="X1282" s="56"/>
      <c r="Y1282" s="56"/>
      <c r="Z1282" s="56"/>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c r="AX1282" s="56"/>
      <c r="AY1282" s="56"/>
    </row>
    <row r="1283" spans="1:51" ht="30" customHeight="1" x14ac:dyDescent="0.25">
      <c r="A1283" s="164"/>
      <c r="B1283" s="164"/>
      <c r="C1283" s="165"/>
      <c r="D1283" s="166" t="b">
        <v>0</v>
      </c>
      <c r="E1283" s="165"/>
      <c r="F1283" s="165"/>
      <c r="G1283" s="165"/>
      <c r="H1283" s="165"/>
      <c r="I1283" s="167"/>
      <c r="J1283" s="58" t="str" cm="1">
        <f t="array" ref="J1283">IFERROR(_xlfn.IFS(E1283,$E$10,F1283,$F$10,G1283,$G$10,H1283,$H$10),"")</f>
        <v/>
      </c>
      <c r="K1283" s="58" t="str">
        <f t="shared" si="19"/>
        <v xml:space="preserve">   </v>
      </c>
      <c r="L1283" s="56"/>
      <c r="M1283" s="56"/>
      <c r="N1283" s="56"/>
      <c r="O1283" s="56"/>
      <c r="P1283" s="56"/>
      <c r="Q1283" s="56"/>
      <c r="R1283" s="56"/>
      <c r="S1283" s="56"/>
      <c r="T1283" s="56"/>
      <c r="U1283" s="56"/>
      <c r="V1283" s="56"/>
      <c r="W1283" s="56"/>
      <c r="X1283" s="56"/>
      <c r="Y1283" s="56"/>
      <c r="Z1283" s="56"/>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c r="AX1283" s="56"/>
      <c r="AY1283" s="56"/>
    </row>
    <row r="1284" spans="1:51" ht="30" customHeight="1" x14ac:dyDescent="0.25">
      <c r="A1284" s="164"/>
      <c r="B1284" s="164"/>
      <c r="C1284" s="165"/>
      <c r="D1284" s="166" t="b">
        <v>0</v>
      </c>
      <c r="E1284" s="165"/>
      <c r="F1284" s="165"/>
      <c r="G1284" s="165"/>
      <c r="H1284" s="165"/>
      <c r="I1284" s="167"/>
      <c r="J1284" s="58" t="str" cm="1">
        <f t="array" ref="J1284">IFERROR(_xlfn.IFS(E1284,$E$10,F1284,$F$10,G1284,$G$10,H1284,$H$10),"")</f>
        <v/>
      </c>
      <c r="K1284" s="58" t="str">
        <f t="shared" si="19"/>
        <v xml:space="preserve">   </v>
      </c>
      <c r="L1284" s="56"/>
      <c r="M1284" s="56"/>
      <c r="N1284" s="56"/>
      <c r="O1284" s="56"/>
      <c r="P1284" s="56"/>
      <c r="Q1284" s="56"/>
      <c r="R1284" s="56"/>
      <c r="S1284" s="56"/>
      <c r="T1284" s="56"/>
      <c r="U1284" s="56"/>
      <c r="V1284" s="56"/>
      <c r="W1284" s="56"/>
      <c r="X1284" s="56"/>
      <c r="Y1284" s="56"/>
      <c r="Z1284" s="56"/>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c r="AX1284" s="56"/>
      <c r="AY1284" s="56"/>
    </row>
    <row r="1285" spans="1:51" ht="30" customHeight="1" x14ac:dyDescent="0.25">
      <c r="A1285" s="164"/>
      <c r="B1285" s="164"/>
      <c r="C1285" s="165"/>
      <c r="D1285" s="166" t="b">
        <v>0</v>
      </c>
      <c r="E1285" s="165"/>
      <c r="F1285" s="165"/>
      <c r="G1285" s="165"/>
      <c r="H1285" s="165"/>
      <c r="I1285" s="167"/>
      <c r="J1285" s="58" t="str" cm="1">
        <f t="array" ref="J1285">IFERROR(_xlfn.IFS(E1285,$E$10,F1285,$F$10,G1285,$G$10,H1285,$H$10),"")</f>
        <v/>
      </c>
      <c r="K1285" s="58" t="str">
        <f t="shared" si="19"/>
        <v xml:space="preserve">   </v>
      </c>
      <c r="L1285" s="56"/>
      <c r="M1285" s="56"/>
      <c r="N1285" s="56"/>
      <c r="O1285" s="56"/>
      <c r="P1285" s="56"/>
      <c r="Q1285" s="56"/>
      <c r="R1285" s="56"/>
      <c r="S1285" s="56"/>
      <c r="T1285" s="56"/>
      <c r="U1285" s="56"/>
      <c r="V1285" s="56"/>
      <c r="W1285" s="56"/>
      <c r="X1285" s="56"/>
      <c r="Y1285" s="56"/>
      <c r="Z1285" s="56"/>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c r="AX1285" s="56"/>
      <c r="AY1285" s="56"/>
    </row>
    <row r="1286" spans="1:51" ht="30" customHeight="1" x14ac:dyDescent="0.25">
      <c r="A1286" s="164"/>
      <c r="B1286" s="164"/>
      <c r="C1286" s="165"/>
      <c r="D1286" s="166" t="b">
        <v>0</v>
      </c>
      <c r="E1286" s="165"/>
      <c r="F1286" s="165"/>
      <c r="G1286" s="165"/>
      <c r="H1286" s="165"/>
      <c r="I1286" s="167"/>
      <c r="J1286" s="58" t="str" cm="1">
        <f t="array" ref="J1286">IFERROR(_xlfn.IFS(E1286,$E$10,F1286,$F$10,G1286,$G$10,H1286,$H$10),"")</f>
        <v/>
      </c>
      <c r="K1286" s="58" t="str">
        <f t="shared" si="19"/>
        <v xml:space="preserve">   </v>
      </c>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row>
    <row r="1287" spans="1:51" ht="30" customHeight="1" x14ac:dyDescent="0.25">
      <c r="A1287" s="164"/>
      <c r="B1287" s="164"/>
      <c r="C1287" s="165"/>
      <c r="D1287" s="166" t="b">
        <v>0</v>
      </c>
      <c r="E1287" s="165"/>
      <c r="F1287" s="165"/>
      <c r="G1287" s="165"/>
      <c r="H1287" s="165"/>
      <c r="I1287" s="167"/>
      <c r="J1287" s="58" t="str" cm="1">
        <f t="array" ref="J1287">IFERROR(_xlfn.IFS(E1287,$E$10,F1287,$F$10,G1287,$G$10,H1287,$H$10),"")</f>
        <v/>
      </c>
      <c r="K1287" s="58" t="str">
        <f t="shared" si="19"/>
        <v xml:space="preserve">   </v>
      </c>
      <c r="L1287" s="56"/>
      <c r="M1287" s="56"/>
      <c r="N1287" s="56"/>
      <c r="O1287" s="56"/>
      <c r="P1287" s="56"/>
      <c r="Q1287" s="56"/>
      <c r="R1287" s="56"/>
      <c r="S1287" s="56"/>
      <c r="T1287" s="56"/>
      <c r="U1287" s="56"/>
      <c r="V1287" s="56"/>
      <c r="W1287" s="56"/>
      <c r="X1287" s="56"/>
      <c r="Y1287" s="56"/>
      <c r="Z1287" s="56"/>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c r="AX1287" s="56"/>
      <c r="AY1287" s="56"/>
    </row>
    <row r="1288" spans="1:51" ht="30" customHeight="1" x14ac:dyDescent="0.25">
      <c r="A1288" s="164"/>
      <c r="B1288" s="164"/>
      <c r="C1288" s="165"/>
      <c r="D1288" s="166" t="b">
        <v>0</v>
      </c>
      <c r="E1288" s="165"/>
      <c r="F1288" s="165"/>
      <c r="G1288" s="165"/>
      <c r="H1288" s="165"/>
      <c r="I1288" s="167"/>
      <c r="J1288" s="58" t="str" cm="1">
        <f t="array" ref="J1288">IFERROR(_xlfn.IFS(E1288,$E$10,F1288,$F$10,G1288,$G$10,H1288,$H$10),"")</f>
        <v/>
      </c>
      <c r="K1288" s="58" t="str">
        <f t="shared" si="19"/>
        <v xml:space="preserve">   </v>
      </c>
      <c r="L1288" s="56"/>
      <c r="M1288" s="56"/>
      <c r="N1288" s="56"/>
      <c r="O1288" s="56"/>
      <c r="P1288" s="56"/>
      <c r="Q1288" s="56"/>
      <c r="R1288" s="56"/>
      <c r="S1288" s="56"/>
      <c r="T1288" s="56"/>
      <c r="U1288" s="56"/>
      <c r="V1288" s="56"/>
      <c r="W1288" s="56"/>
      <c r="X1288" s="56"/>
      <c r="Y1288" s="56"/>
      <c r="Z1288" s="56"/>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c r="AX1288" s="56"/>
      <c r="AY1288" s="56"/>
    </row>
    <row r="1289" spans="1:51" ht="30" customHeight="1" x14ac:dyDescent="0.25">
      <c r="A1289" s="164"/>
      <c r="B1289" s="164"/>
      <c r="C1289" s="165"/>
      <c r="D1289" s="166" t="b">
        <v>0</v>
      </c>
      <c r="E1289" s="165"/>
      <c r="F1289" s="165"/>
      <c r="G1289" s="165"/>
      <c r="H1289" s="165"/>
      <c r="I1289" s="167"/>
      <c r="J1289" s="58" t="str" cm="1">
        <f t="array" ref="J1289">IFERROR(_xlfn.IFS(E1289,$E$10,F1289,$F$10,G1289,$G$10,H1289,$H$10),"")</f>
        <v/>
      </c>
      <c r="K1289" s="58" t="str">
        <f t="shared" si="19"/>
        <v xml:space="preserve">   </v>
      </c>
      <c r="L1289" s="56"/>
      <c r="M1289" s="56"/>
      <c r="N1289" s="56"/>
      <c r="O1289" s="56"/>
      <c r="P1289" s="56"/>
      <c r="Q1289" s="56"/>
      <c r="R1289" s="56"/>
      <c r="S1289" s="56"/>
      <c r="T1289" s="56"/>
      <c r="U1289" s="56"/>
      <c r="V1289" s="56"/>
      <c r="W1289" s="56"/>
      <c r="X1289" s="56"/>
      <c r="Y1289" s="56"/>
      <c r="Z1289" s="56"/>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c r="AX1289" s="56"/>
      <c r="AY1289" s="56"/>
    </row>
    <row r="1290" spans="1:51" ht="30" customHeight="1" x14ac:dyDescent="0.25">
      <c r="A1290" s="164"/>
      <c r="B1290" s="164"/>
      <c r="C1290" s="165"/>
      <c r="D1290" s="166" t="b">
        <v>0</v>
      </c>
      <c r="E1290" s="165"/>
      <c r="F1290" s="165"/>
      <c r="G1290" s="165"/>
      <c r="H1290" s="165"/>
      <c r="I1290" s="167"/>
      <c r="J1290" s="58" t="str" cm="1">
        <f t="array" ref="J1290">IFERROR(_xlfn.IFS(E1290,$E$10,F1290,$F$10,G1290,$G$10,H1290,$H$10),"")</f>
        <v/>
      </c>
      <c r="K1290" s="58" t="str">
        <f t="shared" si="19"/>
        <v xml:space="preserve">   </v>
      </c>
      <c r="L1290" s="56"/>
      <c r="M1290" s="56"/>
      <c r="N1290" s="56"/>
      <c r="O1290" s="56"/>
      <c r="P1290" s="56"/>
      <c r="Q1290" s="56"/>
      <c r="R1290" s="56"/>
      <c r="S1290" s="56"/>
      <c r="T1290" s="56"/>
      <c r="U1290" s="56"/>
      <c r="V1290" s="56"/>
      <c r="W1290" s="56"/>
      <c r="X1290" s="56"/>
      <c r="Y1290" s="56"/>
      <c r="Z1290" s="56"/>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c r="AX1290" s="56"/>
      <c r="AY1290" s="56"/>
    </row>
    <row r="1291" spans="1:51" ht="30" customHeight="1" x14ac:dyDescent="0.25">
      <c r="A1291" s="164"/>
      <c r="B1291" s="164"/>
      <c r="C1291" s="165"/>
      <c r="D1291" s="166" t="b">
        <v>0</v>
      </c>
      <c r="E1291" s="165"/>
      <c r="F1291" s="165"/>
      <c r="G1291" s="165"/>
      <c r="H1291" s="165"/>
      <c r="I1291" s="167"/>
      <c r="J1291" s="58" t="str" cm="1">
        <f t="array" ref="J1291">IFERROR(_xlfn.IFS(E1291,$E$10,F1291,$F$10,G1291,$G$10,H1291,$H$10),"")</f>
        <v/>
      </c>
      <c r="K1291" s="58" t="str">
        <f t="shared" si="19"/>
        <v xml:space="preserve">   </v>
      </c>
      <c r="L1291" s="56"/>
      <c r="M1291" s="56"/>
      <c r="N1291" s="56"/>
      <c r="O1291" s="56"/>
      <c r="P1291" s="56"/>
      <c r="Q1291" s="56"/>
      <c r="R1291" s="56"/>
      <c r="S1291" s="56"/>
      <c r="T1291" s="56"/>
      <c r="U1291" s="56"/>
      <c r="V1291" s="56"/>
      <c r="W1291" s="56"/>
      <c r="X1291" s="56"/>
      <c r="Y1291" s="56"/>
      <c r="Z1291" s="56"/>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c r="AX1291" s="56"/>
      <c r="AY1291" s="56"/>
    </row>
    <row r="1292" spans="1:51" ht="30" customHeight="1" x14ac:dyDescent="0.25">
      <c r="A1292" s="164"/>
      <c r="B1292" s="164"/>
      <c r="C1292" s="165"/>
      <c r="D1292" s="166" t="b">
        <v>0</v>
      </c>
      <c r="E1292" s="165"/>
      <c r="F1292" s="165"/>
      <c r="G1292" s="165"/>
      <c r="H1292" s="165"/>
      <c r="I1292" s="167"/>
      <c r="J1292" s="58" t="str" cm="1">
        <f t="array" ref="J1292">IFERROR(_xlfn.IFS(E1292,$E$10,F1292,$F$10,G1292,$G$10,H1292,$H$10),"")</f>
        <v/>
      </c>
      <c r="K1292" s="58" t="str">
        <f t="shared" si="19"/>
        <v xml:space="preserve">   </v>
      </c>
      <c r="L1292" s="56"/>
      <c r="M1292" s="56"/>
      <c r="N1292" s="56"/>
      <c r="O1292" s="56"/>
      <c r="P1292" s="56"/>
      <c r="Q1292" s="56"/>
      <c r="R1292" s="56"/>
      <c r="S1292" s="56"/>
      <c r="T1292" s="56"/>
      <c r="U1292" s="56"/>
      <c r="V1292" s="56"/>
      <c r="W1292" s="56"/>
      <c r="X1292" s="56"/>
      <c r="Y1292" s="56"/>
      <c r="Z1292" s="56"/>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c r="AX1292" s="56"/>
      <c r="AY1292" s="56"/>
    </row>
    <row r="1293" spans="1:51" ht="30" customHeight="1" x14ac:dyDescent="0.25">
      <c r="A1293" s="164"/>
      <c r="B1293" s="164"/>
      <c r="C1293" s="165"/>
      <c r="D1293" s="166" t="b">
        <v>0</v>
      </c>
      <c r="E1293" s="165"/>
      <c r="F1293" s="165"/>
      <c r="G1293" s="165"/>
      <c r="H1293" s="165"/>
      <c r="I1293" s="167"/>
      <c r="J1293" s="58" t="str" cm="1">
        <f t="array" ref="J1293">IFERROR(_xlfn.IFS(E1293,$E$10,F1293,$F$10,G1293,$G$10,H1293,$H$10),"")</f>
        <v/>
      </c>
      <c r="K1293" s="58" t="str">
        <f t="shared" ref="K1293:K1356" si="20">_xlfn.TEXTJOIN(" ",FALSE,IF(E1293,$E$10,""),IF(F1293,$F$10,""),IF(G1293,$G$10,""),IF(H1293,$H$10,""))</f>
        <v xml:space="preserve">   </v>
      </c>
      <c r="L1293" s="56"/>
      <c r="M1293" s="56"/>
      <c r="N1293" s="56"/>
      <c r="O1293" s="56"/>
      <c r="P1293" s="56"/>
      <c r="Q1293" s="56"/>
      <c r="R1293" s="56"/>
      <c r="S1293" s="56"/>
      <c r="T1293" s="56"/>
      <c r="U1293" s="56"/>
      <c r="V1293" s="56"/>
      <c r="W1293" s="56"/>
      <c r="X1293" s="56"/>
      <c r="Y1293" s="56"/>
      <c r="Z1293" s="56"/>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c r="AX1293" s="56"/>
      <c r="AY1293" s="56"/>
    </row>
    <row r="1294" spans="1:51" ht="30" customHeight="1" x14ac:dyDescent="0.25">
      <c r="A1294" s="164"/>
      <c r="B1294" s="164"/>
      <c r="C1294" s="165"/>
      <c r="D1294" s="166" t="b">
        <v>0</v>
      </c>
      <c r="E1294" s="165"/>
      <c r="F1294" s="165"/>
      <c r="G1294" s="165"/>
      <c r="H1294" s="165"/>
      <c r="I1294" s="167"/>
      <c r="J1294" s="58" t="str" cm="1">
        <f t="array" ref="J1294">IFERROR(_xlfn.IFS(E1294,$E$10,F1294,$F$10,G1294,$G$10,H1294,$H$10),"")</f>
        <v/>
      </c>
      <c r="K1294" s="58" t="str">
        <f t="shared" si="20"/>
        <v xml:space="preserve">   </v>
      </c>
      <c r="L1294" s="56"/>
      <c r="M1294" s="56"/>
      <c r="N1294" s="56"/>
      <c r="O1294" s="56"/>
      <c r="P1294" s="56"/>
      <c r="Q1294" s="56"/>
      <c r="R1294" s="56"/>
      <c r="S1294" s="56"/>
      <c r="T1294" s="56"/>
      <c r="U1294" s="56"/>
      <c r="V1294" s="56"/>
      <c r="W1294" s="56"/>
      <c r="X1294" s="56"/>
      <c r="Y1294" s="56"/>
      <c r="Z1294" s="56"/>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c r="AX1294" s="56"/>
      <c r="AY1294" s="56"/>
    </row>
    <row r="1295" spans="1:51" ht="30" customHeight="1" x14ac:dyDescent="0.25">
      <c r="A1295" s="164"/>
      <c r="B1295" s="164"/>
      <c r="C1295" s="165"/>
      <c r="D1295" s="166" t="b">
        <v>0</v>
      </c>
      <c r="E1295" s="165"/>
      <c r="F1295" s="165"/>
      <c r="G1295" s="165"/>
      <c r="H1295" s="165"/>
      <c r="I1295" s="167"/>
      <c r="J1295" s="58" t="str" cm="1">
        <f t="array" ref="J1295">IFERROR(_xlfn.IFS(E1295,$E$10,F1295,$F$10,G1295,$G$10,H1295,$H$10),"")</f>
        <v/>
      </c>
      <c r="K1295" s="58" t="str">
        <f t="shared" si="20"/>
        <v xml:space="preserve">   </v>
      </c>
      <c r="L1295" s="56"/>
      <c r="M1295" s="56"/>
      <c r="N1295" s="56"/>
      <c r="O1295" s="56"/>
      <c r="P1295" s="56"/>
      <c r="Q1295" s="56"/>
      <c r="R1295" s="56"/>
      <c r="S1295" s="56"/>
      <c r="T1295" s="56"/>
      <c r="U1295" s="56"/>
      <c r="V1295" s="56"/>
      <c r="W1295" s="56"/>
      <c r="X1295" s="56"/>
      <c r="Y1295" s="56"/>
      <c r="Z1295" s="56"/>
      <c r="AA1295" s="56"/>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c r="AX1295" s="56"/>
      <c r="AY1295" s="56"/>
    </row>
    <row r="1296" spans="1:51" ht="30" customHeight="1" x14ac:dyDescent="0.25">
      <c r="A1296" s="164"/>
      <c r="B1296" s="164"/>
      <c r="C1296" s="165"/>
      <c r="D1296" s="166" t="b">
        <v>0</v>
      </c>
      <c r="E1296" s="165"/>
      <c r="F1296" s="165"/>
      <c r="G1296" s="165"/>
      <c r="H1296" s="165"/>
      <c r="I1296" s="167"/>
      <c r="J1296" s="58" t="str" cm="1">
        <f t="array" ref="J1296">IFERROR(_xlfn.IFS(E1296,$E$10,F1296,$F$10,G1296,$G$10,H1296,$H$10),"")</f>
        <v/>
      </c>
      <c r="K1296" s="58" t="str">
        <f t="shared" si="20"/>
        <v xml:space="preserve">   </v>
      </c>
      <c r="L1296" s="56"/>
      <c r="M1296" s="56"/>
      <c r="N1296" s="56"/>
      <c r="O1296" s="56"/>
      <c r="P1296" s="56"/>
      <c r="Q1296" s="56"/>
      <c r="R1296" s="56"/>
      <c r="S1296" s="56"/>
      <c r="T1296" s="56"/>
      <c r="U1296" s="56"/>
      <c r="V1296" s="56"/>
      <c r="W1296" s="56"/>
      <c r="X1296" s="56"/>
      <c r="Y1296" s="56"/>
      <c r="Z1296" s="56"/>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c r="AX1296" s="56"/>
      <c r="AY1296" s="56"/>
    </row>
    <row r="1297" spans="1:51" ht="30" customHeight="1" x14ac:dyDescent="0.25">
      <c r="A1297" s="164"/>
      <c r="B1297" s="164"/>
      <c r="C1297" s="165"/>
      <c r="D1297" s="166" t="b">
        <v>0</v>
      </c>
      <c r="E1297" s="165"/>
      <c r="F1297" s="165"/>
      <c r="G1297" s="165"/>
      <c r="H1297" s="165"/>
      <c r="I1297" s="167"/>
      <c r="J1297" s="58" t="str" cm="1">
        <f t="array" ref="J1297">IFERROR(_xlfn.IFS(E1297,$E$10,F1297,$F$10,G1297,$G$10,H1297,$H$10),"")</f>
        <v/>
      </c>
      <c r="K1297" s="58" t="str">
        <f t="shared" si="20"/>
        <v xml:space="preserve">   </v>
      </c>
      <c r="L1297" s="56"/>
      <c r="M1297" s="56"/>
      <c r="N1297" s="56"/>
      <c r="O1297" s="56"/>
      <c r="P1297" s="56"/>
      <c r="Q1297" s="56"/>
      <c r="R1297" s="56"/>
      <c r="S1297" s="56"/>
      <c r="T1297" s="56"/>
      <c r="U1297" s="56"/>
      <c r="V1297" s="56"/>
      <c r="W1297" s="56"/>
      <c r="X1297" s="56"/>
      <c r="Y1297" s="56"/>
      <c r="Z1297" s="56"/>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c r="AX1297" s="56"/>
      <c r="AY1297" s="56"/>
    </row>
    <row r="1298" spans="1:51" ht="30" customHeight="1" x14ac:dyDescent="0.25">
      <c r="A1298" s="164"/>
      <c r="B1298" s="164"/>
      <c r="C1298" s="165"/>
      <c r="D1298" s="166" t="b">
        <v>0</v>
      </c>
      <c r="E1298" s="165"/>
      <c r="F1298" s="165"/>
      <c r="G1298" s="165"/>
      <c r="H1298" s="165"/>
      <c r="I1298" s="167"/>
      <c r="J1298" s="58" t="str" cm="1">
        <f t="array" ref="J1298">IFERROR(_xlfn.IFS(E1298,$E$10,F1298,$F$10,G1298,$G$10,H1298,$H$10),"")</f>
        <v/>
      </c>
      <c r="K1298" s="58" t="str">
        <f t="shared" si="20"/>
        <v xml:space="preserve">   </v>
      </c>
      <c r="L1298" s="56"/>
      <c r="M1298" s="56"/>
      <c r="N1298" s="56"/>
      <c r="O1298" s="56"/>
      <c r="P1298" s="56"/>
      <c r="Q1298" s="56"/>
      <c r="R1298" s="56"/>
      <c r="S1298" s="56"/>
      <c r="T1298" s="56"/>
      <c r="U1298" s="56"/>
      <c r="V1298" s="56"/>
      <c r="W1298" s="56"/>
      <c r="X1298" s="56"/>
      <c r="Y1298" s="56"/>
      <c r="Z1298" s="56"/>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c r="AX1298" s="56"/>
      <c r="AY1298" s="56"/>
    </row>
    <row r="1299" spans="1:51" ht="30" customHeight="1" x14ac:dyDescent="0.25">
      <c r="A1299" s="164"/>
      <c r="B1299" s="164"/>
      <c r="C1299" s="165"/>
      <c r="D1299" s="166" t="b">
        <v>0</v>
      </c>
      <c r="E1299" s="165"/>
      <c r="F1299" s="165"/>
      <c r="G1299" s="165"/>
      <c r="H1299" s="165"/>
      <c r="I1299" s="167"/>
      <c r="J1299" s="58" t="str" cm="1">
        <f t="array" ref="J1299">IFERROR(_xlfn.IFS(E1299,$E$10,F1299,$F$10,G1299,$G$10,H1299,$H$10),"")</f>
        <v/>
      </c>
      <c r="K1299" s="58" t="str">
        <f t="shared" si="20"/>
        <v xml:space="preserve">   </v>
      </c>
      <c r="L1299" s="56"/>
      <c r="M1299" s="56"/>
      <c r="N1299" s="56"/>
      <c r="O1299" s="56"/>
      <c r="P1299" s="56"/>
      <c r="Q1299" s="56"/>
      <c r="R1299" s="56"/>
      <c r="S1299" s="56"/>
      <c r="T1299" s="56"/>
      <c r="U1299" s="56"/>
      <c r="V1299" s="56"/>
      <c r="W1299" s="56"/>
      <c r="X1299" s="56"/>
      <c r="Y1299" s="56"/>
      <c r="Z1299" s="56"/>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c r="AX1299" s="56"/>
      <c r="AY1299" s="56"/>
    </row>
    <row r="1300" spans="1:51" ht="30" customHeight="1" x14ac:dyDescent="0.25">
      <c r="A1300" s="164"/>
      <c r="B1300" s="164"/>
      <c r="C1300" s="165"/>
      <c r="D1300" s="166" t="b">
        <v>0</v>
      </c>
      <c r="E1300" s="165"/>
      <c r="F1300" s="165"/>
      <c r="G1300" s="165"/>
      <c r="H1300" s="165"/>
      <c r="I1300" s="167"/>
      <c r="J1300" s="58" t="str" cm="1">
        <f t="array" ref="J1300">IFERROR(_xlfn.IFS(E1300,$E$10,F1300,$F$10,G1300,$G$10,H1300,$H$10),"")</f>
        <v/>
      </c>
      <c r="K1300" s="58" t="str">
        <f t="shared" si="20"/>
        <v xml:space="preserve">   </v>
      </c>
      <c r="L1300" s="56"/>
      <c r="M1300" s="56"/>
      <c r="N1300" s="56"/>
      <c r="O1300" s="56"/>
      <c r="P1300" s="56"/>
      <c r="Q1300" s="56"/>
      <c r="R1300" s="56"/>
      <c r="S1300" s="56"/>
      <c r="T1300" s="56"/>
      <c r="U1300" s="56"/>
      <c r="V1300" s="56"/>
      <c r="W1300" s="56"/>
      <c r="X1300" s="56"/>
      <c r="Y1300" s="56"/>
      <c r="Z1300" s="56"/>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c r="AX1300" s="56"/>
      <c r="AY1300" s="56"/>
    </row>
    <row r="1301" spans="1:51" ht="30" customHeight="1" x14ac:dyDescent="0.25">
      <c r="A1301" s="164"/>
      <c r="B1301" s="164"/>
      <c r="C1301" s="165"/>
      <c r="D1301" s="166" t="b">
        <v>0</v>
      </c>
      <c r="E1301" s="165"/>
      <c r="F1301" s="165"/>
      <c r="G1301" s="165"/>
      <c r="H1301" s="165"/>
      <c r="I1301" s="167"/>
      <c r="J1301" s="58" t="str" cm="1">
        <f t="array" ref="J1301">IFERROR(_xlfn.IFS(E1301,$E$10,F1301,$F$10,G1301,$G$10,H1301,$H$10),"")</f>
        <v/>
      </c>
      <c r="K1301" s="58" t="str">
        <f t="shared" si="20"/>
        <v xml:space="preserve">   </v>
      </c>
      <c r="L1301" s="56"/>
      <c r="M1301" s="56"/>
      <c r="N1301" s="56"/>
      <c r="O1301" s="56"/>
      <c r="P1301" s="56"/>
      <c r="Q1301" s="56"/>
      <c r="R1301" s="56"/>
      <c r="S1301" s="56"/>
      <c r="T1301" s="56"/>
      <c r="U1301" s="56"/>
      <c r="V1301" s="56"/>
      <c r="W1301" s="56"/>
      <c r="X1301" s="56"/>
      <c r="Y1301" s="56"/>
      <c r="Z1301" s="56"/>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c r="AX1301" s="56"/>
      <c r="AY1301" s="56"/>
    </row>
    <row r="1302" spans="1:51" ht="30" customHeight="1" x14ac:dyDescent="0.25">
      <c r="A1302" s="164"/>
      <c r="B1302" s="164"/>
      <c r="C1302" s="165"/>
      <c r="D1302" s="166" t="b">
        <v>0</v>
      </c>
      <c r="E1302" s="165"/>
      <c r="F1302" s="165"/>
      <c r="G1302" s="165"/>
      <c r="H1302" s="165"/>
      <c r="I1302" s="167"/>
      <c r="J1302" s="58" t="str" cm="1">
        <f t="array" ref="J1302">IFERROR(_xlfn.IFS(E1302,$E$10,F1302,$F$10,G1302,$G$10,H1302,$H$10),"")</f>
        <v/>
      </c>
      <c r="K1302" s="58" t="str">
        <f t="shared" si="20"/>
        <v xml:space="preserve">   </v>
      </c>
      <c r="L1302" s="56"/>
      <c r="M1302" s="56"/>
      <c r="N1302" s="56"/>
      <c r="O1302" s="56"/>
      <c r="P1302" s="56"/>
      <c r="Q1302" s="56"/>
      <c r="R1302" s="56"/>
      <c r="S1302" s="56"/>
      <c r="T1302" s="56"/>
      <c r="U1302" s="56"/>
      <c r="V1302" s="56"/>
      <c r="W1302" s="56"/>
      <c r="X1302" s="56"/>
      <c r="Y1302" s="56"/>
      <c r="Z1302" s="56"/>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c r="AX1302" s="56"/>
      <c r="AY1302" s="56"/>
    </row>
    <row r="1303" spans="1:51" ht="30" customHeight="1" x14ac:dyDescent="0.25">
      <c r="A1303" s="164"/>
      <c r="B1303" s="164"/>
      <c r="C1303" s="165"/>
      <c r="D1303" s="166" t="b">
        <v>0</v>
      </c>
      <c r="E1303" s="165"/>
      <c r="F1303" s="165"/>
      <c r="G1303" s="165"/>
      <c r="H1303" s="165"/>
      <c r="I1303" s="167"/>
      <c r="J1303" s="58" t="str" cm="1">
        <f t="array" ref="J1303">IFERROR(_xlfn.IFS(E1303,$E$10,F1303,$F$10,G1303,$G$10,H1303,$H$10),"")</f>
        <v/>
      </c>
      <c r="K1303" s="58" t="str">
        <f t="shared" si="20"/>
        <v xml:space="preserve">   </v>
      </c>
      <c r="L1303" s="56"/>
      <c r="M1303" s="56"/>
      <c r="N1303" s="56"/>
      <c r="O1303" s="56"/>
      <c r="P1303" s="56"/>
      <c r="Q1303" s="56"/>
      <c r="R1303" s="56"/>
      <c r="S1303" s="56"/>
      <c r="T1303" s="56"/>
      <c r="U1303" s="56"/>
      <c r="V1303" s="56"/>
      <c r="W1303" s="56"/>
      <c r="X1303" s="56"/>
      <c r="Y1303" s="56"/>
      <c r="Z1303" s="56"/>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c r="AX1303" s="56"/>
      <c r="AY1303" s="56"/>
    </row>
    <row r="1304" spans="1:51" ht="30" customHeight="1" x14ac:dyDescent="0.25">
      <c r="A1304" s="164"/>
      <c r="B1304" s="164"/>
      <c r="C1304" s="165"/>
      <c r="D1304" s="166" t="b">
        <v>0</v>
      </c>
      <c r="E1304" s="165"/>
      <c r="F1304" s="165"/>
      <c r="G1304" s="165"/>
      <c r="H1304" s="165"/>
      <c r="I1304" s="167"/>
      <c r="J1304" s="58" t="str" cm="1">
        <f t="array" ref="J1304">IFERROR(_xlfn.IFS(E1304,$E$10,F1304,$F$10,G1304,$G$10,H1304,$H$10),"")</f>
        <v/>
      </c>
      <c r="K1304" s="58" t="str">
        <f t="shared" si="20"/>
        <v xml:space="preserve">   </v>
      </c>
      <c r="L1304" s="56"/>
      <c r="M1304" s="56"/>
      <c r="N1304" s="56"/>
      <c r="O1304" s="56"/>
      <c r="P1304" s="56"/>
      <c r="Q1304" s="56"/>
      <c r="R1304" s="56"/>
      <c r="S1304" s="56"/>
      <c r="T1304" s="56"/>
      <c r="U1304" s="56"/>
      <c r="V1304" s="56"/>
      <c r="W1304" s="56"/>
      <c r="X1304" s="56"/>
      <c r="Y1304" s="56"/>
      <c r="Z1304" s="56"/>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c r="AX1304" s="56"/>
      <c r="AY1304" s="56"/>
    </row>
    <row r="1305" spans="1:51" ht="30" customHeight="1" x14ac:dyDescent="0.25">
      <c r="A1305" s="164"/>
      <c r="B1305" s="164"/>
      <c r="C1305" s="165"/>
      <c r="D1305" s="166" t="b">
        <v>0</v>
      </c>
      <c r="E1305" s="165"/>
      <c r="F1305" s="165"/>
      <c r="G1305" s="165"/>
      <c r="H1305" s="165"/>
      <c r="I1305" s="167"/>
      <c r="J1305" s="58" t="str" cm="1">
        <f t="array" ref="J1305">IFERROR(_xlfn.IFS(E1305,$E$10,F1305,$F$10,G1305,$G$10,H1305,$H$10),"")</f>
        <v/>
      </c>
      <c r="K1305" s="58" t="str">
        <f t="shared" si="20"/>
        <v xml:space="preserve">   </v>
      </c>
      <c r="L1305" s="56"/>
      <c r="M1305" s="56"/>
      <c r="N1305" s="56"/>
      <c r="O1305" s="56"/>
      <c r="P1305" s="56"/>
      <c r="Q1305" s="56"/>
      <c r="R1305" s="56"/>
      <c r="S1305" s="56"/>
      <c r="T1305" s="56"/>
      <c r="U1305" s="56"/>
      <c r="V1305" s="56"/>
      <c r="W1305" s="56"/>
      <c r="X1305" s="56"/>
      <c r="Y1305" s="56"/>
      <c r="Z1305" s="56"/>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c r="AX1305" s="56"/>
      <c r="AY1305" s="56"/>
    </row>
    <row r="1306" spans="1:51" ht="30" customHeight="1" x14ac:dyDescent="0.25">
      <c r="A1306" s="164"/>
      <c r="B1306" s="164"/>
      <c r="C1306" s="165"/>
      <c r="D1306" s="166" t="b">
        <v>0</v>
      </c>
      <c r="E1306" s="165"/>
      <c r="F1306" s="165"/>
      <c r="G1306" s="165"/>
      <c r="H1306" s="165"/>
      <c r="I1306" s="167"/>
      <c r="J1306" s="58" t="str" cm="1">
        <f t="array" ref="J1306">IFERROR(_xlfn.IFS(E1306,$E$10,F1306,$F$10,G1306,$G$10,H1306,$H$10),"")</f>
        <v/>
      </c>
      <c r="K1306" s="58" t="str">
        <f t="shared" si="20"/>
        <v xml:space="preserve">   </v>
      </c>
      <c r="L1306" s="56"/>
      <c r="M1306" s="56"/>
      <c r="N1306" s="56"/>
      <c r="O1306" s="56"/>
      <c r="P1306" s="56"/>
      <c r="Q1306" s="56"/>
      <c r="R1306" s="56"/>
      <c r="S1306" s="56"/>
      <c r="T1306" s="56"/>
      <c r="U1306" s="56"/>
      <c r="V1306" s="56"/>
      <c r="W1306" s="56"/>
      <c r="X1306" s="56"/>
      <c r="Y1306" s="56"/>
      <c r="Z1306" s="56"/>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c r="AX1306" s="56"/>
      <c r="AY1306" s="56"/>
    </row>
    <row r="1307" spans="1:51" ht="30" customHeight="1" x14ac:dyDescent="0.25">
      <c r="A1307" s="164"/>
      <c r="B1307" s="164"/>
      <c r="C1307" s="165"/>
      <c r="D1307" s="166" t="b">
        <v>0</v>
      </c>
      <c r="E1307" s="165"/>
      <c r="F1307" s="165"/>
      <c r="G1307" s="165"/>
      <c r="H1307" s="165"/>
      <c r="I1307" s="167"/>
      <c r="J1307" s="58" t="str" cm="1">
        <f t="array" ref="J1307">IFERROR(_xlfn.IFS(E1307,$E$10,F1307,$F$10,G1307,$G$10,H1307,$H$10),"")</f>
        <v/>
      </c>
      <c r="K1307" s="58" t="str">
        <f t="shared" si="20"/>
        <v xml:space="preserve">   </v>
      </c>
      <c r="L1307" s="56"/>
      <c r="M1307" s="56"/>
      <c r="N1307" s="56"/>
      <c r="O1307" s="56"/>
      <c r="P1307" s="56"/>
      <c r="Q1307" s="56"/>
      <c r="R1307" s="56"/>
      <c r="S1307" s="56"/>
      <c r="T1307" s="56"/>
      <c r="U1307" s="56"/>
      <c r="V1307" s="56"/>
      <c r="W1307" s="56"/>
      <c r="X1307" s="56"/>
      <c r="Y1307" s="56"/>
      <c r="Z1307" s="56"/>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c r="AX1307" s="56"/>
      <c r="AY1307" s="56"/>
    </row>
    <row r="1308" spans="1:51" ht="30" customHeight="1" x14ac:dyDescent="0.25">
      <c r="A1308" s="164"/>
      <c r="B1308" s="164"/>
      <c r="C1308" s="165"/>
      <c r="D1308" s="166" t="b">
        <v>0</v>
      </c>
      <c r="E1308" s="165"/>
      <c r="F1308" s="165"/>
      <c r="G1308" s="165"/>
      <c r="H1308" s="165"/>
      <c r="I1308" s="167"/>
      <c r="J1308" s="58" t="str" cm="1">
        <f t="array" ref="J1308">IFERROR(_xlfn.IFS(E1308,$E$10,F1308,$F$10,G1308,$G$10,H1308,$H$10),"")</f>
        <v/>
      </c>
      <c r="K1308" s="58" t="str">
        <f t="shared" si="20"/>
        <v xml:space="preserve">   </v>
      </c>
      <c r="L1308" s="56"/>
      <c r="M1308" s="56"/>
      <c r="N1308" s="56"/>
      <c r="O1308" s="56"/>
      <c r="P1308" s="56"/>
      <c r="Q1308" s="56"/>
      <c r="R1308" s="56"/>
      <c r="S1308" s="56"/>
      <c r="T1308" s="56"/>
      <c r="U1308" s="56"/>
      <c r="V1308" s="56"/>
      <c r="W1308" s="56"/>
      <c r="X1308" s="56"/>
      <c r="Y1308" s="56"/>
      <c r="Z1308" s="56"/>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c r="AX1308" s="56"/>
      <c r="AY1308" s="56"/>
    </row>
    <row r="1309" spans="1:51" ht="30" customHeight="1" x14ac:dyDescent="0.25">
      <c r="A1309" s="164"/>
      <c r="B1309" s="164"/>
      <c r="C1309" s="165"/>
      <c r="D1309" s="166" t="b">
        <v>0</v>
      </c>
      <c r="E1309" s="165"/>
      <c r="F1309" s="165"/>
      <c r="G1309" s="165"/>
      <c r="H1309" s="165"/>
      <c r="I1309" s="167"/>
      <c r="J1309" s="58" t="str" cm="1">
        <f t="array" ref="J1309">IFERROR(_xlfn.IFS(E1309,$E$10,F1309,$F$10,G1309,$G$10,H1309,$H$10),"")</f>
        <v/>
      </c>
      <c r="K1309" s="58" t="str">
        <f t="shared" si="20"/>
        <v xml:space="preserve">   </v>
      </c>
      <c r="L1309" s="56"/>
      <c r="M1309" s="56"/>
      <c r="N1309" s="56"/>
      <c r="O1309" s="56"/>
      <c r="P1309" s="56"/>
      <c r="Q1309" s="56"/>
      <c r="R1309" s="56"/>
      <c r="S1309" s="56"/>
      <c r="T1309" s="56"/>
      <c r="U1309" s="56"/>
      <c r="V1309" s="56"/>
      <c r="W1309" s="56"/>
      <c r="X1309" s="56"/>
      <c r="Y1309" s="56"/>
      <c r="Z1309" s="56"/>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c r="AX1309" s="56"/>
      <c r="AY1309" s="56"/>
    </row>
    <row r="1310" spans="1:51" ht="30" customHeight="1" x14ac:dyDescent="0.25">
      <c r="A1310" s="164"/>
      <c r="B1310" s="164"/>
      <c r="C1310" s="165"/>
      <c r="D1310" s="166" t="b">
        <v>0</v>
      </c>
      <c r="E1310" s="165"/>
      <c r="F1310" s="165"/>
      <c r="G1310" s="165"/>
      <c r="H1310" s="165"/>
      <c r="I1310" s="167"/>
      <c r="J1310" s="58" t="str" cm="1">
        <f t="array" ref="J1310">IFERROR(_xlfn.IFS(E1310,$E$10,F1310,$F$10,G1310,$G$10,H1310,$H$10),"")</f>
        <v/>
      </c>
      <c r="K1310" s="58" t="str">
        <f t="shared" si="20"/>
        <v xml:space="preserve">   </v>
      </c>
      <c r="L1310" s="56"/>
      <c r="M1310" s="56"/>
      <c r="N1310" s="56"/>
      <c r="O1310" s="56"/>
      <c r="P1310" s="56"/>
      <c r="Q1310" s="56"/>
      <c r="R1310" s="56"/>
      <c r="S1310" s="56"/>
      <c r="T1310" s="56"/>
      <c r="U1310" s="56"/>
      <c r="V1310" s="56"/>
      <c r="W1310" s="56"/>
      <c r="X1310" s="56"/>
      <c r="Y1310" s="56"/>
      <c r="Z1310" s="56"/>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c r="AX1310" s="56"/>
      <c r="AY1310" s="56"/>
    </row>
    <row r="1311" spans="1:51" ht="30" customHeight="1" x14ac:dyDescent="0.25">
      <c r="A1311" s="164"/>
      <c r="B1311" s="164"/>
      <c r="C1311" s="165"/>
      <c r="D1311" s="166" t="b">
        <v>0</v>
      </c>
      <c r="E1311" s="165"/>
      <c r="F1311" s="165"/>
      <c r="G1311" s="165"/>
      <c r="H1311" s="165"/>
      <c r="I1311" s="167"/>
      <c r="J1311" s="58" t="str" cm="1">
        <f t="array" ref="J1311">IFERROR(_xlfn.IFS(E1311,$E$10,F1311,$F$10,G1311,$G$10,H1311,$H$10),"")</f>
        <v/>
      </c>
      <c r="K1311" s="58" t="str">
        <f t="shared" si="20"/>
        <v xml:space="preserve">   </v>
      </c>
      <c r="L1311" s="56"/>
      <c r="M1311" s="56"/>
      <c r="N1311" s="56"/>
      <c r="O1311" s="56"/>
      <c r="P1311" s="56"/>
      <c r="Q1311" s="56"/>
      <c r="R1311" s="56"/>
      <c r="S1311" s="56"/>
      <c r="T1311" s="56"/>
      <c r="U1311" s="56"/>
      <c r="V1311" s="56"/>
      <c r="W1311" s="56"/>
      <c r="X1311" s="56"/>
      <c r="Y1311" s="56"/>
      <c r="Z1311" s="56"/>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c r="AX1311" s="56"/>
      <c r="AY1311" s="56"/>
    </row>
    <row r="1312" spans="1:51" ht="30" customHeight="1" x14ac:dyDescent="0.25">
      <c r="A1312" s="164"/>
      <c r="B1312" s="164"/>
      <c r="C1312" s="165"/>
      <c r="D1312" s="166" t="b">
        <v>0</v>
      </c>
      <c r="E1312" s="165"/>
      <c r="F1312" s="165"/>
      <c r="G1312" s="165"/>
      <c r="H1312" s="165"/>
      <c r="I1312" s="167"/>
      <c r="J1312" s="58" t="str" cm="1">
        <f t="array" ref="J1312">IFERROR(_xlfn.IFS(E1312,$E$10,F1312,$F$10,G1312,$G$10,H1312,$H$10),"")</f>
        <v/>
      </c>
      <c r="K1312" s="58" t="str">
        <f t="shared" si="20"/>
        <v xml:space="preserve">   </v>
      </c>
      <c r="L1312" s="56"/>
      <c r="M1312" s="56"/>
      <c r="N1312" s="56"/>
      <c r="O1312" s="56"/>
      <c r="P1312" s="56"/>
      <c r="Q1312" s="56"/>
      <c r="R1312" s="56"/>
      <c r="S1312" s="56"/>
      <c r="T1312" s="56"/>
      <c r="U1312" s="56"/>
      <c r="V1312" s="56"/>
      <c r="W1312" s="56"/>
      <c r="X1312" s="56"/>
      <c r="Y1312" s="56"/>
      <c r="Z1312" s="56"/>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c r="AX1312" s="56"/>
      <c r="AY1312" s="56"/>
    </row>
    <row r="1313" spans="1:51" ht="30" customHeight="1" x14ac:dyDescent="0.25">
      <c r="A1313" s="164"/>
      <c r="B1313" s="164"/>
      <c r="C1313" s="165"/>
      <c r="D1313" s="166" t="b">
        <v>0</v>
      </c>
      <c r="E1313" s="165"/>
      <c r="F1313" s="165"/>
      <c r="G1313" s="165"/>
      <c r="H1313" s="165"/>
      <c r="I1313" s="167"/>
      <c r="J1313" s="58" t="str" cm="1">
        <f t="array" ref="J1313">IFERROR(_xlfn.IFS(E1313,$E$10,F1313,$F$10,G1313,$G$10,H1313,$H$10),"")</f>
        <v/>
      </c>
      <c r="K1313" s="58" t="str">
        <f t="shared" si="20"/>
        <v xml:space="preserve">   </v>
      </c>
      <c r="L1313" s="56"/>
      <c r="M1313" s="56"/>
      <c r="N1313" s="56"/>
      <c r="O1313" s="56"/>
      <c r="P1313" s="56"/>
      <c r="Q1313" s="56"/>
      <c r="R1313" s="56"/>
      <c r="S1313" s="56"/>
      <c r="T1313" s="56"/>
      <c r="U1313" s="56"/>
      <c r="V1313" s="56"/>
      <c r="W1313" s="56"/>
      <c r="X1313" s="56"/>
      <c r="Y1313" s="56"/>
      <c r="Z1313" s="56"/>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c r="AX1313" s="56"/>
      <c r="AY1313" s="56"/>
    </row>
    <row r="1314" spans="1:51" ht="30" customHeight="1" x14ac:dyDescent="0.25">
      <c r="A1314" s="164"/>
      <c r="B1314" s="164"/>
      <c r="C1314" s="165"/>
      <c r="D1314" s="166" t="b">
        <v>0</v>
      </c>
      <c r="E1314" s="165"/>
      <c r="F1314" s="165"/>
      <c r="G1314" s="165"/>
      <c r="H1314" s="165"/>
      <c r="I1314" s="167"/>
      <c r="J1314" s="58" t="str" cm="1">
        <f t="array" ref="J1314">IFERROR(_xlfn.IFS(E1314,$E$10,F1314,$F$10,G1314,$G$10,H1314,$H$10),"")</f>
        <v/>
      </c>
      <c r="K1314" s="58" t="str">
        <f t="shared" si="20"/>
        <v xml:space="preserve">   </v>
      </c>
      <c r="L1314" s="56"/>
      <c r="M1314" s="56"/>
      <c r="N1314" s="56"/>
      <c r="O1314" s="56"/>
      <c r="P1314" s="56"/>
      <c r="Q1314" s="56"/>
      <c r="R1314" s="56"/>
      <c r="S1314" s="56"/>
      <c r="T1314" s="56"/>
      <c r="U1314" s="56"/>
      <c r="V1314" s="56"/>
      <c r="W1314" s="56"/>
      <c r="X1314" s="56"/>
      <c r="Y1314" s="56"/>
      <c r="Z1314" s="56"/>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c r="AX1314" s="56"/>
      <c r="AY1314" s="56"/>
    </row>
    <row r="1315" spans="1:51" ht="30" customHeight="1" x14ac:dyDescent="0.25">
      <c r="A1315" s="164"/>
      <c r="B1315" s="164"/>
      <c r="C1315" s="165"/>
      <c r="D1315" s="166" t="b">
        <v>0</v>
      </c>
      <c r="E1315" s="165"/>
      <c r="F1315" s="165"/>
      <c r="G1315" s="165"/>
      <c r="H1315" s="165"/>
      <c r="I1315" s="167"/>
      <c r="J1315" s="58" t="str" cm="1">
        <f t="array" ref="J1315">IFERROR(_xlfn.IFS(E1315,$E$10,F1315,$F$10,G1315,$G$10,H1315,$H$10),"")</f>
        <v/>
      </c>
      <c r="K1315" s="58" t="str">
        <f t="shared" si="20"/>
        <v xml:space="preserve">   </v>
      </c>
      <c r="L1315" s="56"/>
      <c r="M1315" s="56"/>
      <c r="N1315" s="56"/>
      <c r="O1315" s="56"/>
      <c r="P1315" s="56"/>
      <c r="Q1315" s="56"/>
      <c r="R1315" s="56"/>
      <c r="S1315" s="56"/>
      <c r="T1315" s="56"/>
      <c r="U1315" s="56"/>
      <c r="V1315" s="56"/>
      <c r="W1315" s="56"/>
      <c r="X1315" s="56"/>
      <c r="Y1315" s="56"/>
      <c r="Z1315" s="56"/>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c r="AX1315" s="56"/>
      <c r="AY1315" s="56"/>
    </row>
    <row r="1316" spans="1:51" ht="30" customHeight="1" x14ac:dyDescent="0.25">
      <c r="A1316" s="164"/>
      <c r="B1316" s="164"/>
      <c r="C1316" s="165"/>
      <c r="D1316" s="166" t="b">
        <v>0</v>
      </c>
      <c r="E1316" s="165"/>
      <c r="F1316" s="165"/>
      <c r="G1316" s="165"/>
      <c r="H1316" s="165"/>
      <c r="I1316" s="167"/>
      <c r="J1316" s="58" t="str" cm="1">
        <f t="array" ref="J1316">IFERROR(_xlfn.IFS(E1316,$E$10,F1316,$F$10,G1316,$G$10,H1316,$H$10),"")</f>
        <v/>
      </c>
      <c r="K1316" s="58" t="str">
        <f t="shared" si="20"/>
        <v xml:space="preserve">   </v>
      </c>
      <c r="L1316" s="56"/>
      <c r="M1316" s="56"/>
      <c r="N1316" s="56"/>
      <c r="O1316" s="56"/>
      <c r="P1316" s="56"/>
      <c r="Q1316" s="56"/>
      <c r="R1316" s="56"/>
      <c r="S1316" s="56"/>
      <c r="T1316" s="56"/>
      <c r="U1316" s="56"/>
      <c r="V1316" s="56"/>
      <c r="W1316" s="56"/>
      <c r="X1316" s="56"/>
      <c r="Y1316" s="56"/>
      <c r="Z1316" s="56"/>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c r="AX1316" s="56"/>
      <c r="AY1316" s="56"/>
    </row>
    <row r="1317" spans="1:51" ht="30" customHeight="1" x14ac:dyDescent="0.25">
      <c r="A1317" s="164"/>
      <c r="B1317" s="164"/>
      <c r="C1317" s="165"/>
      <c r="D1317" s="166" t="b">
        <v>0</v>
      </c>
      <c r="E1317" s="165"/>
      <c r="F1317" s="165"/>
      <c r="G1317" s="165"/>
      <c r="H1317" s="165"/>
      <c r="I1317" s="167"/>
      <c r="J1317" s="58" t="str" cm="1">
        <f t="array" ref="J1317">IFERROR(_xlfn.IFS(E1317,$E$10,F1317,$F$10,G1317,$G$10,H1317,$H$10),"")</f>
        <v/>
      </c>
      <c r="K1317" s="58" t="str">
        <f t="shared" si="20"/>
        <v xml:space="preserve">   </v>
      </c>
      <c r="L1317" s="56"/>
      <c r="M1317" s="56"/>
      <c r="N1317" s="56"/>
      <c r="O1317" s="56"/>
      <c r="P1317" s="56"/>
      <c r="Q1317" s="56"/>
      <c r="R1317" s="56"/>
      <c r="S1317" s="56"/>
      <c r="T1317" s="56"/>
      <c r="U1317" s="56"/>
      <c r="V1317" s="56"/>
      <c r="W1317" s="56"/>
      <c r="X1317" s="56"/>
      <c r="Y1317" s="56"/>
      <c r="Z1317" s="56"/>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c r="AX1317" s="56"/>
      <c r="AY1317" s="56"/>
    </row>
    <row r="1318" spans="1:51" ht="30" customHeight="1" x14ac:dyDescent="0.25">
      <c r="A1318" s="164"/>
      <c r="B1318" s="164"/>
      <c r="C1318" s="165"/>
      <c r="D1318" s="166" t="b">
        <v>0</v>
      </c>
      <c r="E1318" s="165"/>
      <c r="F1318" s="165"/>
      <c r="G1318" s="165"/>
      <c r="H1318" s="165"/>
      <c r="I1318" s="167"/>
      <c r="J1318" s="58" t="str" cm="1">
        <f t="array" ref="J1318">IFERROR(_xlfn.IFS(E1318,$E$10,F1318,$F$10,G1318,$G$10,H1318,$H$10),"")</f>
        <v/>
      </c>
      <c r="K1318" s="58" t="str">
        <f t="shared" si="20"/>
        <v xml:space="preserve">   </v>
      </c>
      <c r="L1318" s="56"/>
      <c r="M1318" s="56"/>
      <c r="N1318" s="56"/>
      <c r="O1318" s="56"/>
      <c r="P1318" s="56"/>
      <c r="Q1318" s="56"/>
      <c r="R1318" s="56"/>
      <c r="S1318" s="56"/>
      <c r="T1318" s="56"/>
      <c r="U1318" s="56"/>
      <c r="V1318" s="56"/>
      <c r="W1318" s="56"/>
      <c r="X1318" s="56"/>
      <c r="Y1318" s="56"/>
      <c r="Z1318" s="56"/>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c r="AX1318" s="56"/>
      <c r="AY1318" s="56"/>
    </row>
    <row r="1319" spans="1:51" ht="30" customHeight="1" x14ac:dyDescent="0.25">
      <c r="A1319" s="164"/>
      <c r="B1319" s="164"/>
      <c r="C1319" s="165"/>
      <c r="D1319" s="166" t="b">
        <v>0</v>
      </c>
      <c r="E1319" s="165"/>
      <c r="F1319" s="165"/>
      <c r="G1319" s="165"/>
      <c r="H1319" s="165"/>
      <c r="I1319" s="167"/>
      <c r="J1319" s="58" t="str" cm="1">
        <f t="array" ref="J1319">IFERROR(_xlfn.IFS(E1319,$E$10,F1319,$F$10,G1319,$G$10,H1319,$H$10),"")</f>
        <v/>
      </c>
      <c r="K1319" s="58" t="str">
        <f t="shared" si="20"/>
        <v xml:space="preserve">   </v>
      </c>
      <c r="L1319" s="56"/>
      <c r="M1319" s="56"/>
      <c r="N1319" s="56"/>
      <c r="O1319" s="56"/>
      <c r="P1319" s="56"/>
      <c r="Q1319" s="56"/>
      <c r="R1319" s="56"/>
      <c r="S1319" s="56"/>
      <c r="T1319" s="56"/>
      <c r="U1319" s="56"/>
      <c r="V1319" s="56"/>
      <c r="W1319" s="56"/>
      <c r="X1319" s="56"/>
      <c r="Y1319" s="56"/>
      <c r="Z1319" s="56"/>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c r="AX1319" s="56"/>
      <c r="AY1319" s="56"/>
    </row>
    <row r="1320" spans="1:51" ht="30" customHeight="1" x14ac:dyDescent="0.25">
      <c r="A1320" s="164"/>
      <c r="B1320" s="164"/>
      <c r="C1320" s="165"/>
      <c r="D1320" s="166" t="b">
        <v>0</v>
      </c>
      <c r="E1320" s="165"/>
      <c r="F1320" s="165"/>
      <c r="G1320" s="165"/>
      <c r="H1320" s="165"/>
      <c r="I1320" s="167"/>
      <c r="J1320" s="58" t="str" cm="1">
        <f t="array" ref="J1320">IFERROR(_xlfn.IFS(E1320,$E$10,F1320,$F$10,G1320,$G$10,H1320,$H$10),"")</f>
        <v/>
      </c>
      <c r="K1320" s="58" t="str">
        <f t="shared" si="20"/>
        <v xml:space="preserve">   </v>
      </c>
      <c r="L1320" s="56"/>
      <c r="M1320" s="56"/>
      <c r="N1320" s="56"/>
      <c r="O1320" s="56"/>
      <c r="P1320" s="56"/>
      <c r="Q1320" s="56"/>
      <c r="R1320" s="56"/>
      <c r="S1320" s="56"/>
      <c r="T1320" s="56"/>
      <c r="U1320" s="56"/>
      <c r="V1320" s="56"/>
      <c r="W1320" s="56"/>
      <c r="X1320" s="56"/>
      <c r="Y1320" s="56"/>
      <c r="Z1320" s="56"/>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c r="AX1320" s="56"/>
      <c r="AY1320" s="56"/>
    </row>
    <row r="1321" spans="1:51" ht="30" customHeight="1" x14ac:dyDescent="0.25">
      <c r="A1321" s="164"/>
      <c r="B1321" s="164"/>
      <c r="C1321" s="165"/>
      <c r="D1321" s="166" t="b">
        <v>0</v>
      </c>
      <c r="E1321" s="165"/>
      <c r="F1321" s="165"/>
      <c r="G1321" s="165"/>
      <c r="H1321" s="165"/>
      <c r="I1321" s="167"/>
      <c r="J1321" s="58" t="str" cm="1">
        <f t="array" ref="J1321">IFERROR(_xlfn.IFS(E1321,$E$10,F1321,$F$10,G1321,$G$10,H1321,$H$10),"")</f>
        <v/>
      </c>
      <c r="K1321" s="58" t="str">
        <f t="shared" si="20"/>
        <v xml:space="preserve">   </v>
      </c>
      <c r="L1321" s="56"/>
      <c r="M1321" s="56"/>
      <c r="N1321" s="56"/>
      <c r="O1321" s="56"/>
      <c r="P1321" s="56"/>
      <c r="Q1321" s="56"/>
      <c r="R1321" s="56"/>
      <c r="S1321" s="56"/>
      <c r="T1321" s="56"/>
      <c r="U1321" s="56"/>
      <c r="V1321" s="56"/>
      <c r="W1321" s="56"/>
      <c r="X1321" s="56"/>
      <c r="Y1321" s="56"/>
      <c r="Z1321" s="56"/>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c r="AX1321" s="56"/>
      <c r="AY1321" s="56"/>
    </row>
    <row r="1322" spans="1:51" ht="30" customHeight="1" x14ac:dyDescent="0.25">
      <c r="A1322" s="164"/>
      <c r="B1322" s="164"/>
      <c r="C1322" s="165"/>
      <c r="D1322" s="166" t="b">
        <v>0</v>
      </c>
      <c r="E1322" s="165"/>
      <c r="F1322" s="165"/>
      <c r="G1322" s="165"/>
      <c r="H1322" s="165"/>
      <c r="I1322" s="167"/>
      <c r="J1322" s="58" t="str" cm="1">
        <f t="array" ref="J1322">IFERROR(_xlfn.IFS(E1322,$E$10,F1322,$F$10,G1322,$G$10,H1322,$H$10),"")</f>
        <v/>
      </c>
      <c r="K1322" s="58" t="str">
        <f t="shared" si="20"/>
        <v xml:space="preserve">   </v>
      </c>
      <c r="L1322" s="56"/>
      <c r="M1322" s="56"/>
      <c r="N1322" s="56"/>
      <c r="O1322" s="56"/>
      <c r="P1322" s="56"/>
      <c r="Q1322" s="56"/>
      <c r="R1322" s="56"/>
      <c r="S1322" s="56"/>
      <c r="T1322" s="56"/>
      <c r="U1322" s="56"/>
      <c r="V1322" s="56"/>
      <c r="W1322" s="56"/>
      <c r="X1322" s="56"/>
      <c r="Y1322" s="56"/>
      <c r="Z1322" s="56"/>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c r="AX1322" s="56"/>
      <c r="AY1322" s="56"/>
    </row>
    <row r="1323" spans="1:51" ht="30" customHeight="1" x14ac:dyDescent="0.25">
      <c r="A1323" s="164"/>
      <c r="B1323" s="164"/>
      <c r="C1323" s="165"/>
      <c r="D1323" s="166" t="b">
        <v>0</v>
      </c>
      <c r="E1323" s="165"/>
      <c r="F1323" s="165"/>
      <c r="G1323" s="165"/>
      <c r="H1323" s="165"/>
      <c r="I1323" s="167"/>
      <c r="J1323" s="58" t="str" cm="1">
        <f t="array" ref="J1323">IFERROR(_xlfn.IFS(E1323,$E$10,F1323,$F$10,G1323,$G$10,H1323,$H$10),"")</f>
        <v/>
      </c>
      <c r="K1323" s="58" t="str">
        <f t="shared" si="20"/>
        <v xml:space="preserve">   </v>
      </c>
      <c r="L1323" s="56"/>
      <c r="M1323" s="56"/>
      <c r="N1323" s="56"/>
      <c r="O1323" s="56"/>
      <c r="P1323" s="56"/>
      <c r="Q1323" s="56"/>
      <c r="R1323" s="56"/>
      <c r="S1323" s="56"/>
      <c r="T1323" s="56"/>
      <c r="U1323" s="56"/>
      <c r="V1323" s="56"/>
      <c r="W1323" s="56"/>
      <c r="X1323" s="56"/>
      <c r="Y1323" s="56"/>
      <c r="Z1323" s="56"/>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c r="AX1323" s="56"/>
      <c r="AY1323" s="56"/>
    </row>
    <row r="1324" spans="1:51" ht="30" customHeight="1" x14ac:dyDescent="0.25">
      <c r="A1324" s="164"/>
      <c r="B1324" s="164"/>
      <c r="C1324" s="165"/>
      <c r="D1324" s="166" t="b">
        <v>0</v>
      </c>
      <c r="E1324" s="165"/>
      <c r="F1324" s="165"/>
      <c r="G1324" s="165"/>
      <c r="H1324" s="165"/>
      <c r="I1324" s="167"/>
      <c r="J1324" s="58" t="str" cm="1">
        <f t="array" ref="J1324">IFERROR(_xlfn.IFS(E1324,$E$10,F1324,$F$10,G1324,$G$10,H1324,$H$10),"")</f>
        <v/>
      </c>
      <c r="K1324" s="58" t="str">
        <f t="shared" si="20"/>
        <v xml:space="preserve">   </v>
      </c>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row>
    <row r="1325" spans="1:51" ht="30" customHeight="1" x14ac:dyDescent="0.25">
      <c r="A1325" s="164"/>
      <c r="B1325" s="164"/>
      <c r="C1325" s="165"/>
      <c r="D1325" s="166" t="b">
        <v>0</v>
      </c>
      <c r="E1325" s="165"/>
      <c r="F1325" s="165"/>
      <c r="G1325" s="165"/>
      <c r="H1325" s="165"/>
      <c r="I1325" s="167"/>
      <c r="J1325" s="58" t="str" cm="1">
        <f t="array" ref="J1325">IFERROR(_xlfn.IFS(E1325,$E$10,F1325,$F$10,G1325,$G$10,H1325,$H$10),"")</f>
        <v/>
      </c>
      <c r="K1325" s="58" t="str">
        <f t="shared" si="20"/>
        <v xml:space="preserve">   </v>
      </c>
      <c r="L1325" s="56"/>
      <c r="M1325" s="56"/>
      <c r="N1325" s="56"/>
      <c r="O1325" s="56"/>
      <c r="P1325" s="56"/>
      <c r="Q1325" s="56"/>
      <c r="R1325" s="56"/>
      <c r="S1325" s="56"/>
      <c r="T1325" s="56"/>
      <c r="U1325" s="56"/>
      <c r="V1325" s="56"/>
      <c r="W1325" s="56"/>
      <c r="X1325" s="56"/>
      <c r="Y1325" s="56"/>
      <c r="Z1325" s="56"/>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c r="AX1325" s="56"/>
      <c r="AY1325" s="56"/>
    </row>
    <row r="1326" spans="1:51" ht="30" customHeight="1" x14ac:dyDescent="0.25">
      <c r="A1326" s="164"/>
      <c r="B1326" s="164"/>
      <c r="C1326" s="165"/>
      <c r="D1326" s="166" t="b">
        <v>0</v>
      </c>
      <c r="E1326" s="165"/>
      <c r="F1326" s="165"/>
      <c r="G1326" s="165"/>
      <c r="H1326" s="165"/>
      <c r="I1326" s="167"/>
      <c r="J1326" s="58" t="str" cm="1">
        <f t="array" ref="J1326">IFERROR(_xlfn.IFS(E1326,$E$10,F1326,$F$10,G1326,$G$10,H1326,$H$10),"")</f>
        <v/>
      </c>
      <c r="K1326" s="58" t="str">
        <f t="shared" si="20"/>
        <v xml:space="preserve">   </v>
      </c>
      <c r="L1326" s="56"/>
      <c r="M1326" s="56"/>
      <c r="N1326" s="56"/>
      <c r="O1326" s="56"/>
      <c r="P1326" s="56"/>
      <c r="Q1326" s="56"/>
      <c r="R1326" s="56"/>
      <c r="S1326" s="56"/>
      <c r="T1326" s="56"/>
      <c r="U1326" s="56"/>
      <c r="V1326" s="56"/>
      <c r="W1326" s="56"/>
      <c r="X1326" s="56"/>
      <c r="Y1326" s="56"/>
      <c r="Z1326" s="56"/>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c r="AX1326" s="56"/>
      <c r="AY1326" s="56"/>
    </row>
    <row r="1327" spans="1:51" ht="30" customHeight="1" x14ac:dyDescent="0.25">
      <c r="A1327" s="164"/>
      <c r="B1327" s="164"/>
      <c r="C1327" s="165"/>
      <c r="D1327" s="166" t="b">
        <v>0</v>
      </c>
      <c r="E1327" s="165"/>
      <c r="F1327" s="165"/>
      <c r="G1327" s="165"/>
      <c r="H1327" s="165"/>
      <c r="I1327" s="167"/>
      <c r="J1327" s="58" t="str" cm="1">
        <f t="array" ref="J1327">IFERROR(_xlfn.IFS(E1327,$E$10,F1327,$F$10,G1327,$G$10,H1327,$H$10),"")</f>
        <v/>
      </c>
      <c r="K1327" s="58" t="str">
        <f t="shared" si="20"/>
        <v xml:space="preserve">   </v>
      </c>
      <c r="L1327" s="56"/>
      <c r="M1327" s="56"/>
      <c r="N1327" s="56"/>
      <c r="O1327" s="56"/>
      <c r="P1327" s="56"/>
      <c r="Q1327" s="56"/>
      <c r="R1327" s="56"/>
      <c r="S1327" s="56"/>
      <c r="T1327" s="56"/>
      <c r="U1327" s="56"/>
      <c r="V1327" s="56"/>
      <c r="W1327" s="56"/>
      <c r="X1327" s="56"/>
      <c r="Y1327" s="56"/>
      <c r="Z1327" s="56"/>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c r="AX1327" s="56"/>
      <c r="AY1327" s="56"/>
    </row>
    <row r="1328" spans="1:51" ht="30" customHeight="1" x14ac:dyDescent="0.25">
      <c r="A1328" s="164"/>
      <c r="B1328" s="164"/>
      <c r="C1328" s="165"/>
      <c r="D1328" s="166" t="b">
        <v>0</v>
      </c>
      <c r="E1328" s="165"/>
      <c r="F1328" s="165"/>
      <c r="G1328" s="165"/>
      <c r="H1328" s="165"/>
      <c r="I1328" s="167"/>
      <c r="J1328" s="58" t="str" cm="1">
        <f t="array" ref="J1328">IFERROR(_xlfn.IFS(E1328,$E$10,F1328,$F$10,G1328,$G$10,H1328,$H$10),"")</f>
        <v/>
      </c>
      <c r="K1328" s="58" t="str">
        <f t="shared" si="20"/>
        <v xml:space="preserve">   </v>
      </c>
      <c r="L1328" s="56"/>
      <c r="M1328" s="56"/>
      <c r="N1328" s="56"/>
      <c r="O1328" s="56"/>
      <c r="P1328" s="56"/>
      <c r="Q1328" s="56"/>
      <c r="R1328" s="56"/>
      <c r="S1328" s="56"/>
      <c r="T1328" s="56"/>
      <c r="U1328" s="56"/>
      <c r="V1328" s="56"/>
      <c r="W1328" s="56"/>
      <c r="X1328" s="56"/>
      <c r="Y1328" s="56"/>
      <c r="Z1328" s="56"/>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c r="AX1328" s="56"/>
      <c r="AY1328" s="56"/>
    </row>
    <row r="1329" spans="1:51" ht="30" customHeight="1" x14ac:dyDescent="0.25">
      <c r="A1329" s="164"/>
      <c r="B1329" s="164"/>
      <c r="C1329" s="165"/>
      <c r="D1329" s="166" t="b">
        <v>0</v>
      </c>
      <c r="E1329" s="165"/>
      <c r="F1329" s="165"/>
      <c r="G1329" s="165"/>
      <c r="H1329" s="165"/>
      <c r="I1329" s="167"/>
      <c r="J1329" s="58" t="str" cm="1">
        <f t="array" ref="J1329">IFERROR(_xlfn.IFS(E1329,$E$10,F1329,$F$10,G1329,$G$10,H1329,$H$10),"")</f>
        <v/>
      </c>
      <c r="K1329" s="58" t="str">
        <f t="shared" si="20"/>
        <v xml:space="preserve">   </v>
      </c>
      <c r="L1329" s="56"/>
      <c r="M1329" s="56"/>
      <c r="N1329" s="56"/>
      <c r="O1329" s="56"/>
      <c r="P1329" s="56"/>
      <c r="Q1329" s="56"/>
      <c r="R1329" s="56"/>
      <c r="S1329" s="56"/>
      <c r="T1329" s="56"/>
      <c r="U1329" s="56"/>
      <c r="V1329" s="56"/>
      <c r="W1329" s="56"/>
      <c r="X1329" s="56"/>
      <c r="Y1329" s="56"/>
      <c r="Z1329" s="56"/>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c r="AX1329" s="56"/>
      <c r="AY1329" s="56"/>
    </row>
    <row r="1330" spans="1:51" ht="30" customHeight="1" x14ac:dyDescent="0.25">
      <c r="A1330" s="164"/>
      <c r="B1330" s="164"/>
      <c r="C1330" s="165"/>
      <c r="D1330" s="166" t="b">
        <v>0</v>
      </c>
      <c r="E1330" s="165"/>
      <c r="F1330" s="165"/>
      <c r="G1330" s="165"/>
      <c r="H1330" s="165"/>
      <c r="I1330" s="167"/>
      <c r="J1330" s="58" t="str" cm="1">
        <f t="array" ref="J1330">IFERROR(_xlfn.IFS(E1330,$E$10,F1330,$F$10,G1330,$G$10,H1330,$H$10),"")</f>
        <v/>
      </c>
      <c r="K1330" s="58" t="str">
        <f t="shared" si="20"/>
        <v xml:space="preserve">   </v>
      </c>
      <c r="L1330" s="56"/>
      <c r="M1330" s="56"/>
      <c r="N1330" s="56"/>
      <c r="O1330" s="56"/>
      <c r="P1330" s="56"/>
      <c r="Q1330" s="56"/>
      <c r="R1330" s="56"/>
      <c r="S1330" s="56"/>
      <c r="T1330" s="56"/>
      <c r="U1330" s="56"/>
      <c r="V1330" s="56"/>
      <c r="W1330" s="56"/>
      <c r="X1330" s="56"/>
      <c r="Y1330" s="56"/>
      <c r="Z1330" s="56"/>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c r="AX1330" s="56"/>
      <c r="AY1330" s="56"/>
    </row>
    <row r="1331" spans="1:51" ht="30" customHeight="1" x14ac:dyDescent="0.25">
      <c r="A1331" s="164"/>
      <c r="B1331" s="164"/>
      <c r="C1331" s="165"/>
      <c r="D1331" s="166" t="b">
        <v>0</v>
      </c>
      <c r="E1331" s="165"/>
      <c r="F1331" s="165"/>
      <c r="G1331" s="165"/>
      <c r="H1331" s="165"/>
      <c r="I1331" s="167"/>
      <c r="J1331" s="58" t="str" cm="1">
        <f t="array" ref="J1331">IFERROR(_xlfn.IFS(E1331,$E$10,F1331,$F$10,G1331,$G$10,H1331,$H$10),"")</f>
        <v/>
      </c>
      <c r="K1331" s="58" t="str">
        <f t="shared" si="20"/>
        <v xml:space="preserve">   </v>
      </c>
      <c r="L1331" s="56"/>
      <c r="M1331" s="56"/>
      <c r="N1331" s="56"/>
      <c r="O1331" s="56"/>
      <c r="P1331" s="56"/>
      <c r="Q1331" s="56"/>
      <c r="R1331" s="56"/>
      <c r="S1331" s="56"/>
      <c r="T1331" s="56"/>
      <c r="U1331" s="56"/>
      <c r="V1331" s="56"/>
      <c r="W1331" s="56"/>
      <c r="X1331" s="56"/>
      <c r="Y1331" s="56"/>
      <c r="Z1331" s="56"/>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c r="AX1331" s="56"/>
      <c r="AY1331" s="56"/>
    </row>
    <row r="1332" spans="1:51" ht="30" customHeight="1" x14ac:dyDescent="0.25">
      <c r="A1332" s="164"/>
      <c r="B1332" s="164"/>
      <c r="C1332" s="165"/>
      <c r="D1332" s="166" t="b">
        <v>0</v>
      </c>
      <c r="E1332" s="165"/>
      <c r="F1332" s="165"/>
      <c r="G1332" s="165"/>
      <c r="H1332" s="165"/>
      <c r="I1332" s="167"/>
      <c r="J1332" s="58" t="str" cm="1">
        <f t="array" ref="J1332">IFERROR(_xlfn.IFS(E1332,$E$10,F1332,$F$10,G1332,$G$10,H1332,$H$10),"")</f>
        <v/>
      </c>
      <c r="K1332" s="58" t="str">
        <f t="shared" si="20"/>
        <v xml:space="preserve">   </v>
      </c>
      <c r="L1332" s="56"/>
      <c r="M1332" s="56"/>
      <c r="N1332" s="56"/>
      <c r="O1332" s="56"/>
      <c r="P1332" s="56"/>
      <c r="Q1332" s="56"/>
      <c r="R1332" s="56"/>
      <c r="S1332" s="56"/>
      <c r="T1332" s="56"/>
      <c r="U1332" s="56"/>
      <c r="V1332" s="56"/>
      <c r="W1332" s="56"/>
      <c r="X1332" s="56"/>
      <c r="Y1332" s="56"/>
      <c r="Z1332" s="56"/>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c r="AX1332" s="56"/>
      <c r="AY1332" s="56"/>
    </row>
    <row r="1333" spans="1:51" ht="30" customHeight="1" x14ac:dyDescent="0.25">
      <c r="A1333" s="164"/>
      <c r="B1333" s="164"/>
      <c r="C1333" s="165"/>
      <c r="D1333" s="166" t="b">
        <v>0</v>
      </c>
      <c r="E1333" s="165"/>
      <c r="F1333" s="165"/>
      <c r="G1333" s="165"/>
      <c r="H1333" s="165"/>
      <c r="I1333" s="167"/>
      <c r="J1333" s="58" t="str" cm="1">
        <f t="array" ref="J1333">IFERROR(_xlfn.IFS(E1333,$E$10,F1333,$F$10,G1333,$G$10,H1333,$H$10),"")</f>
        <v/>
      </c>
      <c r="K1333" s="58" t="str">
        <f t="shared" si="20"/>
        <v xml:space="preserve">   </v>
      </c>
      <c r="L1333" s="56"/>
      <c r="M1333" s="56"/>
      <c r="N1333" s="56"/>
      <c r="O1333" s="56"/>
      <c r="P1333" s="56"/>
      <c r="Q1333" s="56"/>
      <c r="R1333" s="56"/>
      <c r="S1333" s="56"/>
      <c r="T1333" s="56"/>
      <c r="U1333" s="56"/>
      <c r="V1333" s="56"/>
      <c r="W1333" s="56"/>
      <c r="X1333" s="56"/>
      <c r="Y1333" s="56"/>
      <c r="Z1333" s="56"/>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c r="AX1333" s="56"/>
      <c r="AY1333" s="56"/>
    </row>
    <row r="1334" spans="1:51" ht="30" customHeight="1" x14ac:dyDescent="0.25">
      <c r="A1334" s="164"/>
      <c r="B1334" s="164"/>
      <c r="C1334" s="165"/>
      <c r="D1334" s="166" t="b">
        <v>0</v>
      </c>
      <c r="E1334" s="165"/>
      <c r="F1334" s="165"/>
      <c r="G1334" s="165"/>
      <c r="H1334" s="165"/>
      <c r="I1334" s="167"/>
      <c r="J1334" s="58" t="str" cm="1">
        <f t="array" ref="J1334">IFERROR(_xlfn.IFS(E1334,$E$10,F1334,$F$10,G1334,$G$10,H1334,$H$10),"")</f>
        <v/>
      </c>
      <c r="K1334" s="58" t="str">
        <f t="shared" si="20"/>
        <v xml:space="preserve">   </v>
      </c>
      <c r="L1334" s="56"/>
      <c r="M1334" s="56"/>
      <c r="N1334" s="56"/>
      <c r="O1334" s="56"/>
      <c r="P1334" s="56"/>
      <c r="Q1334" s="56"/>
      <c r="R1334" s="56"/>
      <c r="S1334" s="56"/>
      <c r="T1334" s="56"/>
      <c r="U1334" s="56"/>
      <c r="V1334" s="56"/>
      <c r="W1334" s="56"/>
      <c r="X1334" s="56"/>
      <c r="Y1334" s="56"/>
      <c r="Z1334" s="56"/>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c r="AX1334" s="56"/>
      <c r="AY1334" s="56"/>
    </row>
    <row r="1335" spans="1:51" ht="30" customHeight="1" x14ac:dyDescent="0.25">
      <c r="A1335" s="164"/>
      <c r="B1335" s="164"/>
      <c r="C1335" s="165"/>
      <c r="D1335" s="166" t="b">
        <v>0</v>
      </c>
      <c r="E1335" s="165"/>
      <c r="F1335" s="165"/>
      <c r="G1335" s="165"/>
      <c r="H1335" s="165"/>
      <c r="I1335" s="167"/>
      <c r="J1335" s="58" t="str" cm="1">
        <f t="array" ref="J1335">IFERROR(_xlfn.IFS(E1335,$E$10,F1335,$F$10,G1335,$G$10,H1335,$H$10),"")</f>
        <v/>
      </c>
      <c r="K1335" s="58" t="str">
        <f t="shared" si="20"/>
        <v xml:space="preserve">   </v>
      </c>
      <c r="L1335" s="56"/>
      <c r="M1335" s="56"/>
      <c r="N1335" s="56"/>
      <c r="O1335" s="56"/>
      <c r="P1335" s="56"/>
      <c r="Q1335" s="56"/>
      <c r="R1335" s="56"/>
      <c r="S1335" s="56"/>
      <c r="T1335" s="56"/>
      <c r="U1335" s="56"/>
      <c r="V1335" s="56"/>
      <c r="W1335" s="56"/>
      <c r="X1335" s="56"/>
      <c r="Y1335" s="56"/>
      <c r="Z1335" s="56"/>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c r="AX1335" s="56"/>
      <c r="AY1335" s="56"/>
    </row>
    <row r="1336" spans="1:51" ht="30" customHeight="1" x14ac:dyDescent="0.25">
      <c r="A1336" s="164"/>
      <c r="B1336" s="164"/>
      <c r="C1336" s="165"/>
      <c r="D1336" s="166" t="b">
        <v>0</v>
      </c>
      <c r="E1336" s="165"/>
      <c r="F1336" s="165"/>
      <c r="G1336" s="165"/>
      <c r="H1336" s="165"/>
      <c r="I1336" s="167"/>
      <c r="J1336" s="58" t="str" cm="1">
        <f t="array" ref="J1336">IFERROR(_xlfn.IFS(E1336,$E$10,F1336,$F$10,G1336,$G$10,H1336,$H$10),"")</f>
        <v/>
      </c>
      <c r="K1336" s="58" t="str">
        <f t="shared" si="20"/>
        <v xml:space="preserve">   </v>
      </c>
      <c r="L1336" s="56"/>
      <c r="M1336" s="56"/>
      <c r="N1336" s="56"/>
      <c r="O1336" s="56"/>
      <c r="P1336" s="56"/>
      <c r="Q1336" s="56"/>
      <c r="R1336" s="56"/>
      <c r="S1336" s="56"/>
      <c r="T1336" s="56"/>
      <c r="U1336" s="56"/>
      <c r="V1336" s="56"/>
      <c r="W1336" s="56"/>
      <c r="X1336" s="56"/>
      <c r="Y1336" s="56"/>
      <c r="Z1336" s="56"/>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c r="AX1336" s="56"/>
      <c r="AY1336" s="56"/>
    </row>
    <row r="1337" spans="1:51" ht="30" customHeight="1" x14ac:dyDescent="0.25">
      <c r="A1337" s="164"/>
      <c r="B1337" s="164"/>
      <c r="C1337" s="165"/>
      <c r="D1337" s="166" t="b">
        <v>0</v>
      </c>
      <c r="E1337" s="165"/>
      <c r="F1337" s="165"/>
      <c r="G1337" s="165"/>
      <c r="H1337" s="165"/>
      <c r="I1337" s="167"/>
      <c r="J1337" s="58" t="str" cm="1">
        <f t="array" ref="J1337">IFERROR(_xlfn.IFS(E1337,$E$10,F1337,$F$10,G1337,$G$10,H1337,$H$10),"")</f>
        <v/>
      </c>
      <c r="K1337" s="58" t="str">
        <f t="shared" si="20"/>
        <v xml:space="preserve">   </v>
      </c>
      <c r="L1337" s="56"/>
      <c r="M1337" s="56"/>
      <c r="N1337" s="56"/>
      <c r="O1337" s="56"/>
      <c r="P1337" s="56"/>
      <c r="Q1337" s="56"/>
      <c r="R1337" s="56"/>
      <c r="S1337" s="56"/>
      <c r="T1337" s="56"/>
      <c r="U1337" s="56"/>
      <c r="V1337" s="56"/>
      <c r="W1337" s="56"/>
      <c r="X1337" s="56"/>
      <c r="Y1337" s="56"/>
      <c r="Z1337" s="56"/>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c r="AX1337" s="56"/>
      <c r="AY1337" s="56"/>
    </row>
    <row r="1338" spans="1:51" ht="30" customHeight="1" x14ac:dyDescent="0.25">
      <c r="A1338" s="164"/>
      <c r="B1338" s="164"/>
      <c r="C1338" s="165"/>
      <c r="D1338" s="166" t="b">
        <v>0</v>
      </c>
      <c r="E1338" s="165"/>
      <c r="F1338" s="165"/>
      <c r="G1338" s="165"/>
      <c r="H1338" s="165"/>
      <c r="I1338" s="167"/>
      <c r="J1338" s="58" t="str" cm="1">
        <f t="array" ref="J1338">IFERROR(_xlfn.IFS(E1338,$E$10,F1338,$F$10,G1338,$G$10,H1338,$H$10),"")</f>
        <v/>
      </c>
      <c r="K1338" s="58" t="str">
        <f t="shared" si="20"/>
        <v xml:space="preserve">   </v>
      </c>
      <c r="L1338" s="56"/>
      <c r="M1338" s="56"/>
      <c r="N1338" s="56"/>
      <c r="O1338" s="56"/>
      <c r="P1338" s="56"/>
      <c r="Q1338" s="56"/>
      <c r="R1338" s="56"/>
      <c r="S1338" s="56"/>
      <c r="T1338" s="56"/>
      <c r="U1338" s="56"/>
      <c r="V1338" s="56"/>
      <c r="W1338" s="56"/>
      <c r="X1338" s="56"/>
      <c r="Y1338" s="56"/>
      <c r="Z1338" s="56"/>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c r="AX1338" s="56"/>
      <c r="AY1338" s="56"/>
    </row>
    <row r="1339" spans="1:51" ht="30" customHeight="1" x14ac:dyDescent="0.25">
      <c r="A1339" s="164"/>
      <c r="B1339" s="164"/>
      <c r="C1339" s="165"/>
      <c r="D1339" s="166" t="b">
        <v>0</v>
      </c>
      <c r="E1339" s="165"/>
      <c r="F1339" s="165"/>
      <c r="G1339" s="165"/>
      <c r="H1339" s="165"/>
      <c r="I1339" s="167"/>
      <c r="J1339" s="58" t="str" cm="1">
        <f t="array" ref="J1339">IFERROR(_xlfn.IFS(E1339,$E$10,F1339,$F$10,G1339,$G$10,H1339,$H$10),"")</f>
        <v/>
      </c>
      <c r="K1339" s="58" t="str">
        <f t="shared" si="20"/>
        <v xml:space="preserve">   </v>
      </c>
      <c r="L1339" s="56"/>
      <c r="M1339" s="56"/>
      <c r="N1339" s="56"/>
      <c r="O1339" s="56"/>
      <c r="P1339" s="56"/>
      <c r="Q1339" s="56"/>
      <c r="R1339" s="56"/>
      <c r="S1339" s="56"/>
      <c r="T1339" s="56"/>
      <c r="U1339" s="56"/>
      <c r="V1339" s="56"/>
      <c r="W1339" s="56"/>
      <c r="X1339" s="56"/>
      <c r="Y1339" s="56"/>
      <c r="Z1339" s="56"/>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c r="AX1339" s="56"/>
      <c r="AY1339" s="56"/>
    </row>
    <row r="1340" spans="1:51" ht="30" customHeight="1" x14ac:dyDescent="0.25">
      <c r="A1340" s="164"/>
      <c r="B1340" s="164"/>
      <c r="C1340" s="165"/>
      <c r="D1340" s="166" t="b">
        <v>0</v>
      </c>
      <c r="E1340" s="165"/>
      <c r="F1340" s="165"/>
      <c r="G1340" s="165"/>
      <c r="H1340" s="165"/>
      <c r="I1340" s="167"/>
      <c r="J1340" s="58" t="str" cm="1">
        <f t="array" ref="J1340">IFERROR(_xlfn.IFS(E1340,$E$10,F1340,$F$10,G1340,$G$10,H1340,$H$10),"")</f>
        <v/>
      </c>
      <c r="K1340" s="58" t="str">
        <f t="shared" si="20"/>
        <v xml:space="preserve">   </v>
      </c>
      <c r="L1340" s="56"/>
      <c r="M1340" s="56"/>
      <c r="N1340" s="56"/>
      <c r="O1340" s="56"/>
      <c r="P1340" s="56"/>
      <c r="Q1340" s="56"/>
      <c r="R1340" s="56"/>
      <c r="S1340" s="56"/>
      <c r="T1340" s="56"/>
      <c r="U1340" s="56"/>
      <c r="V1340" s="56"/>
      <c r="W1340" s="56"/>
      <c r="X1340" s="56"/>
      <c r="Y1340" s="56"/>
      <c r="Z1340" s="56"/>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c r="AX1340" s="56"/>
      <c r="AY1340" s="56"/>
    </row>
    <row r="1341" spans="1:51" ht="30" customHeight="1" x14ac:dyDescent="0.25">
      <c r="A1341" s="164"/>
      <c r="B1341" s="164"/>
      <c r="C1341" s="165"/>
      <c r="D1341" s="166" t="b">
        <v>0</v>
      </c>
      <c r="E1341" s="165"/>
      <c r="F1341" s="165"/>
      <c r="G1341" s="165"/>
      <c r="H1341" s="165"/>
      <c r="I1341" s="167"/>
      <c r="J1341" s="58" t="str" cm="1">
        <f t="array" ref="J1341">IFERROR(_xlfn.IFS(E1341,$E$10,F1341,$F$10,G1341,$G$10,H1341,$H$10),"")</f>
        <v/>
      </c>
      <c r="K1341" s="58" t="str">
        <f t="shared" si="20"/>
        <v xml:space="preserve">   </v>
      </c>
      <c r="L1341" s="56"/>
      <c r="M1341" s="56"/>
      <c r="N1341" s="56"/>
      <c r="O1341" s="56"/>
      <c r="P1341" s="56"/>
      <c r="Q1341" s="56"/>
      <c r="R1341" s="56"/>
      <c r="S1341" s="56"/>
      <c r="T1341" s="56"/>
      <c r="U1341" s="56"/>
      <c r="V1341" s="56"/>
      <c r="W1341" s="56"/>
      <c r="X1341" s="56"/>
      <c r="Y1341" s="56"/>
      <c r="Z1341" s="56"/>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c r="AX1341" s="56"/>
      <c r="AY1341" s="56"/>
    </row>
    <row r="1342" spans="1:51" ht="30" customHeight="1" x14ac:dyDescent="0.25">
      <c r="A1342" s="164"/>
      <c r="B1342" s="164"/>
      <c r="C1342" s="165"/>
      <c r="D1342" s="166" t="b">
        <v>0</v>
      </c>
      <c r="E1342" s="165"/>
      <c r="F1342" s="165"/>
      <c r="G1342" s="165"/>
      <c r="H1342" s="165"/>
      <c r="I1342" s="167"/>
      <c r="J1342" s="58" t="str" cm="1">
        <f t="array" ref="J1342">IFERROR(_xlfn.IFS(E1342,$E$10,F1342,$F$10,G1342,$G$10,H1342,$H$10),"")</f>
        <v/>
      </c>
      <c r="K1342" s="58" t="str">
        <f t="shared" si="20"/>
        <v xml:space="preserve">   </v>
      </c>
      <c r="L1342" s="56"/>
      <c r="M1342" s="56"/>
      <c r="N1342" s="56"/>
      <c r="O1342" s="56"/>
      <c r="P1342" s="56"/>
      <c r="Q1342" s="56"/>
      <c r="R1342" s="56"/>
      <c r="S1342" s="56"/>
      <c r="T1342" s="56"/>
      <c r="U1342" s="56"/>
      <c r="V1342" s="56"/>
      <c r="W1342" s="56"/>
      <c r="X1342" s="56"/>
      <c r="Y1342" s="56"/>
      <c r="Z1342" s="56"/>
      <c r="AA1342" s="56"/>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c r="AX1342" s="56"/>
      <c r="AY1342" s="56"/>
    </row>
    <row r="1343" spans="1:51" ht="30" customHeight="1" x14ac:dyDescent="0.25">
      <c r="A1343" s="164"/>
      <c r="B1343" s="164"/>
      <c r="C1343" s="165"/>
      <c r="D1343" s="166" t="b">
        <v>0</v>
      </c>
      <c r="E1343" s="165"/>
      <c r="F1343" s="165"/>
      <c r="G1343" s="165"/>
      <c r="H1343" s="165"/>
      <c r="I1343" s="167"/>
      <c r="J1343" s="58" t="str" cm="1">
        <f t="array" ref="J1343">IFERROR(_xlfn.IFS(E1343,$E$10,F1343,$F$10,G1343,$G$10,H1343,$H$10),"")</f>
        <v/>
      </c>
      <c r="K1343" s="58" t="str">
        <f t="shared" si="20"/>
        <v xml:space="preserve">   </v>
      </c>
      <c r="L1343" s="56"/>
      <c r="M1343" s="56"/>
      <c r="N1343" s="56"/>
      <c r="O1343" s="56"/>
      <c r="P1343" s="56"/>
      <c r="Q1343" s="56"/>
      <c r="R1343" s="56"/>
      <c r="S1343" s="56"/>
      <c r="T1343" s="56"/>
      <c r="U1343" s="56"/>
      <c r="V1343" s="56"/>
      <c r="W1343" s="56"/>
      <c r="X1343" s="56"/>
      <c r="Y1343" s="56"/>
      <c r="Z1343" s="56"/>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c r="AX1343" s="56"/>
      <c r="AY1343" s="56"/>
    </row>
    <row r="1344" spans="1:51" ht="30" customHeight="1" x14ac:dyDescent="0.25">
      <c r="A1344" s="164"/>
      <c r="B1344" s="164"/>
      <c r="C1344" s="165"/>
      <c r="D1344" s="166" t="b">
        <v>0</v>
      </c>
      <c r="E1344" s="165"/>
      <c r="F1344" s="165"/>
      <c r="G1344" s="165"/>
      <c r="H1344" s="165"/>
      <c r="I1344" s="167"/>
      <c r="J1344" s="58" t="str" cm="1">
        <f t="array" ref="J1344">IFERROR(_xlfn.IFS(E1344,$E$10,F1344,$F$10,G1344,$G$10,H1344,$H$10),"")</f>
        <v/>
      </c>
      <c r="K1344" s="58" t="str">
        <f t="shared" si="20"/>
        <v xml:space="preserve">   </v>
      </c>
      <c r="L1344" s="56"/>
      <c r="M1344" s="56"/>
      <c r="N1344" s="56"/>
      <c r="O1344" s="56"/>
      <c r="P1344" s="56"/>
      <c r="Q1344" s="56"/>
      <c r="R1344" s="56"/>
      <c r="S1344" s="56"/>
      <c r="T1344" s="56"/>
      <c r="U1344" s="56"/>
      <c r="V1344" s="56"/>
      <c r="W1344" s="56"/>
      <c r="X1344" s="56"/>
      <c r="Y1344" s="56"/>
      <c r="Z1344" s="56"/>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c r="AX1344" s="56"/>
      <c r="AY1344" s="56"/>
    </row>
    <row r="1345" spans="1:51" ht="30" customHeight="1" x14ac:dyDescent="0.25">
      <c r="A1345" s="164"/>
      <c r="B1345" s="164"/>
      <c r="C1345" s="165"/>
      <c r="D1345" s="166" t="b">
        <v>0</v>
      </c>
      <c r="E1345" s="165"/>
      <c r="F1345" s="165"/>
      <c r="G1345" s="165"/>
      <c r="H1345" s="165"/>
      <c r="I1345" s="167"/>
      <c r="J1345" s="58" t="str" cm="1">
        <f t="array" ref="J1345">IFERROR(_xlfn.IFS(E1345,$E$10,F1345,$F$10,G1345,$G$10,H1345,$H$10),"")</f>
        <v/>
      </c>
      <c r="K1345" s="58" t="str">
        <f t="shared" si="20"/>
        <v xml:space="preserve">   </v>
      </c>
      <c r="L1345" s="56"/>
      <c r="M1345" s="56"/>
      <c r="N1345" s="56"/>
      <c r="O1345" s="56"/>
      <c r="P1345" s="56"/>
      <c r="Q1345" s="56"/>
      <c r="R1345" s="56"/>
      <c r="S1345" s="56"/>
      <c r="T1345" s="56"/>
      <c r="U1345" s="56"/>
      <c r="V1345" s="56"/>
      <c r="W1345" s="56"/>
      <c r="X1345" s="56"/>
      <c r="Y1345" s="56"/>
      <c r="Z1345" s="56"/>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c r="AX1345" s="56"/>
      <c r="AY1345" s="56"/>
    </row>
    <row r="1346" spans="1:51" ht="30" customHeight="1" x14ac:dyDescent="0.25">
      <c r="A1346" s="164"/>
      <c r="B1346" s="164"/>
      <c r="C1346" s="165"/>
      <c r="D1346" s="166" t="b">
        <v>0</v>
      </c>
      <c r="E1346" s="165"/>
      <c r="F1346" s="165"/>
      <c r="G1346" s="165"/>
      <c r="H1346" s="165"/>
      <c r="I1346" s="167"/>
      <c r="J1346" s="58" t="str" cm="1">
        <f t="array" ref="J1346">IFERROR(_xlfn.IFS(E1346,$E$10,F1346,$F$10,G1346,$G$10,H1346,$H$10),"")</f>
        <v/>
      </c>
      <c r="K1346" s="58" t="str">
        <f t="shared" si="20"/>
        <v xml:space="preserve">   </v>
      </c>
      <c r="L1346" s="56"/>
      <c r="M1346" s="56"/>
      <c r="N1346" s="56"/>
      <c r="O1346" s="56"/>
      <c r="P1346" s="56"/>
      <c r="Q1346" s="56"/>
      <c r="R1346" s="56"/>
      <c r="S1346" s="56"/>
      <c r="T1346" s="56"/>
      <c r="U1346" s="56"/>
      <c r="V1346" s="56"/>
      <c r="W1346" s="56"/>
      <c r="X1346" s="56"/>
      <c r="Y1346" s="56"/>
      <c r="Z1346" s="56"/>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c r="AX1346" s="56"/>
      <c r="AY1346" s="56"/>
    </row>
    <row r="1347" spans="1:51" ht="30" customHeight="1" x14ac:dyDescent="0.25">
      <c r="A1347" s="164"/>
      <c r="B1347" s="164"/>
      <c r="C1347" s="165"/>
      <c r="D1347" s="166" t="b">
        <v>0</v>
      </c>
      <c r="E1347" s="165"/>
      <c r="F1347" s="165"/>
      <c r="G1347" s="165"/>
      <c r="H1347" s="165"/>
      <c r="I1347" s="167"/>
      <c r="J1347" s="58" t="str" cm="1">
        <f t="array" ref="J1347">IFERROR(_xlfn.IFS(E1347,$E$10,F1347,$F$10,G1347,$G$10,H1347,$H$10),"")</f>
        <v/>
      </c>
      <c r="K1347" s="58" t="str">
        <f t="shared" si="20"/>
        <v xml:space="preserve">   </v>
      </c>
      <c r="L1347" s="56"/>
      <c r="M1347" s="56"/>
      <c r="N1347" s="56"/>
      <c r="O1347" s="56"/>
      <c r="P1347" s="56"/>
      <c r="Q1347" s="56"/>
      <c r="R1347" s="56"/>
      <c r="S1347" s="56"/>
      <c r="T1347" s="56"/>
      <c r="U1347" s="56"/>
      <c r="V1347" s="56"/>
      <c r="W1347" s="56"/>
      <c r="X1347" s="56"/>
      <c r="Y1347" s="56"/>
      <c r="Z1347" s="56"/>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c r="AX1347" s="56"/>
      <c r="AY1347" s="56"/>
    </row>
    <row r="1348" spans="1:51" ht="30" customHeight="1" x14ac:dyDescent="0.25">
      <c r="A1348" s="164"/>
      <c r="B1348" s="164"/>
      <c r="C1348" s="165"/>
      <c r="D1348" s="166" t="b">
        <v>0</v>
      </c>
      <c r="E1348" s="165"/>
      <c r="F1348" s="165"/>
      <c r="G1348" s="165"/>
      <c r="H1348" s="165"/>
      <c r="I1348" s="167"/>
      <c r="J1348" s="58" t="str" cm="1">
        <f t="array" ref="J1348">IFERROR(_xlfn.IFS(E1348,$E$10,F1348,$F$10,G1348,$G$10,H1348,$H$10),"")</f>
        <v/>
      </c>
      <c r="K1348" s="58" t="str">
        <f t="shared" si="20"/>
        <v xml:space="preserve">   </v>
      </c>
      <c r="L1348" s="56"/>
      <c r="M1348" s="56"/>
      <c r="N1348" s="56"/>
      <c r="O1348" s="56"/>
      <c r="P1348" s="56"/>
      <c r="Q1348" s="56"/>
      <c r="R1348" s="56"/>
      <c r="S1348" s="56"/>
      <c r="T1348" s="56"/>
      <c r="U1348" s="56"/>
      <c r="V1348" s="56"/>
      <c r="W1348" s="56"/>
      <c r="X1348" s="56"/>
      <c r="Y1348" s="56"/>
      <c r="Z1348" s="56"/>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c r="AX1348" s="56"/>
      <c r="AY1348" s="56"/>
    </row>
    <row r="1349" spans="1:51" ht="30" customHeight="1" x14ac:dyDescent="0.25">
      <c r="A1349" s="164"/>
      <c r="B1349" s="164"/>
      <c r="C1349" s="165"/>
      <c r="D1349" s="166" t="b">
        <v>0</v>
      </c>
      <c r="E1349" s="165"/>
      <c r="F1349" s="165"/>
      <c r="G1349" s="165"/>
      <c r="H1349" s="165"/>
      <c r="I1349" s="167"/>
      <c r="J1349" s="58" t="str" cm="1">
        <f t="array" ref="J1349">IFERROR(_xlfn.IFS(E1349,$E$10,F1349,$F$10,G1349,$G$10,H1349,$H$10),"")</f>
        <v/>
      </c>
      <c r="K1349" s="58" t="str">
        <f t="shared" si="20"/>
        <v xml:space="preserve">   </v>
      </c>
      <c r="L1349" s="56"/>
      <c r="M1349" s="56"/>
      <c r="N1349" s="56"/>
      <c r="O1349" s="56"/>
      <c r="P1349" s="56"/>
      <c r="Q1349" s="56"/>
      <c r="R1349" s="56"/>
      <c r="S1349" s="56"/>
      <c r="T1349" s="56"/>
      <c r="U1349" s="56"/>
      <c r="V1349" s="56"/>
      <c r="W1349" s="56"/>
      <c r="X1349" s="56"/>
      <c r="Y1349" s="56"/>
      <c r="Z1349" s="56"/>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c r="AX1349" s="56"/>
      <c r="AY1349" s="56"/>
    </row>
    <row r="1350" spans="1:51" ht="30" customHeight="1" x14ac:dyDescent="0.25">
      <c r="A1350" s="164"/>
      <c r="B1350" s="164"/>
      <c r="C1350" s="165"/>
      <c r="D1350" s="166" t="b">
        <v>0</v>
      </c>
      <c r="E1350" s="165"/>
      <c r="F1350" s="165"/>
      <c r="G1350" s="165"/>
      <c r="H1350" s="165"/>
      <c r="I1350" s="167"/>
      <c r="J1350" s="58" t="str" cm="1">
        <f t="array" ref="J1350">IFERROR(_xlfn.IFS(E1350,$E$10,F1350,$F$10,G1350,$G$10,H1350,$H$10),"")</f>
        <v/>
      </c>
      <c r="K1350" s="58" t="str">
        <f t="shared" si="20"/>
        <v xml:space="preserve">   </v>
      </c>
      <c r="L1350" s="56"/>
      <c r="M1350" s="56"/>
      <c r="N1350" s="56"/>
      <c r="O1350" s="56"/>
      <c r="P1350" s="56"/>
      <c r="Q1350" s="56"/>
      <c r="R1350" s="56"/>
      <c r="S1350" s="56"/>
      <c r="T1350" s="56"/>
      <c r="U1350" s="56"/>
      <c r="V1350" s="56"/>
      <c r="W1350" s="56"/>
      <c r="X1350" s="56"/>
      <c r="Y1350" s="56"/>
      <c r="Z1350" s="56"/>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c r="AX1350" s="56"/>
      <c r="AY1350" s="56"/>
    </row>
    <row r="1351" spans="1:51" ht="30" customHeight="1" x14ac:dyDescent="0.25">
      <c r="A1351" s="164"/>
      <c r="B1351" s="164"/>
      <c r="C1351" s="165"/>
      <c r="D1351" s="166" t="b">
        <v>0</v>
      </c>
      <c r="E1351" s="165"/>
      <c r="F1351" s="165"/>
      <c r="G1351" s="165"/>
      <c r="H1351" s="165"/>
      <c r="I1351" s="167"/>
      <c r="J1351" s="58" t="str" cm="1">
        <f t="array" ref="J1351">IFERROR(_xlfn.IFS(E1351,$E$10,F1351,$F$10,G1351,$G$10,H1351,$H$10),"")</f>
        <v/>
      </c>
      <c r="K1351" s="58" t="str">
        <f t="shared" si="20"/>
        <v xml:space="preserve">   </v>
      </c>
      <c r="L1351" s="56"/>
      <c r="M1351" s="56"/>
      <c r="N1351" s="56"/>
      <c r="O1351" s="56"/>
      <c r="P1351" s="56"/>
      <c r="Q1351" s="56"/>
      <c r="R1351" s="56"/>
      <c r="S1351" s="56"/>
      <c r="T1351" s="56"/>
      <c r="U1351" s="56"/>
      <c r="V1351" s="56"/>
      <c r="W1351" s="56"/>
      <c r="X1351" s="56"/>
      <c r="Y1351" s="56"/>
      <c r="Z1351" s="56"/>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c r="AX1351" s="56"/>
      <c r="AY1351" s="56"/>
    </row>
    <row r="1352" spans="1:51" ht="30" customHeight="1" x14ac:dyDescent="0.25">
      <c r="A1352" s="164"/>
      <c r="B1352" s="164"/>
      <c r="C1352" s="165"/>
      <c r="D1352" s="166" t="b">
        <v>0</v>
      </c>
      <c r="E1352" s="165"/>
      <c r="F1352" s="165"/>
      <c r="G1352" s="165"/>
      <c r="H1352" s="165"/>
      <c r="I1352" s="167"/>
      <c r="J1352" s="58" t="str" cm="1">
        <f t="array" ref="J1352">IFERROR(_xlfn.IFS(E1352,$E$10,F1352,$F$10,G1352,$G$10,H1352,$H$10),"")</f>
        <v/>
      </c>
      <c r="K1352" s="58" t="str">
        <f t="shared" si="20"/>
        <v xml:space="preserve">   </v>
      </c>
      <c r="L1352" s="56"/>
      <c r="M1352" s="56"/>
      <c r="N1352" s="56"/>
      <c r="O1352" s="56"/>
      <c r="P1352" s="56"/>
      <c r="Q1352" s="56"/>
      <c r="R1352" s="56"/>
      <c r="S1352" s="56"/>
      <c r="T1352" s="56"/>
      <c r="U1352" s="56"/>
      <c r="V1352" s="56"/>
      <c r="W1352" s="56"/>
      <c r="X1352" s="56"/>
      <c r="Y1352" s="56"/>
      <c r="Z1352" s="56"/>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c r="AX1352" s="56"/>
      <c r="AY1352" s="56"/>
    </row>
    <row r="1353" spans="1:51" ht="30" customHeight="1" x14ac:dyDescent="0.25">
      <c r="A1353" s="164"/>
      <c r="B1353" s="164"/>
      <c r="C1353" s="165"/>
      <c r="D1353" s="166" t="b">
        <v>0</v>
      </c>
      <c r="E1353" s="165"/>
      <c r="F1353" s="165"/>
      <c r="G1353" s="165"/>
      <c r="H1353" s="165"/>
      <c r="I1353" s="167"/>
      <c r="J1353" s="58" t="str" cm="1">
        <f t="array" ref="J1353">IFERROR(_xlfn.IFS(E1353,$E$10,F1353,$F$10,G1353,$G$10,H1353,$H$10),"")</f>
        <v/>
      </c>
      <c r="K1353" s="58" t="str">
        <f t="shared" si="20"/>
        <v xml:space="preserve">   </v>
      </c>
      <c r="L1353" s="56"/>
      <c r="M1353" s="56"/>
      <c r="N1353" s="56"/>
      <c r="O1353" s="56"/>
      <c r="P1353" s="56"/>
      <c r="Q1353" s="56"/>
      <c r="R1353" s="56"/>
      <c r="S1353" s="56"/>
      <c r="T1353" s="56"/>
      <c r="U1353" s="56"/>
      <c r="V1353" s="56"/>
      <c r="W1353" s="56"/>
      <c r="X1353" s="56"/>
      <c r="Y1353" s="56"/>
      <c r="Z1353" s="56"/>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c r="AX1353" s="56"/>
      <c r="AY1353" s="56"/>
    </row>
    <row r="1354" spans="1:51" ht="30" customHeight="1" x14ac:dyDescent="0.25">
      <c r="A1354" s="164"/>
      <c r="B1354" s="164"/>
      <c r="C1354" s="165"/>
      <c r="D1354" s="166" t="b">
        <v>0</v>
      </c>
      <c r="E1354" s="165"/>
      <c r="F1354" s="165"/>
      <c r="G1354" s="165"/>
      <c r="H1354" s="165"/>
      <c r="I1354" s="167"/>
      <c r="J1354" s="58" t="str" cm="1">
        <f t="array" ref="J1354">IFERROR(_xlfn.IFS(E1354,$E$10,F1354,$F$10,G1354,$G$10,H1354,$H$10),"")</f>
        <v/>
      </c>
      <c r="K1354" s="58" t="str">
        <f t="shared" si="20"/>
        <v xml:space="preserve">   </v>
      </c>
      <c r="L1354" s="56"/>
      <c r="M1354" s="56"/>
      <c r="N1354" s="56"/>
      <c r="O1354" s="56"/>
      <c r="P1354" s="56"/>
      <c r="Q1354" s="56"/>
      <c r="R1354" s="56"/>
      <c r="S1354" s="56"/>
      <c r="T1354" s="56"/>
      <c r="U1354" s="56"/>
      <c r="V1354" s="56"/>
      <c r="W1354" s="56"/>
      <c r="X1354" s="56"/>
      <c r="Y1354" s="56"/>
      <c r="Z1354" s="56"/>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c r="AX1354" s="56"/>
      <c r="AY1354" s="56"/>
    </row>
    <row r="1355" spans="1:51" ht="30" customHeight="1" x14ac:dyDescent="0.25">
      <c r="A1355" s="164"/>
      <c r="B1355" s="164"/>
      <c r="C1355" s="165"/>
      <c r="D1355" s="166" t="b">
        <v>0</v>
      </c>
      <c r="E1355" s="165"/>
      <c r="F1355" s="165"/>
      <c r="G1355" s="165"/>
      <c r="H1355" s="165"/>
      <c r="I1355" s="167"/>
      <c r="J1355" s="58" t="str" cm="1">
        <f t="array" ref="J1355">IFERROR(_xlfn.IFS(E1355,$E$10,F1355,$F$10,G1355,$G$10,H1355,$H$10),"")</f>
        <v/>
      </c>
      <c r="K1355" s="58" t="str">
        <f t="shared" si="20"/>
        <v xml:space="preserve">   </v>
      </c>
      <c r="L1355" s="56"/>
      <c r="M1355" s="56"/>
      <c r="N1355" s="56"/>
      <c r="O1355" s="56"/>
      <c r="P1355" s="56"/>
      <c r="Q1355" s="56"/>
      <c r="R1355" s="56"/>
      <c r="S1355" s="56"/>
      <c r="T1355" s="56"/>
      <c r="U1355" s="56"/>
      <c r="V1355" s="56"/>
      <c r="W1355" s="56"/>
      <c r="X1355" s="56"/>
      <c r="Y1355" s="56"/>
      <c r="Z1355" s="56"/>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c r="AX1355" s="56"/>
      <c r="AY1355" s="56"/>
    </row>
    <row r="1356" spans="1:51" ht="30" customHeight="1" x14ac:dyDescent="0.25">
      <c r="A1356" s="164"/>
      <c r="B1356" s="164"/>
      <c r="C1356" s="165"/>
      <c r="D1356" s="166" t="b">
        <v>0</v>
      </c>
      <c r="E1356" s="165"/>
      <c r="F1356" s="165"/>
      <c r="G1356" s="165"/>
      <c r="H1356" s="165"/>
      <c r="I1356" s="167"/>
      <c r="J1356" s="58" t="str" cm="1">
        <f t="array" ref="J1356">IFERROR(_xlfn.IFS(E1356,$E$10,F1356,$F$10,G1356,$G$10,H1356,$H$10),"")</f>
        <v/>
      </c>
      <c r="K1356" s="58" t="str">
        <f t="shared" si="20"/>
        <v xml:space="preserve">   </v>
      </c>
      <c r="L1356" s="56"/>
      <c r="M1356" s="56"/>
      <c r="N1356" s="56"/>
      <c r="O1356" s="56"/>
      <c r="P1356" s="56"/>
      <c r="Q1356" s="56"/>
      <c r="R1356" s="56"/>
      <c r="S1356" s="56"/>
      <c r="T1356" s="56"/>
      <c r="U1356" s="56"/>
      <c r="V1356" s="56"/>
      <c r="W1356" s="56"/>
      <c r="X1356" s="56"/>
      <c r="Y1356" s="56"/>
      <c r="Z1356" s="56"/>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c r="AX1356" s="56"/>
      <c r="AY1356" s="56"/>
    </row>
    <row r="1357" spans="1:51" ht="30" customHeight="1" x14ac:dyDescent="0.25">
      <c r="A1357" s="164"/>
      <c r="B1357" s="164"/>
      <c r="C1357" s="165"/>
      <c r="D1357" s="166" t="b">
        <v>0</v>
      </c>
      <c r="E1357" s="165"/>
      <c r="F1357" s="165"/>
      <c r="G1357" s="165"/>
      <c r="H1357" s="165"/>
      <c r="I1357" s="167"/>
      <c r="J1357" s="58" t="str" cm="1">
        <f t="array" ref="J1357">IFERROR(_xlfn.IFS(E1357,$E$10,F1357,$F$10,G1357,$G$10,H1357,$H$10),"")</f>
        <v/>
      </c>
      <c r="K1357" s="58" t="str">
        <f t="shared" ref="K1357:K1420" si="21">_xlfn.TEXTJOIN(" ",FALSE,IF(E1357,$E$10,""),IF(F1357,$F$10,""),IF(G1357,$G$10,""),IF(H1357,$H$10,""))</f>
        <v xml:space="preserve">   </v>
      </c>
      <c r="L1357" s="56"/>
      <c r="M1357" s="56"/>
      <c r="N1357" s="56"/>
      <c r="O1357" s="56"/>
      <c r="P1357" s="56"/>
      <c r="Q1357" s="56"/>
      <c r="R1357" s="56"/>
      <c r="S1357" s="56"/>
      <c r="T1357" s="56"/>
      <c r="U1357" s="56"/>
      <c r="V1357" s="56"/>
      <c r="W1357" s="56"/>
      <c r="X1357" s="56"/>
      <c r="Y1357" s="56"/>
      <c r="Z1357" s="56"/>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c r="AX1357" s="56"/>
      <c r="AY1357" s="56"/>
    </row>
    <row r="1358" spans="1:51" ht="30" customHeight="1" x14ac:dyDescent="0.25">
      <c r="A1358" s="164"/>
      <c r="B1358" s="164"/>
      <c r="C1358" s="165"/>
      <c r="D1358" s="166" t="b">
        <v>0</v>
      </c>
      <c r="E1358" s="165"/>
      <c r="F1358" s="165"/>
      <c r="G1358" s="165"/>
      <c r="H1358" s="165"/>
      <c r="I1358" s="167"/>
      <c r="J1358" s="58" t="str" cm="1">
        <f t="array" ref="J1358">IFERROR(_xlfn.IFS(E1358,$E$10,F1358,$F$10,G1358,$G$10,H1358,$H$10),"")</f>
        <v/>
      </c>
      <c r="K1358" s="58" t="str">
        <f t="shared" si="21"/>
        <v xml:space="preserve">   </v>
      </c>
      <c r="L1358" s="56"/>
      <c r="M1358" s="56"/>
      <c r="N1358" s="56"/>
      <c r="O1358" s="56"/>
      <c r="P1358" s="56"/>
      <c r="Q1358" s="56"/>
      <c r="R1358" s="56"/>
      <c r="S1358" s="56"/>
      <c r="T1358" s="56"/>
      <c r="U1358" s="56"/>
      <c r="V1358" s="56"/>
      <c r="W1358" s="56"/>
      <c r="X1358" s="56"/>
      <c r="Y1358" s="56"/>
      <c r="Z1358" s="56"/>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c r="AX1358" s="56"/>
      <c r="AY1358" s="56"/>
    </row>
    <row r="1359" spans="1:51" ht="30" customHeight="1" x14ac:dyDescent="0.25">
      <c r="A1359" s="164"/>
      <c r="B1359" s="164"/>
      <c r="C1359" s="165"/>
      <c r="D1359" s="166" t="b">
        <v>0</v>
      </c>
      <c r="E1359" s="165"/>
      <c r="F1359" s="165"/>
      <c r="G1359" s="165"/>
      <c r="H1359" s="165"/>
      <c r="I1359" s="167"/>
      <c r="J1359" s="58" t="str" cm="1">
        <f t="array" ref="J1359">IFERROR(_xlfn.IFS(E1359,$E$10,F1359,$F$10,G1359,$G$10,H1359,$H$10),"")</f>
        <v/>
      </c>
      <c r="K1359" s="58" t="str">
        <f t="shared" si="21"/>
        <v xml:space="preserve">   </v>
      </c>
      <c r="L1359" s="56"/>
      <c r="M1359" s="56"/>
      <c r="N1359" s="56"/>
      <c r="O1359" s="56"/>
      <c r="P1359" s="56"/>
      <c r="Q1359" s="56"/>
      <c r="R1359" s="56"/>
      <c r="S1359" s="56"/>
      <c r="T1359" s="56"/>
      <c r="U1359" s="56"/>
      <c r="V1359" s="56"/>
      <c r="W1359" s="56"/>
      <c r="X1359" s="56"/>
      <c r="Y1359" s="56"/>
      <c r="Z1359" s="56"/>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c r="AX1359" s="56"/>
      <c r="AY1359" s="56"/>
    </row>
    <row r="1360" spans="1:51" ht="30" customHeight="1" x14ac:dyDescent="0.25">
      <c r="A1360" s="164"/>
      <c r="B1360" s="164"/>
      <c r="C1360" s="165"/>
      <c r="D1360" s="166" t="b">
        <v>0</v>
      </c>
      <c r="E1360" s="165"/>
      <c r="F1360" s="165"/>
      <c r="G1360" s="165"/>
      <c r="H1360" s="165"/>
      <c r="I1360" s="167"/>
      <c r="J1360" s="58" t="str" cm="1">
        <f t="array" ref="J1360">IFERROR(_xlfn.IFS(E1360,$E$10,F1360,$F$10,G1360,$G$10,H1360,$H$10),"")</f>
        <v/>
      </c>
      <c r="K1360" s="58" t="str">
        <f t="shared" si="21"/>
        <v xml:space="preserve">   </v>
      </c>
      <c r="L1360" s="56"/>
      <c r="M1360" s="56"/>
      <c r="N1360" s="56"/>
      <c r="O1360" s="56"/>
      <c r="P1360" s="56"/>
      <c r="Q1360" s="56"/>
      <c r="R1360" s="56"/>
      <c r="S1360" s="56"/>
      <c r="T1360" s="56"/>
      <c r="U1360" s="56"/>
      <c r="V1360" s="56"/>
      <c r="W1360" s="56"/>
      <c r="X1360" s="56"/>
      <c r="Y1360" s="56"/>
      <c r="Z1360" s="56"/>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c r="AX1360" s="56"/>
      <c r="AY1360" s="56"/>
    </row>
    <row r="1361" spans="1:51" ht="30" customHeight="1" x14ac:dyDescent="0.25">
      <c r="A1361" s="164"/>
      <c r="B1361" s="164"/>
      <c r="C1361" s="165"/>
      <c r="D1361" s="166" t="b">
        <v>0</v>
      </c>
      <c r="E1361" s="165"/>
      <c r="F1361" s="165"/>
      <c r="G1361" s="165"/>
      <c r="H1361" s="165"/>
      <c r="I1361" s="167"/>
      <c r="J1361" s="58" t="str" cm="1">
        <f t="array" ref="J1361">IFERROR(_xlfn.IFS(E1361,$E$10,F1361,$F$10,G1361,$G$10,H1361,$H$10),"")</f>
        <v/>
      </c>
      <c r="K1361" s="58" t="str">
        <f t="shared" si="21"/>
        <v xml:space="preserve">   </v>
      </c>
      <c r="L1361" s="56"/>
      <c r="M1361" s="56"/>
      <c r="N1361" s="56"/>
      <c r="O1361" s="56"/>
      <c r="P1361" s="56"/>
      <c r="Q1361" s="56"/>
      <c r="R1361" s="56"/>
      <c r="S1361" s="56"/>
      <c r="T1361" s="56"/>
      <c r="U1361" s="56"/>
      <c r="V1361" s="56"/>
      <c r="W1361" s="56"/>
      <c r="X1361" s="56"/>
      <c r="Y1361" s="56"/>
      <c r="Z1361" s="56"/>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c r="AX1361" s="56"/>
      <c r="AY1361" s="56"/>
    </row>
    <row r="1362" spans="1:51" ht="30" customHeight="1" x14ac:dyDescent="0.25">
      <c r="A1362" s="164"/>
      <c r="B1362" s="164"/>
      <c r="C1362" s="165"/>
      <c r="D1362" s="166" t="b">
        <v>0</v>
      </c>
      <c r="E1362" s="165"/>
      <c r="F1362" s="165"/>
      <c r="G1362" s="165"/>
      <c r="H1362" s="165"/>
      <c r="I1362" s="167"/>
      <c r="J1362" s="58" t="str" cm="1">
        <f t="array" ref="J1362">IFERROR(_xlfn.IFS(E1362,$E$10,F1362,$F$10,G1362,$G$10,H1362,$H$10),"")</f>
        <v/>
      </c>
      <c r="K1362" s="58" t="str">
        <f t="shared" si="21"/>
        <v xml:space="preserve">   </v>
      </c>
      <c r="L1362" s="56"/>
      <c r="M1362" s="56"/>
      <c r="N1362" s="56"/>
      <c r="O1362" s="56"/>
      <c r="P1362" s="56"/>
      <c r="Q1362" s="56"/>
      <c r="R1362" s="56"/>
      <c r="S1362" s="56"/>
      <c r="T1362" s="56"/>
      <c r="U1362" s="56"/>
      <c r="V1362" s="56"/>
      <c r="W1362" s="56"/>
      <c r="X1362" s="56"/>
      <c r="Y1362" s="56"/>
      <c r="Z1362" s="56"/>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c r="AX1362" s="56"/>
      <c r="AY1362" s="56"/>
    </row>
    <row r="1363" spans="1:51" ht="30" customHeight="1" x14ac:dyDescent="0.25">
      <c r="A1363" s="164"/>
      <c r="B1363" s="164"/>
      <c r="C1363" s="165"/>
      <c r="D1363" s="166" t="b">
        <v>0</v>
      </c>
      <c r="E1363" s="165"/>
      <c r="F1363" s="165"/>
      <c r="G1363" s="165"/>
      <c r="H1363" s="165"/>
      <c r="I1363" s="167"/>
      <c r="J1363" s="58" t="str" cm="1">
        <f t="array" ref="J1363">IFERROR(_xlfn.IFS(E1363,$E$10,F1363,$F$10,G1363,$G$10,H1363,$H$10),"")</f>
        <v/>
      </c>
      <c r="K1363" s="58" t="str">
        <f t="shared" si="21"/>
        <v xml:space="preserve">   </v>
      </c>
      <c r="L1363" s="56"/>
      <c r="M1363" s="56"/>
      <c r="N1363" s="56"/>
      <c r="O1363" s="56"/>
      <c r="P1363" s="56"/>
      <c r="Q1363" s="56"/>
      <c r="R1363" s="56"/>
      <c r="S1363" s="56"/>
      <c r="T1363" s="56"/>
      <c r="U1363" s="56"/>
      <c r="V1363" s="56"/>
      <c r="W1363" s="56"/>
      <c r="X1363" s="56"/>
      <c r="Y1363" s="56"/>
      <c r="Z1363" s="56"/>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c r="AX1363" s="56"/>
      <c r="AY1363" s="56"/>
    </row>
    <row r="1364" spans="1:51" ht="30" customHeight="1" x14ac:dyDescent="0.25">
      <c r="A1364" s="164"/>
      <c r="B1364" s="164"/>
      <c r="C1364" s="165"/>
      <c r="D1364" s="166" t="b">
        <v>0</v>
      </c>
      <c r="E1364" s="165"/>
      <c r="F1364" s="165"/>
      <c r="G1364" s="165"/>
      <c r="H1364" s="165"/>
      <c r="I1364" s="167"/>
      <c r="J1364" s="58" t="str" cm="1">
        <f t="array" ref="J1364">IFERROR(_xlfn.IFS(E1364,$E$10,F1364,$F$10,G1364,$G$10,H1364,$H$10),"")</f>
        <v/>
      </c>
      <c r="K1364" s="58" t="str">
        <f t="shared" si="21"/>
        <v xml:space="preserve">   </v>
      </c>
      <c r="L1364" s="56"/>
      <c r="M1364" s="56"/>
      <c r="N1364" s="56"/>
      <c r="O1364" s="56"/>
      <c r="P1364" s="56"/>
      <c r="Q1364" s="56"/>
      <c r="R1364" s="56"/>
      <c r="S1364" s="56"/>
      <c r="T1364" s="56"/>
      <c r="U1364" s="56"/>
      <c r="V1364" s="56"/>
      <c r="W1364" s="56"/>
      <c r="X1364" s="56"/>
      <c r="Y1364" s="56"/>
      <c r="Z1364" s="56"/>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c r="AX1364" s="56"/>
      <c r="AY1364" s="56"/>
    </row>
    <row r="1365" spans="1:51" ht="30" customHeight="1" x14ac:dyDescent="0.25">
      <c r="A1365" s="164"/>
      <c r="B1365" s="164"/>
      <c r="C1365" s="165"/>
      <c r="D1365" s="166" t="b">
        <v>0</v>
      </c>
      <c r="E1365" s="165"/>
      <c r="F1365" s="165"/>
      <c r="G1365" s="165"/>
      <c r="H1365" s="165"/>
      <c r="I1365" s="167"/>
      <c r="J1365" s="58" t="str" cm="1">
        <f t="array" ref="J1365">IFERROR(_xlfn.IFS(E1365,$E$10,F1365,$F$10,G1365,$G$10,H1365,$H$10),"")</f>
        <v/>
      </c>
      <c r="K1365" s="58" t="str">
        <f t="shared" si="21"/>
        <v xml:space="preserve">   </v>
      </c>
      <c r="L1365" s="56"/>
      <c r="M1365" s="56"/>
      <c r="N1365" s="56"/>
      <c r="O1365" s="56"/>
      <c r="P1365" s="56"/>
      <c r="Q1365" s="56"/>
      <c r="R1365" s="56"/>
      <c r="S1365" s="56"/>
      <c r="T1365" s="56"/>
      <c r="U1365" s="56"/>
      <c r="V1365" s="56"/>
      <c r="W1365" s="56"/>
      <c r="X1365" s="56"/>
      <c r="Y1365" s="56"/>
      <c r="Z1365" s="56"/>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c r="AX1365" s="56"/>
      <c r="AY1365" s="56"/>
    </row>
    <row r="1366" spans="1:51" ht="30" customHeight="1" x14ac:dyDescent="0.25">
      <c r="A1366" s="164"/>
      <c r="B1366" s="164"/>
      <c r="C1366" s="165"/>
      <c r="D1366" s="166" t="b">
        <v>0</v>
      </c>
      <c r="E1366" s="165"/>
      <c r="F1366" s="165"/>
      <c r="G1366" s="165"/>
      <c r="H1366" s="165"/>
      <c r="I1366" s="167"/>
      <c r="J1366" s="58" t="str" cm="1">
        <f t="array" ref="J1366">IFERROR(_xlfn.IFS(E1366,$E$10,F1366,$F$10,G1366,$G$10,H1366,$H$10),"")</f>
        <v/>
      </c>
      <c r="K1366" s="58" t="str">
        <f t="shared" si="21"/>
        <v xml:space="preserve">   </v>
      </c>
      <c r="L1366" s="56"/>
      <c r="M1366" s="56"/>
      <c r="N1366" s="56"/>
      <c r="O1366" s="56"/>
      <c r="P1366" s="56"/>
      <c r="Q1366" s="56"/>
      <c r="R1366" s="56"/>
      <c r="S1366" s="56"/>
      <c r="T1366" s="56"/>
      <c r="U1366" s="56"/>
      <c r="V1366" s="56"/>
      <c r="W1366" s="56"/>
      <c r="X1366" s="56"/>
      <c r="Y1366" s="56"/>
      <c r="Z1366" s="56"/>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c r="AX1366" s="56"/>
      <c r="AY1366" s="56"/>
    </row>
    <row r="1367" spans="1:51" ht="30" customHeight="1" x14ac:dyDescent="0.25">
      <c r="A1367" s="164"/>
      <c r="B1367" s="164"/>
      <c r="C1367" s="165"/>
      <c r="D1367" s="166" t="b">
        <v>0</v>
      </c>
      <c r="E1367" s="165"/>
      <c r="F1367" s="165"/>
      <c r="G1367" s="165"/>
      <c r="H1367" s="165"/>
      <c r="I1367" s="167"/>
      <c r="J1367" s="58" t="str" cm="1">
        <f t="array" ref="J1367">IFERROR(_xlfn.IFS(E1367,$E$10,F1367,$F$10,G1367,$G$10,H1367,$H$10),"")</f>
        <v/>
      </c>
      <c r="K1367" s="58" t="str">
        <f t="shared" si="21"/>
        <v xml:space="preserve">   </v>
      </c>
      <c r="L1367" s="56"/>
      <c r="M1367" s="56"/>
      <c r="N1367" s="56"/>
      <c r="O1367" s="56"/>
      <c r="P1367" s="56"/>
      <c r="Q1367" s="56"/>
      <c r="R1367" s="56"/>
      <c r="S1367" s="56"/>
      <c r="T1367" s="56"/>
      <c r="U1367" s="56"/>
      <c r="V1367" s="56"/>
      <c r="W1367" s="56"/>
      <c r="X1367" s="56"/>
      <c r="Y1367" s="56"/>
      <c r="Z1367" s="56"/>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c r="AX1367" s="56"/>
      <c r="AY1367" s="56"/>
    </row>
    <row r="1368" spans="1:51" ht="30" customHeight="1" x14ac:dyDescent="0.25">
      <c r="A1368" s="164"/>
      <c r="B1368" s="164"/>
      <c r="C1368" s="165"/>
      <c r="D1368" s="166" t="b">
        <v>0</v>
      </c>
      <c r="E1368" s="165"/>
      <c r="F1368" s="165"/>
      <c r="G1368" s="165"/>
      <c r="H1368" s="165"/>
      <c r="I1368" s="167"/>
      <c r="J1368" s="58" t="str" cm="1">
        <f t="array" ref="J1368">IFERROR(_xlfn.IFS(E1368,$E$10,F1368,$F$10,G1368,$G$10,H1368,$H$10),"")</f>
        <v/>
      </c>
      <c r="K1368" s="58" t="str">
        <f t="shared" si="21"/>
        <v xml:space="preserve">   </v>
      </c>
      <c r="L1368" s="56"/>
      <c r="M1368" s="56"/>
      <c r="N1368" s="56"/>
      <c r="O1368" s="56"/>
      <c r="P1368" s="56"/>
      <c r="Q1368" s="56"/>
      <c r="R1368" s="56"/>
      <c r="S1368" s="56"/>
      <c r="T1368" s="56"/>
      <c r="U1368" s="56"/>
      <c r="V1368" s="56"/>
      <c r="W1368" s="56"/>
      <c r="X1368" s="56"/>
      <c r="Y1368" s="56"/>
      <c r="Z1368" s="56"/>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c r="AX1368" s="56"/>
      <c r="AY1368" s="56"/>
    </row>
    <row r="1369" spans="1:51" ht="30" customHeight="1" x14ac:dyDescent="0.25">
      <c r="A1369" s="164"/>
      <c r="B1369" s="164"/>
      <c r="C1369" s="165"/>
      <c r="D1369" s="166" t="b">
        <v>0</v>
      </c>
      <c r="E1369" s="165"/>
      <c r="F1369" s="165"/>
      <c r="G1369" s="165"/>
      <c r="H1369" s="165"/>
      <c r="I1369" s="167"/>
      <c r="J1369" s="58" t="str" cm="1">
        <f t="array" ref="J1369">IFERROR(_xlfn.IFS(E1369,$E$10,F1369,$F$10,G1369,$G$10,H1369,$H$10),"")</f>
        <v/>
      </c>
      <c r="K1369" s="58" t="str">
        <f t="shared" si="21"/>
        <v xml:space="preserve">   </v>
      </c>
      <c r="L1369" s="56"/>
      <c r="M1369" s="56"/>
      <c r="N1369" s="56"/>
      <c r="O1369" s="56"/>
      <c r="P1369" s="56"/>
      <c r="Q1369" s="56"/>
      <c r="R1369" s="56"/>
      <c r="S1369" s="56"/>
      <c r="T1369" s="56"/>
      <c r="U1369" s="56"/>
      <c r="V1369" s="56"/>
      <c r="W1369" s="56"/>
      <c r="X1369" s="56"/>
      <c r="Y1369" s="56"/>
      <c r="Z1369" s="56"/>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c r="AX1369" s="56"/>
      <c r="AY1369" s="56"/>
    </row>
    <row r="1370" spans="1:51" ht="30" customHeight="1" x14ac:dyDescent="0.25">
      <c r="A1370" s="164"/>
      <c r="B1370" s="164"/>
      <c r="C1370" s="165"/>
      <c r="D1370" s="166" t="b">
        <v>0</v>
      </c>
      <c r="E1370" s="165"/>
      <c r="F1370" s="165"/>
      <c r="G1370" s="165"/>
      <c r="H1370" s="165"/>
      <c r="I1370" s="167"/>
      <c r="J1370" s="58" t="str" cm="1">
        <f t="array" ref="J1370">IFERROR(_xlfn.IFS(E1370,$E$10,F1370,$F$10,G1370,$G$10,H1370,$H$10),"")</f>
        <v/>
      </c>
      <c r="K1370" s="58" t="str">
        <f t="shared" si="21"/>
        <v xml:space="preserve">   </v>
      </c>
      <c r="L1370" s="56"/>
      <c r="M1370" s="56"/>
      <c r="N1370" s="56"/>
      <c r="O1370" s="56"/>
      <c r="P1370" s="56"/>
      <c r="Q1370" s="56"/>
      <c r="R1370" s="56"/>
      <c r="S1370" s="56"/>
      <c r="T1370" s="56"/>
      <c r="U1370" s="56"/>
      <c r="V1370" s="56"/>
      <c r="W1370" s="56"/>
      <c r="X1370" s="56"/>
      <c r="Y1370" s="56"/>
      <c r="Z1370" s="56"/>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c r="AX1370" s="56"/>
      <c r="AY1370" s="56"/>
    </row>
    <row r="1371" spans="1:51" ht="30" customHeight="1" x14ac:dyDescent="0.25">
      <c r="A1371" s="164"/>
      <c r="B1371" s="164"/>
      <c r="C1371" s="165"/>
      <c r="D1371" s="166" t="b">
        <v>0</v>
      </c>
      <c r="E1371" s="165"/>
      <c r="F1371" s="165"/>
      <c r="G1371" s="165"/>
      <c r="H1371" s="165"/>
      <c r="I1371" s="167"/>
      <c r="J1371" s="58" t="str" cm="1">
        <f t="array" ref="J1371">IFERROR(_xlfn.IFS(E1371,$E$10,F1371,$F$10,G1371,$G$10,H1371,$H$10),"")</f>
        <v/>
      </c>
      <c r="K1371" s="58" t="str">
        <f t="shared" si="21"/>
        <v xml:space="preserve">   </v>
      </c>
      <c r="L1371" s="56"/>
      <c r="M1371" s="56"/>
      <c r="N1371" s="56"/>
      <c r="O1371" s="56"/>
      <c r="P1371" s="56"/>
      <c r="Q1371" s="56"/>
      <c r="R1371" s="56"/>
      <c r="S1371" s="56"/>
      <c r="T1371" s="56"/>
      <c r="U1371" s="56"/>
      <c r="V1371" s="56"/>
      <c r="W1371" s="56"/>
      <c r="X1371" s="56"/>
      <c r="Y1371" s="56"/>
      <c r="Z1371" s="56"/>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c r="AX1371" s="56"/>
      <c r="AY1371" s="56"/>
    </row>
    <row r="1372" spans="1:51" ht="30" customHeight="1" x14ac:dyDescent="0.25">
      <c r="A1372" s="164"/>
      <c r="B1372" s="164"/>
      <c r="C1372" s="165"/>
      <c r="D1372" s="166" t="b">
        <v>0</v>
      </c>
      <c r="E1372" s="165"/>
      <c r="F1372" s="165"/>
      <c r="G1372" s="165"/>
      <c r="H1372" s="165"/>
      <c r="I1372" s="167"/>
      <c r="J1372" s="58" t="str" cm="1">
        <f t="array" ref="J1372">IFERROR(_xlfn.IFS(E1372,$E$10,F1372,$F$10,G1372,$G$10,H1372,$H$10),"")</f>
        <v/>
      </c>
      <c r="K1372" s="58" t="str">
        <f t="shared" si="21"/>
        <v xml:space="preserve">   </v>
      </c>
      <c r="L1372" s="56"/>
      <c r="M1372" s="56"/>
      <c r="N1372" s="56"/>
      <c r="O1372" s="56"/>
      <c r="P1372" s="56"/>
      <c r="Q1372" s="56"/>
      <c r="R1372" s="56"/>
      <c r="S1372" s="56"/>
      <c r="T1372" s="56"/>
      <c r="U1372" s="56"/>
      <c r="V1372" s="56"/>
      <c r="W1372" s="56"/>
      <c r="X1372" s="56"/>
      <c r="Y1372" s="56"/>
      <c r="Z1372" s="56"/>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c r="AX1372" s="56"/>
      <c r="AY1372" s="56"/>
    </row>
    <row r="1373" spans="1:51" ht="30" customHeight="1" x14ac:dyDescent="0.25">
      <c r="A1373" s="164"/>
      <c r="B1373" s="164"/>
      <c r="C1373" s="165"/>
      <c r="D1373" s="166" t="b">
        <v>0</v>
      </c>
      <c r="E1373" s="165"/>
      <c r="F1373" s="165"/>
      <c r="G1373" s="165"/>
      <c r="H1373" s="165"/>
      <c r="I1373" s="167"/>
      <c r="J1373" s="58" t="str" cm="1">
        <f t="array" ref="J1373">IFERROR(_xlfn.IFS(E1373,$E$10,F1373,$F$10,G1373,$G$10,H1373,$H$10),"")</f>
        <v/>
      </c>
      <c r="K1373" s="58" t="str">
        <f t="shared" si="21"/>
        <v xml:space="preserve">   </v>
      </c>
      <c r="L1373" s="56"/>
      <c r="M1373" s="56"/>
      <c r="N1373" s="56"/>
      <c r="O1373" s="56"/>
      <c r="P1373" s="56"/>
      <c r="Q1373" s="56"/>
      <c r="R1373" s="56"/>
      <c r="S1373" s="56"/>
      <c r="T1373" s="56"/>
      <c r="U1373" s="56"/>
      <c r="V1373" s="56"/>
      <c r="W1373" s="56"/>
      <c r="X1373" s="56"/>
      <c r="Y1373" s="56"/>
      <c r="Z1373" s="56"/>
      <c r="AA1373" s="56"/>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c r="AX1373" s="56"/>
      <c r="AY1373" s="56"/>
    </row>
    <row r="1374" spans="1:51" ht="30" customHeight="1" x14ac:dyDescent="0.25">
      <c r="A1374" s="164"/>
      <c r="B1374" s="164"/>
      <c r="C1374" s="165"/>
      <c r="D1374" s="166" t="b">
        <v>0</v>
      </c>
      <c r="E1374" s="165"/>
      <c r="F1374" s="165"/>
      <c r="G1374" s="165"/>
      <c r="H1374" s="165"/>
      <c r="I1374" s="167"/>
      <c r="J1374" s="58" t="str" cm="1">
        <f t="array" ref="J1374">IFERROR(_xlfn.IFS(E1374,$E$10,F1374,$F$10,G1374,$G$10,H1374,$H$10),"")</f>
        <v/>
      </c>
      <c r="K1374" s="58" t="str">
        <f t="shared" si="21"/>
        <v xml:space="preserve">   </v>
      </c>
      <c r="L1374" s="56"/>
      <c r="M1374" s="56"/>
      <c r="N1374" s="56"/>
      <c r="O1374" s="56"/>
      <c r="P1374" s="56"/>
      <c r="Q1374" s="56"/>
      <c r="R1374" s="56"/>
      <c r="S1374" s="56"/>
      <c r="T1374" s="56"/>
      <c r="U1374" s="56"/>
      <c r="V1374" s="56"/>
      <c r="W1374" s="56"/>
      <c r="X1374" s="56"/>
      <c r="Y1374" s="56"/>
      <c r="Z1374" s="56"/>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c r="AX1374" s="56"/>
      <c r="AY1374" s="56"/>
    </row>
    <row r="1375" spans="1:51" ht="30" customHeight="1" x14ac:dyDescent="0.25">
      <c r="A1375" s="164"/>
      <c r="B1375" s="164"/>
      <c r="C1375" s="165"/>
      <c r="D1375" s="166" t="b">
        <v>0</v>
      </c>
      <c r="E1375" s="165"/>
      <c r="F1375" s="165"/>
      <c r="G1375" s="165"/>
      <c r="H1375" s="165"/>
      <c r="I1375" s="167"/>
      <c r="J1375" s="58" t="str" cm="1">
        <f t="array" ref="J1375">IFERROR(_xlfn.IFS(E1375,$E$10,F1375,$F$10,G1375,$G$10,H1375,$H$10),"")</f>
        <v/>
      </c>
      <c r="K1375" s="58" t="str">
        <f t="shared" si="21"/>
        <v xml:space="preserve">   </v>
      </c>
      <c r="L1375" s="56"/>
      <c r="M1375" s="56"/>
      <c r="N1375" s="56"/>
      <c r="O1375" s="56"/>
      <c r="P1375" s="56"/>
      <c r="Q1375" s="56"/>
      <c r="R1375" s="56"/>
      <c r="S1375" s="56"/>
      <c r="T1375" s="56"/>
      <c r="U1375" s="56"/>
      <c r="V1375" s="56"/>
      <c r="W1375" s="56"/>
      <c r="X1375" s="56"/>
      <c r="Y1375" s="56"/>
      <c r="Z1375" s="56"/>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c r="AX1375" s="56"/>
      <c r="AY1375" s="56"/>
    </row>
    <row r="1376" spans="1:51" ht="30" customHeight="1" x14ac:dyDescent="0.25">
      <c r="A1376" s="164"/>
      <c r="B1376" s="164"/>
      <c r="C1376" s="165"/>
      <c r="D1376" s="166" t="b">
        <v>0</v>
      </c>
      <c r="E1376" s="165"/>
      <c r="F1376" s="165"/>
      <c r="G1376" s="165"/>
      <c r="H1376" s="165"/>
      <c r="I1376" s="167"/>
      <c r="J1376" s="58" t="str" cm="1">
        <f t="array" ref="J1376">IFERROR(_xlfn.IFS(E1376,$E$10,F1376,$F$10,G1376,$G$10,H1376,$H$10),"")</f>
        <v/>
      </c>
      <c r="K1376" s="58" t="str">
        <f t="shared" si="21"/>
        <v xml:space="preserve">   </v>
      </c>
      <c r="L1376" s="56"/>
      <c r="M1376" s="56"/>
      <c r="N1376" s="56"/>
      <c r="O1376" s="56"/>
      <c r="P1376" s="56"/>
      <c r="Q1376" s="56"/>
      <c r="R1376" s="56"/>
      <c r="S1376" s="56"/>
      <c r="T1376" s="56"/>
      <c r="U1376" s="56"/>
      <c r="V1376" s="56"/>
      <c r="W1376" s="56"/>
      <c r="X1376" s="56"/>
      <c r="Y1376" s="56"/>
      <c r="Z1376" s="56"/>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c r="AX1376" s="56"/>
      <c r="AY1376" s="56"/>
    </row>
    <row r="1377" spans="1:51" ht="30" customHeight="1" x14ac:dyDescent="0.25">
      <c r="A1377" s="164"/>
      <c r="B1377" s="164"/>
      <c r="C1377" s="165"/>
      <c r="D1377" s="166" t="b">
        <v>0</v>
      </c>
      <c r="E1377" s="165"/>
      <c r="F1377" s="165"/>
      <c r="G1377" s="165"/>
      <c r="H1377" s="165"/>
      <c r="I1377" s="167"/>
      <c r="J1377" s="58" t="str" cm="1">
        <f t="array" ref="J1377">IFERROR(_xlfn.IFS(E1377,$E$10,F1377,$F$10,G1377,$G$10,H1377,$H$10),"")</f>
        <v/>
      </c>
      <c r="K1377" s="58" t="str">
        <f t="shared" si="21"/>
        <v xml:space="preserve">   </v>
      </c>
      <c r="L1377" s="56"/>
      <c r="M1377" s="56"/>
      <c r="N1377" s="56"/>
      <c r="O1377" s="56"/>
      <c r="P1377" s="56"/>
      <c r="Q1377" s="56"/>
      <c r="R1377" s="56"/>
      <c r="S1377" s="56"/>
      <c r="T1377" s="56"/>
      <c r="U1377" s="56"/>
      <c r="V1377" s="56"/>
      <c r="W1377" s="56"/>
      <c r="X1377" s="56"/>
      <c r="Y1377" s="56"/>
      <c r="Z1377" s="56"/>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c r="AX1377" s="56"/>
      <c r="AY1377" s="56"/>
    </row>
    <row r="1378" spans="1:51" ht="30" customHeight="1" x14ac:dyDescent="0.25">
      <c r="A1378" s="164"/>
      <c r="B1378" s="164"/>
      <c r="C1378" s="165"/>
      <c r="D1378" s="166" t="b">
        <v>0</v>
      </c>
      <c r="E1378" s="165"/>
      <c r="F1378" s="165"/>
      <c r="G1378" s="165"/>
      <c r="H1378" s="165"/>
      <c r="I1378" s="167"/>
      <c r="J1378" s="58" t="str" cm="1">
        <f t="array" ref="J1378">IFERROR(_xlfn.IFS(E1378,$E$10,F1378,$F$10,G1378,$G$10,H1378,$H$10),"")</f>
        <v/>
      </c>
      <c r="K1378" s="58" t="str">
        <f t="shared" si="21"/>
        <v xml:space="preserve">   </v>
      </c>
      <c r="L1378" s="56"/>
      <c r="M1378" s="56"/>
      <c r="N1378" s="56"/>
      <c r="O1378" s="56"/>
      <c r="P1378" s="56"/>
      <c r="Q1378" s="56"/>
      <c r="R1378" s="56"/>
      <c r="S1378" s="56"/>
      <c r="T1378" s="56"/>
      <c r="U1378" s="56"/>
      <c r="V1378" s="56"/>
      <c r="W1378" s="56"/>
      <c r="X1378" s="56"/>
      <c r="Y1378" s="56"/>
      <c r="Z1378" s="56"/>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c r="AX1378" s="56"/>
      <c r="AY1378" s="56"/>
    </row>
    <row r="1379" spans="1:51" ht="30" customHeight="1" x14ac:dyDescent="0.25">
      <c r="A1379" s="164"/>
      <c r="B1379" s="164"/>
      <c r="C1379" s="165"/>
      <c r="D1379" s="166" t="b">
        <v>0</v>
      </c>
      <c r="E1379" s="165"/>
      <c r="F1379" s="165"/>
      <c r="G1379" s="165"/>
      <c r="H1379" s="165"/>
      <c r="I1379" s="167"/>
      <c r="J1379" s="58" t="str" cm="1">
        <f t="array" ref="J1379">IFERROR(_xlfn.IFS(E1379,$E$10,F1379,$F$10,G1379,$G$10,H1379,$H$10),"")</f>
        <v/>
      </c>
      <c r="K1379" s="58" t="str">
        <f t="shared" si="21"/>
        <v xml:space="preserve">   </v>
      </c>
      <c r="L1379" s="56"/>
      <c r="M1379" s="56"/>
      <c r="N1379" s="56"/>
      <c r="O1379" s="56"/>
      <c r="P1379" s="56"/>
      <c r="Q1379" s="56"/>
      <c r="R1379" s="56"/>
      <c r="S1379" s="56"/>
      <c r="T1379" s="56"/>
      <c r="U1379" s="56"/>
      <c r="V1379" s="56"/>
      <c r="W1379" s="56"/>
      <c r="X1379" s="56"/>
      <c r="Y1379" s="56"/>
      <c r="Z1379" s="56"/>
      <c r="AA1379" s="56"/>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c r="AX1379" s="56"/>
      <c r="AY1379" s="56"/>
    </row>
    <row r="1380" spans="1:51" ht="30" customHeight="1" x14ac:dyDescent="0.25">
      <c r="A1380" s="164"/>
      <c r="B1380" s="164"/>
      <c r="C1380" s="165"/>
      <c r="D1380" s="166" t="b">
        <v>0</v>
      </c>
      <c r="E1380" s="165"/>
      <c r="F1380" s="165"/>
      <c r="G1380" s="165"/>
      <c r="H1380" s="165"/>
      <c r="I1380" s="167"/>
      <c r="J1380" s="58" t="str" cm="1">
        <f t="array" ref="J1380">IFERROR(_xlfn.IFS(E1380,$E$10,F1380,$F$10,G1380,$G$10,H1380,$H$10),"")</f>
        <v/>
      </c>
      <c r="K1380" s="58" t="str">
        <f t="shared" si="21"/>
        <v xml:space="preserve">   </v>
      </c>
      <c r="L1380" s="56"/>
      <c r="M1380" s="56"/>
      <c r="N1380" s="56"/>
      <c r="O1380" s="56"/>
      <c r="P1380" s="56"/>
      <c r="Q1380" s="56"/>
      <c r="R1380" s="56"/>
      <c r="S1380" s="56"/>
      <c r="T1380" s="56"/>
      <c r="U1380" s="56"/>
      <c r="V1380" s="56"/>
      <c r="W1380" s="56"/>
      <c r="X1380" s="56"/>
      <c r="Y1380" s="56"/>
      <c r="Z1380" s="56"/>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c r="AX1380" s="56"/>
      <c r="AY1380" s="56"/>
    </row>
    <row r="1381" spans="1:51" ht="30" customHeight="1" x14ac:dyDescent="0.25">
      <c r="A1381" s="164"/>
      <c r="B1381" s="164"/>
      <c r="C1381" s="165"/>
      <c r="D1381" s="166" t="b">
        <v>0</v>
      </c>
      <c r="E1381" s="165"/>
      <c r="F1381" s="165"/>
      <c r="G1381" s="165"/>
      <c r="H1381" s="165"/>
      <c r="I1381" s="167"/>
      <c r="J1381" s="58" t="str" cm="1">
        <f t="array" ref="J1381">IFERROR(_xlfn.IFS(E1381,$E$10,F1381,$F$10,G1381,$G$10,H1381,$H$10),"")</f>
        <v/>
      </c>
      <c r="K1381" s="58" t="str">
        <f t="shared" si="21"/>
        <v xml:space="preserve">   </v>
      </c>
      <c r="L1381" s="56"/>
      <c r="M1381" s="56"/>
      <c r="N1381" s="56"/>
      <c r="O1381" s="56"/>
      <c r="P1381" s="56"/>
      <c r="Q1381" s="56"/>
      <c r="R1381" s="56"/>
      <c r="S1381" s="56"/>
      <c r="T1381" s="56"/>
      <c r="U1381" s="56"/>
      <c r="V1381" s="56"/>
      <c r="W1381" s="56"/>
      <c r="X1381" s="56"/>
      <c r="Y1381" s="56"/>
      <c r="Z1381" s="56"/>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c r="AX1381" s="56"/>
      <c r="AY1381" s="56"/>
    </row>
    <row r="1382" spans="1:51" ht="30" customHeight="1" x14ac:dyDescent="0.25">
      <c r="A1382" s="164"/>
      <c r="B1382" s="164"/>
      <c r="C1382" s="165"/>
      <c r="D1382" s="166" t="b">
        <v>0</v>
      </c>
      <c r="E1382" s="165"/>
      <c r="F1382" s="165"/>
      <c r="G1382" s="165"/>
      <c r="H1382" s="165"/>
      <c r="I1382" s="167"/>
      <c r="J1382" s="58" t="str" cm="1">
        <f t="array" ref="J1382">IFERROR(_xlfn.IFS(E1382,$E$10,F1382,$F$10,G1382,$G$10,H1382,$H$10),"")</f>
        <v/>
      </c>
      <c r="K1382" s="58" t="str">
        <f t="shared" si="21"/>
        <v xml:space="preserve">   </v>
      </c>
      <c r="L1382" s="56"/>
      <c r="M1382" s="56"/>
      <c r="N1382" s="56"/>
      <c r="O1382" s="56"/>
      <c r="P1382" s="56"/>
      <c r="Q1382" s="56"/>
      <c r="R1382" s="56"/>
      <c r="S1382" s="56"/>
      <c r="T1382" s="56"/>
      <c r="U1382" s="56"/>
      <c r="V1382" s="56"/>
      <c r="W1382" s="56"/>
      <c r="X1382" s="56"/>
      <c r="Y1382" s="56"/>
      <c r="Z1382" s="56"/>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c r="AX1382" s="56"/>
      <c r="AY1382" s="56"/>
    </row>
    <row r="1383" spans="1:51" ht="30" customHeight="1" x14ac:dyDescent="0.25">
      <c r="A1383" s="164"/>
      <c r="B1383" s="164"/>
      <c r="C1383" s="165"/>
      <c r="D1383" s="166" t="b">
        <v>0</v>
      </c>
      <c r="E1383" s="165"/>
      <c r="F1383" s="165"/>
      <c r="G1383" s="165"/>
      <c r="H1383" s="165"/>
      <c r="I1383" s="167"/>
      <c r="J1383" s="58" t="str" cm="1">
        <f t="array" ref="J1383">IFERROR(_xlfn.IFS(E1383,$E$10,F1383,$F$10,G1383,$G$10,H1383,$H$10),"")</f>
        <v/>
      </c>
      <c r="K1383" s="58" t="str">
        <f t="shared" si="21"/>
        <v xml:space="preserve">   </v>
      </c>
      <c r="L1383" s="56"/>
      <c r="M1383" s="56"/>
      <c r="N1383" s="56"/>
      <c r="O1383" s="56"/>
      <c r="P1383" s="56"/>
      <c r="Q1383" s="56"/>
      <c r="R1383" s="56"/>
      <c r="S1383" s="56"/>
      <c r="T1383" s="56"/>
      <c r="U1383" s="56"/>
      <c r="V1383" s="56"/>
      <c r="W1383" s="56"/>
      <c r="X1383" s="56"/>
      <c r="Y1383" s="56"/>
      <c r="Z1383" s="56"/>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c r="AX1383" s="56"/>
      <c r="AY1383" s="56"/>
    </row>
    <row r="1384" spans="1:51" ht="30" customHeight="1" x14ac:dyDescent="0.25">
      <c r="A1384" s="164"/>
      <c r="B1384" s="164"/>
      <c r="C1384" s="165"/>
      <c r="D1384" s="166" t="b">
        <v>0</v>
      </c>
      <c r="E1384" s="165"/>
      <c r="F1384" s="165"/>
      <c r="G1384" s="165"/>
      <c r="H1384" s="165"/>
      <c r="I1384" s="167"/>
      <c r="J1384" s="58" t="str" cm="1">
        <f t="array" ref="J1384">IFERROR(_xlfn.IFS(E1384,$E$10,F1384,$F$10,G1384,$G$10,H1384,$H$10),"")</f>
        <v/>
      </c>
      <c r="K1384" s="58" t="str">
        <f t="shared" si="21"/>
        <v xml:space="preserve">   </v>
      </c>
      <c r="L1384" s="56"/>
      <c r="M1384" s="56"/>
      <c r="N1384" s="56"/>
      <c r="O1384" s="56"/>
      <c r="P1384" s="56"/>
      <c r="Q1384" s="56"/>
      <c r="R1384" s="56"/>
      <c r="S1384" s="56"/>
      <c r="T1384" s="56"/>
      <c r="U1384" s="56"/>
      <c r="V1384" s="56"/>
      <c r="W1384" s="56"/>
      <c r="X1384" s="56"/>
      <c r="Y1384" s="56"/>
      <c r="Z1384" s="56"/>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c r="AX1384" s="56"/>
      <c r="AY1384" s="56"/>
    </row>
    <row r="1385" spans="1:51" ht="30" customHeight="1" x14ac:dyDescent="0.25">
      <c r="A1385" s="164"/>
      <c r="B1385" s="164"/>
      <c r="C1385" s="165"/>
      <c r="D1385" s="166" t="b">
        <v>0</v>
      </c>
      <c r="E1385" s="165"/>
      <c r="F1385" s="165"/>
      <c r="G1385" s="165"/>
      <c r="H1385" s="165"/>
      <c r="I1385" s="167"/>
      <c r="J1385" s="58" t="str" cm="1">
        <f t="array" ref="J1385">IFERROR(_xlfn.IFS(E1385,$E$10,F1385,$F$10,G1385,$G$10,H1385,$H$10),"")</f>
        <v/>
      </c>
      <c r="K1385" s="58" t="str">
        <f t="shared" si="21"/>
        <v xml:space="preserve">   </v>
      </c>
      <c r="L1385" s="56"/>
      <c r="M1385" s="56"/>
      <c r="N1385" s="56"/>
      <c r="O1385" s="56"/>
      <c r="P1385" s="56"/>
      <c r="Q1385" s="56"/>
      <c r="R1385" s="56"/>
      <c r="S1385" s="56"/>
      <c r="T1385" s="56"/>
      <c r="U1385" s="56"/>
      <c r="V1385" s="56"/>
      <c r="W1385" s="56"/>
      <c r="X1385" s="56"/>
      <c r="Y1385" s="56"/>
      <c r="Z1385" s="56"/>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c r="AX1385" s="56"/>
      <c r="AY1385" s="56"/>
    </row>
    <row r="1386" spans="1:51" ht="30" customHeight="1" x14ac:dyDescent="0.25">
      <c r="A1386" s="164"/>
      <c r="B1386" s="164"/>
      <c r="C1386" s="165"/>
      <c r="D1386" s="166" t="b">
        <v>0</v>
      </c>
      <c r="E1386" s="165"/>
      <c r="F1386" s="165"/>
      <c r="G1386" s="165"/>
      <c r="H1386" s="165"/>
      <c r="I1386" s="167"/>
      <c r="J1386" s="58" t="str" cm="1">
        <f t="array" ref="J1386">IFERROR(_xlfn.IFS(E1386,$E$10,F1386,$F$10,G1386,$G$10,H1386,$H$10),"")</f>
        <v/>
      </c>
      <c r="K1386" s="58" t="str">
        <f t="shared" si="21"/>
        <v xml:space="preserve">   </v>
      </c>
      <c r="L1386" s="56"/>
      <c r="M1386" s="56"/>
      <c r="N1386" s="56"/>
      <c r="O1386" s="56"/>
      <c r="P1386" s="56"/>
      <c r="Q1386" s="56"/>
      <c r="R1386" s="56"/>
      <c r="S1386" s="56"/>
      <c r="T1386" s="56"/>
      <c r="U1386" s="56"/>
      <c r="V1386" s="56"/>
      <c r="W1386" s="56"/>
      <c r="X1386" s="56"/>
      <c r="Y1386" s="56"/>
      <c r="Z1386" s="56"/>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c r="AX1386" s="56"/>
      <c r="AY1386" s="56"/>
    </row>
    <row r="1387" spans="1:51" ht="30" customHeight="1" x14ac:dyDescent="0.25">
      <c r="A1387" s="164"/>
      <c r="B1387" s="164"/>
      <c r="C1387" s="165"/>
      <c r="D1387" s="166" t="b">
        <v>0</v>
      </c>
      <c r="E1387" s="165"/>
      <c r="F1387" s="165"/>
      <c r="G1387" s="165"/>
      <c r="H1387" s="165"/>
      <c r="I1387" s="167"/>
      <c r="J1387" s="58" t="str" cm="1">
        <f t="array" ref="J1387">IFERROR(_xlfn.IFS(E1387,$E$10,F1387,$F$10,G1387,$G$10,H1387,$H$10),"")</f>
        <v/>
      </c>
      <c r="K1387" s="58" t="str">
        <f t="shared" si="21"/>
        <v xml:space="preserve">   </v>
      </c>
      <c r="L1387" s="56"/>
      <c r="M1387" s="56"/>
      <c r="N1387" s="56"/>
      <c r="O1387" s="56"/>
      <c r="P1387" s="56"/>
      <c r="Q1387" s="56"/>
      <c r="R1387" s="56"/>
      <c r="S1387" s="56"/>
      <c r="T1387" s="56"/>
      <c r="U1387" s="56"/>
      <c r="V1387" s="56"/>
      <c r="W1387" s="56"/>
      <c r="X1387" s="56"/>
      <c r="Y1387" s="56"/>
      <c r="Z1387" s="56"/>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c r="AX1387" s="56"/>
      <c r="AY1387" s="56"/>
    </row>
    <row r="1388" spans="1:51" ht="30" customHeight="1" x14ac:dyDescent="0.25">
      <c r="A1388" s="164"/>
      <c r="B1388" s="164"/>
      <c r="C1388" s="165"/>
      <c r="D1388" s="166" t="b">
        <v>0</v>
      </c>
      <c r="E1388" s="165"/>
      <c r="F1388" s="165"/>
      <c r="G1388" s="165"/>
      <c r="H1388" s="165"/>
      <c r="I1388" s="167"/>
      <c r="J1388" s="58" t="str" cm="1">
        <f t="array" ref="J1388">IFERROR(_xlfn.IFS(E1388,$E$10,F1388,$F$10,G1388,$G$10,H1388,$H$10),"")</f>
        <v/>
      </c>
      <c r="K1388" s="58" t="str">
        <f t="shared" si="21"/>
        <v xml:space="preserve">   </v>
      </c>
      <c r="L1388" s="56"/>
      <c r="M1388" s="56"/>
      <c r="N1388" s="56"/>
      <c r="O1388" s="56"/>
      <c r="P1388" s="56"/>
      <c r="Q1388" s="56"/>
      <c r="R1388" s="56"/>
      <c r="S1388" s="56"/>
      <c r="T1388" s="56"/>
      <c r="U1388" s="56"/>
      <c r="V1388" s="56"/>
      <c r="W1388" s="56"/>
      <c r="X1388" s="56"/>
      <c r="Y1388" s="56"/>
      <c r="Z1388" s="56"/>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c r="AX1388" s="56"/>
      <c r="AY1388" s="56"/>
    </row>
    <row r="1389" spans="1:51" ht="30" customHeight="1" x14ac:dyDescent="0.25">
      <c r="A1389" s="164"/>
      <c r="B1389" s="164"/>
      <c r="C1389" s="165"/>
      <c r="D1389" s="166" t="b">
        <v>0</v>
      </c>
      <c r="E1389" s="165"/>
      <c r="F1389" s="165"/>
      <c r="G1389" s="165"/>
      <c r="H1389" s="165"/>
      <c r="I1389" s="167"/>
      <c r="J1389" s="58" t="str" cm="1">
        <f t="array" ref="J1389">IFERROR(_xlfn.IFS(E1389,$E$10,F1389,$F$10,G1389,$G$10,H1389,$H$10),"")</f>
        <v/>
      </c>
      <c r="K1389" s="58" t="str">
        <f t="shared" si="21"/>
        <v xml:space="preserve">   </v>
      </c>
      <c r="L1389" s="56"/>
      <c r="M1389" s="56"/>
      <c r="N1389" s="56"/>
      <c r="O1389" s="56"/>
      <c r="P1389" s="56"/>
      <c r="Q1389" s="56"/>
      <c r="R1389" s="56"/>
      <c r="S1389" s="56"/>
      <c r="T1389" s="56"/>
      <c r="U1389" s="56"/>
      <c r="V1389" s="56"/>
      <c r="W1389" s="56"/>
      <c r="X1389" s="56"/>
      <c r="Y1389" s="56"/>
      <c r="Z1389" s="56"/>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c r="AX1389" s="56"/>
      <c r="AY1389" s="56"/>
    </row>
    <row r="1390" spans="1:51" ht="30" customHeight="1" x14ac:dyDescent="0.25">
      <c r="A1390" s="164"/>
      <c r="B1390" s="164"/>
      <c r="C1390" s="165"/>
      <c r="D1390" s="166" t="b">
        <v>0</v>
      </c>
      <c r="E1390" s="165"/>
      <c r="F1390" s="165"/>
      <c r="G1390" s="165"/>
      <c r="H1390" s="165"/>
      <c r="I1390" s="167"/>
      <c r="J1390" s="58" t="str" cm="1">
        <f t="array" ref="J1390">IFERROR(_xlfn.IFS(E1390,$E$10,F1390,$F$10,G1390,$G$10,H1390,$H$10),"")</f>
        <v/>
      </c>
      <c r="K1390" s="58" t="str">
        <f t="shared" si="21"/>
        <v xml:space="preserve">   </v>
      </c>
      <c r="L1390" s="56"/>
      <c r="M1390" s="56"/>
      <c r="N1390" s="56"/>
      <c r="O1390" s="56"/>
      <c r="P1390" s="56"/>
      <c r="Q1390" s="56"/>
      <c r="R1390" s="56"/>
      <c r="S1390" s="56"/>
      <c r="T1390" s="56"/>
      <c r="U1390" s="56"/>
      <c r="V1390" s="56"/>
      <c r="W1390" s="56"/>
      <c r="X1390" s="56"/>
      <c r="Y1390" s="56"/>
      <c r="Z1390" s="56"/>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c r="AX1390" s="56"/>
      <c r="AY1390" s="56"/>
    </row>
    <row r="1391" spans="1:51" ht="30" customHeight="1" x14ac:dyDescent="0.25">
      <c r="A1391" s="164"/>
      <c r="B1391" s="164"/>
      <c r="C1391" s="165"/>
      <c r="D1391" s="166" t="b">
        <v>0</v>
      </c>
      <c r="E1391" s="165"/>
      <c r="F1391" s="165"/>
      <c r="G1391" s="165"/>
      <c r="H1391" s="165"/>
      <c r="I1391" s="167"/>
      <c r="J1391" s="58" t="str" cm="1">
        <f t="array" ref="J1391">IFERROR(_xlfn.IFS(E1391,$E$10,F1391,$F$10,G1391,$G$10,H1391,$H$10),"")</f>
        <v/>
      </c>
      <c r="K1391" s="58" t="str">
        <f t="shared" si="21"/>
        <v xml:space="preserve">   </v>
      </c>
      <c r="L1391" s="56"/>
      <c r="M1391" s="56"/>
      <c r="N1391" s="56"/>
      <c r="O1391" s="56"/>
      <c r="P1391" s="56"/>
      <c r="Q1391" s="56"/>
      <c r="R1391" s="56"/>
      <c r="S1391" s="56"/>
      <c r="T1391" s="56"/>
      <c r="U1391" s="56"/>
      <c r="V1391" s="56"/>
      <c r="W1391" s="56"/>
      <c r="X1391" s="56"/>
      <c r="Y1391" s="56"/>
      <c r="Z1391" s="56"/>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c r="AX1391" s="56"/>
      <c r="AY1391" s="56"/>
    </row>
    <row r="1392" spans="1:51" ht="30" customHeight="1" x14ac:dyDescent="0.25">
      <c r="A1392" s="164"/>
      <c r="B1392" s="164"/>
      <c r="C1392" s="165"/>
      <c r="D1392" s="166" t="b">
        <v>0</v>
      </c>
      <c r="E1392" s="165"/>
      <c r="F1392" s="165"/>
      <c r="G1392" s="165"/>
      <c r="H1392" s="165"/>
      <c r="I1392" s="167"/>
      <c r="J1392" s="58" t="str" cm="1">
        <f t="array" ref="J1392">IFERROR(_xlfn.IFS(E1392,$E$10,F1392,$F$10,G1392,$G$10,H1392,$H$10),"")</f>
        <v/>
      </c>
      <c r="K1392" s="58" t="str">
        <f t="shared" si="21"/>
        <v xml:space="preserve">   </v>
      </c>
      <c r="L1392" s="56"/>
      <c r="M1392" s="56"/>
      <c r="N1392" s="56"/>
      <c r="O1392" s="56"/>
      <c r="P1392" s="56"/>
      <c r="Q1392" s="56"/>
      <c r="R1392" s="56"/>
      <c r="S1392" s="56"/>
      <c r="T1392" s="56"/>
      <c r="U1392" s="56"/>
      <c r="V1392" s="56"/>
      <c r="W1392" s="56"/>
      <c r="X1392" s="56"/>
      <c r="Y1392" s="56"/>
      <c r="Z1392" s="56"/>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c r="AX1392" s="56"/>
      <c r="AY1392" s="56"/>
    </row>
    <row r="1393" spans="1:51" ht="30" customHeight="1" x14ac:dyDescent="0.25">
      <c r="A1393" s="164"/>
      <c r="B1393" s="164"/>
      <c r="C1393" s="165"/>
      <c r="D1393" s="166" t="b">
        <v>0</v>
      </c>
      <c r="E1393" s="165"/>
      <c r="F1393" s="165"/>
      <c r="G1393" s="165"/>
      <c r="H1393" s="165"/>
      <c r="I1393" s="167"/>
      <c r="J1393" s="58" t="str" cm="1">
        <f t="array" ref="J1393">IFERROR(_xlfn.IFS(E1393,$E$10,F1393,$F$10,G1393,$G$10,H1393,$H$10),"")</f>
        <v/>
      </c>
      <c r="K1393" s="58" t="str">
        <f t="shared" si="21"/>
        <v xml:space="preserve">   </v>
      </c>
      <c r="L1393" s="56"/>
      <c r="M1393" s="56"/>
      <c r="N1393" s="56"/>
      <c r="O1393" s="56"/>
      <c r="P1393" s="56"/>
      <c r="Q1393" s="56"/>
      <c r="R1393" s="56"/>
      <c r="S1393" s="56"/>
      <c r="T1393" s="56"/>
      <c r="U1393" s="56"/>
      <c r="V1393" s="56"/>
      <c r="W1393" s="56"/>
      <c r="X1393" s="56"/>
      <c r="Y1393" s="56"/>
      <c r="Z1393" s="56"/>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c r="AX1393" s="56"/>
      <c r="AY1393" s="56"/>
    </row>
    <row r="1394" spans="1:51" ht="30" customHeight="1" x14ac:dyDescent="0.25">
      <c r="A1394" s="164"/>
      <c r="B1394" s="164"/>
      <c r="C1394" s="165"/>
      <c r="D1394" s="166" t="b">
        <v>0</v>
      </c>
      <c r="E1394" s="165"/>
      <c r="F1394" s="165"/>
      <c r="G1394" s="165"/>
      <c r="H1394" s="165"/>
      <c r="I1394" s="167"/>
      <c r="J1394" s="58" t="str" cm="1">
        <f t="array" ref="J1394">IFERROR(_xlfn.IFS(E1394,$E$10,F1394,$F$10,G1394,$G$10,H1394,$H$10),"")</f>
        <v/>
      </c>
      <c r="K1394" s="58" t="str">
        <f t="shared" si="21"/>
        <v xml:space="preserve">   </v>
      </c>
      <c r="L1394" s="56"/>
      <c r="M1394" s="56"/>
      <c r="N1394" s="56"/>
      <c r="O1394" s="56"/>
      <c r="P1394" s="56"/>
      <c r="Q1394" s="56"/>
      <c r="R1394" s="56"/>
      <c r="S1394" s="56"/>
      <c r="T1394" s="56"/>
      <c r="U1394" s="56"/>
      <c r="V1394" s="56"/>
      <c r="W1394" s="56"/>
      <c r="X1394" s="56"/>
      <c r="Y1394" s="56"/>
      <c r="Z1394" s="56"/>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c r="AX1394" s="56"/>
      <c r="AY1394" s="56"/>
    </row>
    <row r="1395" spans="1:51" ht="30" customHeight="1" x14ac:dyDescent="0.25">
      <c r="A1395" s="164"/>
      <c r="B1395" s="164"/>
      <c r="C1395" s="165"/>
      <c r="D1395" s="166" t="b">
        <v>0</v>
      </c>
      <c r="E1395" s="165"/>
      <c r="F1395" s="165"/>
      <c r="G1395" s="165"/>
      <c r="H1395" s="165"/>
      <c r="I1395" s="167"/>
      <c r="J1395" s="58" t="str" cm="1">
        <f t="array" ref="J1395">IFERROR(_xlfn.IFS(E1395,$E$10,F1395,$F$10,G1395,$G$10,H1395,$H$10),"")</f>
        <v/>
      </c>
      <c r="K1395" s="58" t="str">
        <f t="shared" si="21"/>
        <v xml:space="preserve">   </v>
      </c>
      <c r="L1395" s="56"/>
      <c r="M1395" s="56"/>
      <c r="N1395" s="56"/>
      <c r="O1395" s="56"/>
      <c r="P1395" s="56"/>
      <c r="Q1395" s="56"/>
      <c r="R1395" s="56"/>
      <c r="S1395" s="56"/>
      <c r="T1395" s="56"/>
      <c r="U1395" s="56"/>
      <c r="V1395" s="56"/>
      <c r="W1395" s="56"/>
      <c r="X1395" s="56"/>
      <c r="Y1395" s="56"/>
      <c r="Z1395" s="56"/>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c r="AX1395" s="56"/>
      <c r="AY1395" s="56"/>
    </row>
    <row r="1396" spans="1:51" ht="30" customHeight="1" x14ac:dyDescent="0.25">
      <c r="A1396" s="164"/>
      <c r="B1396" s="164"/>
      <c r="C1396" s="165"/>
      <c r="D1396" s="166" t="b">
        <v>0</v>
      </c>
      <c r="E1396" s="165"/>
      <c r="F1396" s="165"/>
      <c r="G1396" s="165"/>
      <c r="H1396" s="165"/>
      <c r="I1396" s="167"/>
      <c r="J1396" s="58" t="str" cm="1">
        <f t="array" ref="J1396">IFERROR(_xlfn.IFS(E1396,$E$10,F1396,$F$10,G1396,$G$10,H1396,$H$10),"")</f>
        <v/>
      </c>
      <c r="K1396" s="58" t="str">
        <f t="shared" si="21"/>
        <v xml:space="preserve">   </v>
      </c>
      <c r="L1396" s="56"/>
      <c r="M1396" s="56"/>
      <c r="N1396" s="56"/>
      <c r="O1396" s="56"/>
      <c r="P1396" s="56"/>
      <c r="Q1396" s="56"/>
      <c r="R1396" s="56"/>
      <c r="S1396" s="56"/>
      <c r="T1396" s="56"/>
      <c r="U1396" s="56"/>
      <c r="V1396" s="56"/>
      <c r="W1396" s="56"/>
      <c r="X1396" s="56"/>
      <c r="Y1396" s="56"/>
      <c r="Z1396" s="56"/>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c r="AX1396" s="56"/>
      <c r="AY1396" s="56"/>
    </row>
    <row r="1397" spans="1:51" ht="30" customHeight="1" x14ac:dyDescent="0.25">
      <c r="A1397" s="164"/>
      <c r="B1397" s="164"/>
      <c r="C1397" s="165"/>
      <c r="D1397" s="166" t="b">
        <v>0</v>
      </c>
      <c r="E1397" s="165"/>
      <c r="F1397" s="165"/>
      <c r="G1397" s="165"/>
      <c r="H1397" s="165"/>
      <c r="I1397" s="167"/>
      <c r="J1397" s="58" t="str" cm="1">
        <f t="array" ref="J1397">IFERROR(_xlfn.IFS(E1397,$E$10,F1397,$F$10,G1397,$G$10,H1397,$H$10),"")</f>
        <v/>
      </c>
      <c r="K1397" s="58" t="str">
        <f t="shared" si="21"/>
        <v xml:space="preserve">   </v>
      </c>
      <c r="L1397" s="56"/>
      <c r="M1397" s="56"/>
      <c r="N1397" s="56"/>
      <c r="O1397" s="56"/>
      <c r="P1397" s="56"/>
      <c r="Q1397" s="56"/>
      <c r="R1397" s="56"/>
      <c r="S1397" s="56"/>
      <c r="T1397" s="56"/>
      <c r="U1397" s="56"/>
      <c r="V1397" s="56"/>
      <c r="W1397" s="56"/>
      <c r="X1397" s="56"/>
      <c r="Y1397" s="56"/>
      <c r="Z1397" s="56"/>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c r="AX1397" s="56"/>
      <c r="AY1397" s="56"/>
    </row>
    <row r="1398" spans="1:51" ht="30" customHeight="1" x14ac:dyDescent="0.25">
      <c r="A1398" s="164"/>
      <c r="B1398" s="164"/>
      <c r="C1398" s="165"/>
      <c r="D1398" s="166" t="b">
        <v>0</v>
      </c>
      <c r="E1398" s="165"/>
      <c r="F1398" s="165"/>
      <c r="G1398" s="165"/>
      <c r="H1398" s="165"/>
      <c r="I1398" s="167"/>
      <c r="J1398" s="58" t="str" cm="1">
        <f t="array" ref="J1398">IFERROR(_xlfn.IFS(E1398,$E$10,F1398,$F$10,G1398,$G$10,H1398,$H$10),"")</f>
        <v/>
      </c>
      <c r="K1398" s="58" t="str">
        <f t="shared" si="21"/>
        <v xml:space="preserve">   </v>
      </c>
      <c r="L1398" s="56"/>
      <c r="M1398" s="56"/>
      <c r="N1398" s="56"/>
      <c r="O1398" s="56"/>
      <c r="P1398" s="56"/>
      <c r="Q1398" s="56"/>
      <c r="R1398" s="56"/>
      <c r="S1398" s="56"/>
      <c r="T1398" s="56"/>
      <c r="U1398" s="56"/>
      <c r="V1398" s="56"/>
      <c r="W1398" s="56"/>
      <c r="X1398" s="56"/>
      <c r="Y1398" s="56"/>
      <c r="Z1398" s="56"/>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c r="AX1398" s="56"/>
      <c r="AY1398" s="56"/>
    </row>
    <row r="1399" spans="1:51" ht="30" customHeight="1" x14ac:dyDescent="0.25">
      <c r="A1399" s="164"/>
      <c r="B1399" s="164"/>
      <c r="C1399" s="165"/>
      <c r="D1399" s="166" t="b">
        <v>0</v>
      </c>
      <c r="E1399" s="165"/>
      <c r="F1399" s="165"/>
      <c r="G1399" s="165"/>
      <c r="H1399" s="165"/>
      <c r="I1399" s="167"/>
      <c r="J1399" s="58" t="str" cm="1">
        <f t="array" ref="J1399">IFERROR(_xlfn.IFS(E1399,$E$10,F1399,$F$10,G1399,$G$10,H1399,$H$10),"")</f>
        <v/>
      </c>
      <c r="K1399" s="58" t="str">
        <f t="shared" si="21"/>
        <v xml:space="preserve">   </v>
      </c>
      <c r="L1399" s="56"/>
      <c r="M1399" s="56"/>
      <c r="N1399" s="56"/>
      <c r="O1399" s="56"/>
      <c r="P1399" s="56"/>
      <c r="Q1399" s="56"/>
      <c r="R1399" s="56"/>
      <c r="S1399" s="56"/>
      <c r="T1399" s="56"/>
      <c r="U1399" s="56"/>
      <c r="V1399" s="56"/>
      <c r="W1399" s="56"/>
      <c r="X1399" s="56"/>
      <c r="Y1399" s="56"/>
      <c r="Z1399" s="56"/>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c r="AX1399" s="56"/>
      <c r="AY1399" s="56"/>
    </row>
    <row r="1400" spans="1:51" ht="30" customHeight="1" x14ac:dyDescent="0.25">
      <c r="A1400" s="164"/>
      <c r="B1400" s="164"/>
      <c r="C1400" s="165"/>
      <c r="D1400" s="166" t="b">
        <v>0</v>
      </c>
      <c r="E1400" s="165"/>
      <c r="F1400" s="165"/>
      <c r="G1400" s="165"/>
      <c r="H1400" s="165"/>
      <c r="I1400" s="167"/>
      <c r="J1400" s="58" t="str" cm="1">
        <f t="array" ref="J1400">IFERROR(_xlfn.IFS(E1400,$E$10,F1400,$F$10,G1400,$G$10,H1400,$H$10),"")</f>
        <v/>
      </c>
      <c r="K1400" s="58" t="str">
        <f t="shared" si="21"/>
        <v xml:space="preserve">   </v>
      </c>
      <c r="L1400" s="56"/>
      <c r="M1400" s="56"/>
      <c r="N1400" s="56"/>
      <c r="O1400" s="56"/>
      <c r="P1400" s="56"/>
      <c r="Q1400" s="56"/>
      <c r="R1400" s="56"/>
      <c r="S1400" s="56"/>
      <c r="T1400" s="56"/>
      <c r="U1400" s="56"/>
      <c r="V1400" s="56"/>
      <c r="W1400" s="56"/>
      <c r="X1400" s="56"/>
      <c r="Y1400" s="56"/>
      <c r="Z1400" s="56"/>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c r="AX1400" s="56"/>
      <c r="AY1400" s="56"/>
    </row>
    <row r="1401" spans="1:51" ht="30" customHeight="1" x14ac:dyDescent="0.25">
      <c r="A1401" s="164"/>
      <c r="B1401" s="164"/>
      <c r="C1401" s="165"/>
      <c r="D1401" s="166" t="b">
        <v>0</v>
      </c>
      <c r="E1401" s="165"/>
      <c r="F1401" s="165"/>
      <c r="G1401" s="165"/>
      <c r="H1401" s="165"/>
      <c r="I1401" s="167"/>
      <c r="J1401" s="58" t="str" cm="1">
        <f t="array" ref="J1401">IFERROR(_xlfn.IFS(E1401,$E$10,F1401,$F$10,G1401,$G$10,H1401,$H$10),"")</f>
        <v/>
      </c>
      <c r="K1401" s="58" t="str">
        <f t="shared" si="21"/>
        <v xml:space="preserve">   </v>
      </c>
      <c r="L1401" s="56"/>
      <c r="M1401" s="56"/>
      <c r="N1401" s="56"/>
      <c r="O1401" s="56"/>
      <c r="P1401" s="56"/>
      <c r="Q1401" s="56"/>
      <c r="R1401" s="56"/>
      <c r="S1401" s="56"/>
      <c r="T1401" s="56"/>
      <c r="U1401" s="56"/>
      <c r="V1401" s="56"/>
      <c r="W1401" s="56"/>
      <c r="X1401" s="56"/>
      <c r="Y1401" s="56"/>
      <c r="Z1401" s="56"/>
      <c r="AA1401" s="56"/>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c r="AX1401" s="56"/>
      <c r="AY1401" s="56"/>
    </row>
    <row r="1402" spans="1:51" ht="30" customHeight="1" x14ac:dyDescent="0.25">
      <c r="A1402" s="164"/>
      <c r="B1402" s="164"/>
      <c r="C1402" s="165"/>
      <c r="D1402" s="166" t="b">
        <v>0</v>
      </c>
      <c r="E1402" s="165"/>
      <c r="F1402" s="165"/>
      <c r="G1402" s="165"/>
      <c r="H1402" s="165"/>
      <c r="I1402" s="167"/>
      <c r="J1402" s="58" t="str" cm="1">
        <f t="array" ref="J1402">IFERROR(_xlfn.IFS(E1402,$E$10,F1402,$F$10,G1402,$G$10,H1402,$H$10),"")</f>
        <v/>
      </c>
      <c r="K1402" s="58" t="str">
        <f t="shared" si="21"/>
        <v xml:space="preserve">   </v>
      </c>
      <c r="L1402" s="56"/>
      <c r="M1402" s="56"/>
      <c r="N1402" s="56"/>
      <c r="O1402" s="56"/>
      <c r="P1402" s="56"/>
      <c r="Q1402" s="56"/>
      <c r="R1402" s="56"/>
      <c r="S1402" s="56"/>
      <c r="T1402" s="56"/>
      <c r="U1402" s="56"/>
      <c r="V1402" s="56"/>
      <c r="W1402" s="56"/>
      <c r="X1402" s="56"/>
      <c r="Y1402" s="56"/>
      <c r="Z1402" s="56"/>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c r="AX1402" s="56"/>
      <c r="AY1402" s="56"/>
    </row>
    <row r="1403" spans="1:51" ht="30" customHeight="1" x14ac:dyDescent="0.25">
      <c r="A1403" s="164"/>
      <c r="B1403" s="164"/>
      <c r="C1403" s="165"/>
      <c r="D1403" s="166" t="b">
        <v>0</v>
      </c>
      <c r="E1403" s="165"/>
      <c r="F1403" s="165"/>
      <c r="G1403" s="165"/>
      <c r="H1403" s="165"/>
      <c r="I1403" s="167"/>
      <c r="J1403" s="58" t="str" cm="1">
        <f t="array" ref="J1403">IFERROR(_xlfn.IFS(E1403,$E$10,F1403,$F$10,G1403,$G$10,H1403,$H$10),"")</f>
        <v/>
      </c>
      <c r="K1403" s="58" t="str">
        <f t="shared" si="21"/>
        <v xml:space="preserve">   </v>
      </c>
      <c r="L1403" s="56"/>
      <c r="M1403" s="56"/>
      <c r="N1403" s="56"/>
      <c r="O1403" s="56"/>
      <c r="P1403" s="56"/>
      <c r="Q1403" s="56"/>
      <c r="R1403" s="56"/>
      <c r="S1403" s="56"/>
      <c r="T1403" s="56"/>
      <c r="U1403" s="56"/>
      <c r="V1403" s="56"/>
      <c r="W1403" s="56"/>
      <c r="X1403" s="56"/>
      <c r="Y1403" s="56"/>
      <c r="Z1403" s="56"/>
      <c r="AA1403" s="56"/>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c r="AX1403" s="56"/>
      <c r="AY1403" s="56"/>
    </row>
    <row r="1404" spans="1:51" ht="30" customHeight="1" x14ac:dyDescent="0.25">
      <c r="A1404" s="164"/>
      <c r="B1404" s="164"/>
      <c r="C1404" s="165"/>
      <c r="D1404" s="166" t="b">
        <v>0</v>
      </c>
      <c r="E1404" s="165"/>
      <c r="F1404" s="165"/>
      <c r="G1404" s="165"/>
      <c r="H1404" s="165"/>
      <c r="I1404" s="167"/>
      <c r="J1404" s="58" t="str" cm="1">
        <f t="array" ref="J1404">IFERROR(_xlfn.IFS(E1404,$E$10,F1404,$F$10,G1404,$G$10,H1404,$H$10),"")</f>
        <v/>
      </c>
      <c r="K1404" s="58" t="str">
        <f t="shared" si="21"/>
        <v xml:space="preserve">   </v>
      </c>
      <c r="L1404" s="56"/>
      <c r="M1404" s="56"/>
      <c r="N1404" s="56"/>
      <c r="O1404" s="56"/>
      <c r="P1404" s="56"/>
      <c r="Q1404" s="56"/>
      <c r="R1404" s="56"/>
      <c r="S1404" s="56"/>
      <c r="T1404" s="56"/>
      <c r="U1404" s="56"/>
      <c r="V1404" s="56"/>
      <c r="W1404" s="56"/>
      <c r="X1404" s="56"/>
      <c r="Y1404" s="56"/>
      <c r="Z1404" s="56"/>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c r="AX1404" s="56"/>
      <c r="AY1404" s="56"/>
    </row>
    <row r="1405" spans="1:51" ht="30" customHeight="1" x14ac:dyDescent="0.25">
      <c r="A1405" s="164"/>
      <c r="B1405" s="164"/>
      <c r="C1405" s="165"/>
      <c r="D1405" s="166" t="b">
        <v>0</v>
      </c>
      <c r="E1405" s="165"/>
      <c r="F1405" s="165"/>
      <c r="G1405" s="165"/>
      <c r="H1405" s="165"/>
      <c r="I1405" s="167"/>
      <c r="J1405" s="58" t="str" cm="1">
        <f t="array" ref="J1405">IFERROR(_xlfn.IFS(E1405,$E$10,F1405,$F$10,G1405,$G$10,H1405,$H$10),"")</f>
        <v/>
      </c>
      <c r="K1405" s="58" t="str">
        <f t="shared" si="21"/>
        <v xml:space="preserve">   </v>
      </c>
      <c r="L1405" s="56"/>
      <c r="M1405" s="56"/>
      <c r="N1405" s="56"/>
      <c r="O1405" s="56"/>
      <c r="P1405" s="56"/>
      <c r="Q1405" s="56"/>
      <c r="R1405" s="56"/>
      <c r="S1405" s="56"/>
      <c r="T1405" s="56"/>
      <c r="U1405" s="56"/>
      <c r="V1405" s="56"/>
      <c r="W1405" s="56"/>
      <c r="X1405" s="56"/>
      <c r="Y1405" s="56"/>
      <c r="Z1405" s="56"/>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c r="AX1405" s="56"/>
      <c r="AY1405" s="56"/>
    </row>
    <row r="1406" spans="1:51" ht="30" customHeight="1" x14ac:dyDescent="0.25">
      <c r="A1406" s="164"/>
      <c r="B1406" s="164"/>
      <c r="C1406" s="165"/>
      <c r="D1406" s="166" t="b">
        <v>0</v>
      </c>
      <c r="E1406" s="165"/>
      <c r="F1406" s="165"/>
      <c r="G1406" s="165"/>
      <c r="H1406" s="165"/>
      <c r="I1406" s="167"/>
      <c r="J1406" s="58" t="str" cm="1">
        <f t="array" ref="J1406">IFERROR(_xlfn.IFS(E1406,$E$10,F1406,$F$10,G1406,$G$10,H1406,$H$10),"")</f>
        <v/>
      </c>
      <c r="K1406" s="58" t="str">
        <f t="shared" si="21"/>
        <v xml:space="preserve">   </v>
      </c>
      <c r="L1406" s="56"/>
      <c r="M1406" s="56"/>
      <c r="N1406" s="56"/>
      <c r="O1406" s="56"/>
      <c r="P1406" s="56"/>
      <c r="Q1406" s="56"/>
      <c r="R1406" s="56"/>
      <c r="S1406" s="56"/>
      <c r="T1406" s="56"/>
      <c r="U1406" s="56"/>
      <c r="V1406" s="56"/>
      <c r="W1406" s="56"/>
      <c r="X1406" s="56"/>
      <c r="Y1406" s="56"/>
      <c r="Z1406" s="56"/>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c r="AX1406" s="56"/>
      <c r="AY1406" s="56"/>
    </row>
    <row r="1407" spans="1:51" ht="30" customHeight="1" x14ac:dyDescent="0.25">
      <c r="A1407" s="164"/>
      <c r="B1407" s="164"/>
      <c r="C1407" s="165"/>
      <c r="D1407" s="166" t="b">
        <v>0</v>
      </c>
      <c r="E1407" s="165"/>
      <c r="F1407" s="165"/>
      <c r="G1407" s="165"/>
      <c r="H1407" s="165"/>
      <c r="I1407" s="167"/>
      <c r="J1407" s="58" t="str" cm="1">
        <f t="array" ref="J1407">IFERROR(_xlfn.IFS(E1407,$E$10,F1407,$F$10,G1407,$G$10,H1407,$H$10),"")</f>
        <v/>
      </c>
      <c r="K1407" s="58" t="str">
        <f t="shared" si="21"/>
        <v xml:space="preserve">   </v>
      </c>
      <c r="L1407" s="56"/>
      <c r="M1407" s="56"/>
      <c r="N1407" s="56"/>
      <c r="O1407" s="56"/>
      <c r="P1407" s="56"/>
      <c r="Q1407" s="56"/>
      <c r="R1407" s="56"/>
      <c r="S1407" s="56"/>
      <c r="T1407" s="56"/>
      <c r="U1407" s="56"/>
      <c r="V1407" s="56"/>
      <c r="W1407" s="56"/>
      <c r="X1407" s="56"/>
      <c r="Y1407" s="56"/>
      <c r="Z1407" s="56"/>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c r="AX1407" s="56"/>
      <c r="AY1407" s="56"/>
    </row>
    <row r="1408" spans="1:51" ht="30" customHeight="1" x14ac:dyDescent="0.25">
      <c r="A1408" s="164"/>
      <c r="B1408" s="164"/>
      <c r="C1408" s="165"/>
      <c r="D1408" s="166" t="b">
        <v>0</v>
      </c>
      <c r="E1408" s="165"/>
      <c r="F1408" s="165"/>
      <c r="G1408" s="165"/>
      <c r="H1408" s="165"/>
      <c r="I1408" s="167"/>
      <c r="J1408" s="58" t="str" cm="1">
        <f t="array" ref="J1408">IFERROR(_xlfn.IFS(E1408,$E$10,F1408,$F$10,G1408,$G$10,H1408,$H$10),"")</f>
        <v/>
      </c>
      <c r="K1408" s="58" t="str">
        <f t="shared" si="21"/>
        <v xml:space="preserve">   </v>
      </c>
      <c r="L1408" s="56"/>
      <c r="M1408" s="56"/>
      <c r="N1408" s="56"/>
      <c r="O1408" s="56"/>
      <c r="P1408" s="56"/>
      <c r="Q1408" s="56"/>
      <c r="R1408" s="56"/>
      <c r="S1408" s="56"/>
      <c r="T1408" s="56"/>
      <c r="U1408" s="56"/>
      <c r="V1408" s="56"/>
      <c r="W1408" s="56"/>
      <c r="X1408" s="56"/>
      <c r="Y1408" s="56"/>
      <c r="Z1408" s="56"/>
      <c r="AA1408" s="56"/>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c r="AX1408" s="56"/>
      <c r="AY1408" s="56"/>
    </row>
    <row r="1409" spans="1:51" ht="30" customHeight="1" x14ac:dyDescent="0.25">
      <c r="A1409" s="164"/>
      <c r="B1409" s="164"/>
      <c r="C1409" s="165"/>
      <c r="D1409" s="166" t="b">
        <v>0</v>
      </c>
      <c r="E1409" s="165"/>
      <c r="F1409" s="165"/>
      <c r="G1409" s="165"/>
      <c r="H1409" s="165"/>
      <c r="I1409" s="167"/>
      <c r="J1409" s="58" t="str" cm="1">
        <f t="array" ref="J1409">IFERROR(_xlfn.IFS(E1409,$E$10,F1409,$F$10,G1409,$G$10,H1409,$H$10),"")</f>
        <v/>
      </c>
      <c r="K1409" s="58" t="str">
        <f t="shared" si="21"/>
        <v xml:space="preserve">   </v>
      </c>
      <c r="L1409" s="56"/>
      <c r="M1409" s="56"/>
      <c r="N1409" s="56"/>
      <c r="O1409" s="56"/>
      <c r="P1409" s="56"/>
      <c r="Q1409" s="56"/>
      <c r="R1409" s="56"/>
      <c r="S1409" s="56"/>
      <c r="T1409" s="56"/>
      <c r="U1409" s="56"/>
      <c r="V1409" s="56"/>
      <c r="W1409" s="56"/>
      <c r="X1409" s="56"/>
      <c r="Y1409" s="56"/>
      <c r="Z1409" s="56"/>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c r="AX1409" s="56"/>
      <c r="AY1409" s="56"/>
    </row>
    <row r="1410" spans="1:51" ht="30" customHeight="1" x14ac:dyDescent="0.25">
      <c r="A1410" s="164"/>
      <c r="B1410" s="164"/>
      <c r="C1410" s="165"/>
      <c r="D1410" s="166" t="b">
        <v>0</v>
      </c>
      <c r="E1410" s="165"/>
      <c r="F1410" s="165"/>
      <c r="G1410" s="165"/>
      <c r="H1410" s="165"/>
      <c r="I1410" s="167"/>
      <c r="J1410" s="58" t="str" cm="1">
        <f t="array" ref="J1410">IFERROR(_xlfn.IFS(E1410,$E$10,F1410,$F$10,G1410,$G$10,H1410,$H$10),"")</f>
        <v/>
      </c>
      <c r="K1410" s="58" t="str">
        <f t="shared" si="21"/>
        <v xml:space="preserve">   </v>
      </c>
      <c r="L1410" s="56"/>
      <c r="M1410" s="56"/>
      <c r="N1410" s="56"/>
      <c r="O1410" s="56"/>
      <c r="P1410" s="56"/>
      <c r="Q1410" s="56"/>
      <c r="R1410" s="56"/>
      <c r="S1410" s="56"/>
      <c r="T1410" s="56"/>
      <c r="U1410" s="56"/>
      <c r="V1410" s="56"/>
      <c r="W1410" s="56"/>
      <c r="X1410" s="56"/>
      <c r="Y1410" s="56"/>
      <c r="Z1410" s="56"/>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c r="AX1410" s="56"/>
      <c r="AY1410" s="56"/>
    </row>
    <row r="1411" spans="1:51" ht="30" customHeight="1" x14ac:dyDescent="0.25">
      <c r="A1411" s="164"/>
      <c r="B1411" s="164"/>
      <c r="C1411" s="165"/>
      <c r="D1411" s="166" t="b">
        <v>0</v>
      </c>
      <c r="E1411" s="165"/>
      <c r="F1411" s="165"/>
      <c r="G1411" s="165"/>
      <c r="H1411" s="165"/>
      <c r="I1411" s="167"/>
      <c r="J1411" s="58" t="str" cm="1">
        <f t="array" ref="J1411">IFERROR(_xlfn.IFS(E1411,$E$10,F1411,$F$10,G1411,$G$10,H1411,$H$10),"")</f>
        <v/>
      </c>
      <c r="K1411" s="58" t="str">
        <f t="shared" si="21"/>
        <v xml:space="preserve">   </v>
      </c>
      <c r="L1411" s="56"/>
      <c r="M1411" s="56"/>
      <c r="N1411" s="56"/>
      <c r="O1411" s="56"/>
      <c r="P1411" s="56"/>
      <c r="Q1411" s="56"/>
      <c r="R1411" s="56"/>
      <c r="S1411" s="56"/>
      <c r="T1411" s="56"/>
      <c r="U1411" s="56"/>
      <c r="V1411" s="56"/>
      <c r="W1411" s="56"/>
      <c r="X1411" s="56"/>
      <c r="Y1411" s="56"/>
      <c r="Z1411" s="56"/>
      <c r="AA1411" s="56"/>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c r="AX1411" s="56"/>
      <c r="AY1411" s="56"/>
    </row>
    <row r="1412" spans="1:51" ht="30" customHeight="1" x14ac:dyDescent="0.25">
      <c r="A1412" s="164"/>
      <c r="B1412" s="164"/>
      <c r="C1412" s="165"/>
      <c r="D1412" s="166" t="b">
        <v>0</v>
      </c>
      <c r="E1412" s="165"/>
      <c r="F1412" s="165"/>
      <c r="G1412" s="165"/>
      <c r="H1412" s="165"/>
      <c r="I1412" s="167"/>
      <c r="J1412" s="58" t="str" cm="1">
        <f t="array" ref="J1412">IFERROR(_xlfn.IFS(E1412,$E$10,F1412,$F$10,G1412,$G$10,H1412,$H$10),"")</f>
        <v/>
      </c>
      <c r="K1412" s="58" t="str">
        <f t="shared" si="21"/>
        <v xml:space="preserve">   </v>
      </c>
      <c r="L1412" s="56"/>
      <c r="M1412" s="56"/>
      <c r="N1412" s="56"/>
      <c r="O1412" s="56"/>
      <c r="P1412" s="56"/>
      <c r="Q1412" s="56"/>
      <c r="R1412" s="56"/>
      <c r="S1412" s="56"/>
      <c r="T1412" s="56"/>
      <c r="U1412" s="56"/>
      <c r="V1412" s="56"/>
      <c r="W1412" s="56"/>
      <c r="X1412" s="56"/>
      <c r="Y1412" s="56"/>
      <c r="Z1412" s="56"/>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c r="AX1412" s="56"/>
      <c r="AY1412" s="56"/>
    </row>
    <row r="1413" spans="1:51" ht="30" customHeight="1" x14ac:dyDescent="0.25">
      <c r="A1413" s="164"/>
      <c r="B1413" s="164"/>
      <c r="C1413" s="165"/>
      <c r="D1413" s="166" t="b">
        <v>0</v>
      </c>
      <c r="E1413" s="165"/>
      <c r="F1413" s="165"/>
      <c r="G1413" s="165"/>
      <c r="H1413" s="165"/>
      <c r="I1413" s="167"/>
      <c r="J1413" s="58" t="str" cm="1">
        <f t="array" ref="J1413">IFERROR(_xlfn.IFS(E1413,$E$10,F1413,$F$10,G1413,$G$10,H1413,$H$10),"")</f>
        <v/>
      </c>
      <c r="K1413" s="58" t="str">
        <f t="shared" si="21"/>
        <v xml:space="preserve">   </v>
      </c>
      <c r="L1413" s="56"/>
      <c r="M1413" s="56"/>
      <c r="N1413" s="56"/>
      <c r="O1413" s="56"/>
      <c r="P1413" s="56"/>
      <c r="Q1413" s="56"/>
      <c r="R1413" s="56"/>
      <c r="S1413" s="56"/>
      <c r="T1413" s="56"/>
      <c r="U1413" s="56"/>
      <c r="V1413" s="56"/>
      <c r="W1413" s="56"/>
      <c r="X1413" s="56"/>
      <c r="Y1413" s="56"/>
      <c r="Z1413" s="56"/>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c r="AX1413" s="56"/>
      <c r="AY1413" s="56"/>
    </row>
    <row r="1414" spans="1:51" ht="30" customHeight="1" x14ac:dyDescent="0.25">
      <c r="A1414" s="164"/>
      <c r="B1414" s="164"/>
      <c r="C1414" s="165"/>
      <c r="D1414" s="166" t="b">
        <v>0</v>
      </c>
      <c r="E1414" s="165"/>
      <c r="F1414" s="165"/>
      <c r="G1414" s="165"/>
      <c r="H1414" s="165"/>
      <c r="I1414" s="167"/>
      <c r="J1414" s="58" t="str" cm="1">
        <f t="array" ref="J1414">IFERROR(_xlfn.IFS(E1414,$E$10,F1414,$F$10,G1414,$G$10,H1414,$H$10),"")</f>
        <v/>
      </c>
      <c r="K1414" s="58" t="str">
        <f t="shared" si="21"/>
        <v xml:space="preserve">   </v>
      </c>
      <c r="L1414" s="56"/>
      <c r="M1414" s="56"/>
      <c r="N1414" s="56"/>
      <c r="O1414" s="56"/>
      <c r="P1414" s="56"/>
      <c r="Q1414" s="56"/>
      <c r="R1414" s="56"/>
      <c r="S1414" s="56"/>
      <c r="T1414" s="56"/>
      <c r="U1414" s="56"/>
      <c r="V1414" s="56"/>
      <c r="W1414" s="56"/>
      <c r="X1414" s="56"/>
      <c r="Y1414" s="56"/>
      <c r="Z1414" s="56"/>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c r="AX1414" s="56"/>
      <c r="AY1414" s="56"/>
    </row>
    <row r="1415" spans="1:51" ht="30" customHeight="1" x14ac:dyDescent="0.25">
      <c r="A1415" s="164"/>
      <c r="B1415" s="164"/>
      <c r="C1415" s="165"/>
      <c r="D1415" s="166" t="b">
        <v>0</v>
      </c>
      <c r="E1415" s="165"/>
      <c r="F1415" s="165"/>
      <c r="G1415" s="165"/>
      <c r="H1415" s="165"/>
      <c r="I1415" s="167"/>
      <c r="J1415" s="58" t="str" cm="1">
        <f t="array" ref="J1415">IFERROR(_xlfn.IFS(E1415,$E$10,F1415,$F$10,G1415,$G$10,H1415,$H$10),"")</f>
        <v/>
      </c>
      <c r="K1415" s="58" t="str">
        <f t="shared" si="21"/>
        <v xml:space="preserve">   </v>
      </c>
      <c r="L1415" s="56"/>
      <c r="M1415" s="56"/>
      <c r="N1415" s="56"/>
      <c r="O1415" s="56"/>
      <c r="P1415" s="56"/>
      <c r="Q1415" s="56"/>
      <c r="R1415" s="56"/>
      <c r="S1415" s="56"/>
      <c r="T1415" s="56"/>
      <c r="U1415" s="56"/>
      <c r="V1415" s="56"/>
      <c r="W1415" s="56"/>
      <c r="X1415" s="56"/>
      <c r="Y1415" s="56"/>
      <c r="Z1415" s="56"/>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c r="AX1415" s="56"/>
      <c r="AY1415" s="56"/>
    </row>
    <row r="1416" spans="1:51" ht="30" customHeight="1" x14ac:dyDescent="0.25">
      <c r="A1416" s="164"/>
      <c r="B1416" s="164"/>
      <c r="C1416" s="165"/>
      <c r="D1416" s="166" t="b">
        <v>0</v>
      </c>
      <c r="E1416" s="165"/>
      <c r="F1416" s="165"/>
      <c r="G1416" s="165"/>
      <c r="H1416" s="165"/>
      <c r="I1416" s="167"/>
      <c r="J1416" s="58" t="str" cm="1">
        <f t="array" ref="J1416">IFERROR(_xlfn.IFS(E1416,$E$10,F1416,$F$10,G1416,$G$10,H1416,$H$10),"")</f>
        <v/>
      </c>
      <c r="K1416" s="58" t="str">
        <f t="shared" si="21"/>
        <v xml:space="preserve">   </v>
      </c>
      <c r="L1416" s="56"/>
      <c r="M1416" s="56"/>
      <c r="N1416" s="56"/>
      <c r="O1416" s="56"/>
      <c r="P1416" s="56"/>
      <c r="Q1416" s="56"/>
      <c r="R1416" s="56"/>
      <c r="S1416" s="56"/>
      <c r="T1416" s="56"/>
      <c r="U1416" s="56"/>
      <c r="V1416" s="56"/>
      <c r="W1416" s="56"/>
      <c r="X1416" s="56"/>
      <c r="Y1416" s="56"/>
      <c r="Z1416" s="56"/>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c r="AX1416" s="56"/>
      <c r="AY1416" s="56"/>
    </row>
    <row r="1417" spans="1:51" ht="30" customHeight="1" x14ac:dyDescent="0.25">
      <c r="A1417" s="164"/>
      <c r="B1417" s="164"/>
      <c r="C1417" s="165"/>
      <c r="D1417" s="166" t="b">
        <v>0</v>
      </c>
      <c r="E1417" s="165"/>
      <c r="F1417" s="165"/>
      <c r="G1417" s="165"/>
      <c r="H1417" s="165"/>
      <c r="I1417" s="167"/>
      <c r="J1417" s="58" t="str" cm="1">
        <f t="array" ref="J1417">IFERROR(_xlfn.IFS(E1417,$E$10,F1417,$F$10,G1417,$G$10,H1417,$H$10),"")</f>
        <v/>
      </c>
      <c r="K1417" s="58" t="str">
        <f t="shared" si="21"/>
        <v xml:space="preserve">   </v>
      </c>
      <c r="L1417" s="56"/>
      <c r="M1417" s="56"/>
      <c r="N1417" s="56"/>
      <c r="O1417" s="56"/>
      <c r="P1417" s="56"/>
      <c r="Q1417" s="56"/>
      <c r="R1417" s="56"/>
      <c r="S1417" s="56"/>
      <c r="T1417" s="56"/>
      <c r="U1417" s="56"/>
      <c r="V1417" s="56"/>
      <c r="W1417" s="56"/>
      <c r="X1417" s="56"/>
      <c r="Y1417" s="56"/>
      <c r="Z1417" s="56"/>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c r="AX1417" s="56"/>
      <c r="AY1417" s="56"/>
    </row>
    <row r="1418" spans="1:51" ht="30" customHeight="1" x14ac:dyDescent="0.25">
      <c r="A1418" s="164"/>
      <c r="B1418" s="164"/>
      <c r="C1418" s="165"/>
      <c r="D1418" s="166" t="b">
        <v>0</v>
      </c>
      <c r="E1418" s="165"/>
      <c r="F1418" s="165"/>
      <c r="G1418" s="165"/>
      <c r="H1418" s="165"/>
      <c r="I1418" s="167"/>
      <c r="J1418" s="58" t="str" cm="1">
        <f t="array" ref="J1418">IFERROR(_xlfn.IFS(E1418,$E$10,F1418,$F$10,G1418,$G$10,H1418,$H$10),"")</f>
        <v/>
      </c>
      <c r="K1418" s="58" t="str">
        <f t="shared" si="21"/>
        <v xml:space="preserve">   </v>
      </c>
      <c r="L1418" s="56"/>
      <c r="M1418" s="56"/>
      <c r="N1418" s="56"/>
      <c r="O1418" s="56"/>
      <c r="P1418" s="56"/>
      <c r="Q1418" s="56"/>
      <c r="R1418" s="56"/>
      <c r="S1418" s="56"/>
      <c r="T1418" s="56"/>
      <c r="U1418" s="56"/>
      <c r="V1418" s="56"/>
      <c r="W1418" s="56"/>
      <c r="X1418" s="56"/>
      <c r="Y1418" s="56"/>
      <c r="Z1418" s="56"/>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c r="AX1418" s="56"/>
      <c r="AY1418" s="56"/>
    </row>
    <row r="1419" spans="1:51" ht="30" customHeight="1" x14ac:dyDescent="0.25">
      <c r="A1419" s="164"/>
      <c r="B1419" s="164"/>
      <c r="C1419" s="165"/>
      <c r="D1419" s="166" t="b">
        <v>0</v>
      </c>
      <c r="E1419" s="165"/>
      <c r="F1419" s="165"/>
      <c r="G1419" s="165"/>
      <c r="H1419" s="165"/>
      <c r="I1419" s="167"/>
      <c r="J1419" s="58" t="str" cm="1">
        <f t="array" ref="J1419">IFERROR(_xlfn.IFS(E1419,$E$10,F1419,$F$10,G1419,$G$10,H1419,$H$10),"")</f>
        <v/>
      </c>
      <c r="K1419" s="58" t="str">
        <f t="shared" si="21"/>
        <v xml:space="preserve">   </v>
      </c>
      <c r="L1419" s="56"/>
      <c r="M1419" s="56"/>
      <c r="N1419" s="56"/>
      <c r="O1419" s="56"/>
      <c r="P1419" s="56"/>
      <c r="Q1419" s="56"/>
      <c r="R1419" s="56"/>
      <c r="S1419" s="56"/>
      <c r="T1419" s="56"/>
      <c r="U1419" s="56"/>
      <c r="V1419" s="56"/>
      <c r="W1419" s="56"/>
      <c r="X1419" s="56"/>
      <c r="Y1419" s="56"/>
      <c r="Z1419" s="56"/>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c r="AX1419" s="56"/>
      <c r="AY1419" s="56"/>
    </row>
    <row r="1420" spans="1:51" ht="30" customHeight="1" x14ac:dyDescent="0.25">
      <c r="A1420" s="164"/>
      <c r="B1420" s="164"/>
      <c r="C1420" s="165"/>
      <c r="D1420" s="166" t="b">
        <v>0</v>
      </c>
      <c r="E1420" s="165"/>
      <c r="F1420" s="165"/>
      <c r="G1420" s="165"/>
      <c r="H1420" s="165"/>
      <c r="I1420" s="167"/>
      <c r="J1420" s="58" t="str" cm="1">
        <f t="array" ref="J1420">IFERROR(_xlfn.IFS(E1420,$E$10,F1420,$F$10,G1420,$G$10,H1420,$H$10),"")</f>
        <v/>
      </c>
      <c r="K1420" s="58" t="str">
        <f t="shared" si="21"/>
        <v xml:space="preserve">   </v>
      </c>
      <c r="L1420" s="56"/>
      <c r="M1420" s="56"/>
      <c r="N1420" s="56"/>
      <c r="O1420" s="56"/>
      <c r="P1420" s="56"/>
      <c r="Q1420" s="56"/>
      <c r="R1420" s="56"/>
      <c r="S1420" s="56"/>
      <c r="T1420" s="56"/>
      <c r="U1420" s="56"/>
      <c r="V1420" s="56"/>
      <c r="W1420" s="56"/>
      <c r="X1420" s="56"/>
      <c r="Y1420" s="56"/>
      <c r="Z1420" s="56"/>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c r="AX1420" s="56"/>
      <c r="AY1420" s="56"/>
    </row>
    <row r="1421" spans="1:51" ht="30" customHeight="1" x14ac:dyDescent="0.25">
      <c r="A1421" s="164"/>
      <c r="B1421" s="164"/>
      <c r="C1421" s="165"/>
      <c r="D1421" s="166" t="b">
        <v>0</v>
      </c>
      <c r="E1421" s="165"/>
      <c r="F1421" s="165"/>
      <c r="G1421" s="165"/>
      <c r="H1421" s="165"/>
      <c r="I1421" s="167"/>
      <c r="J1421" s="58" t="str" cm="1">
        <f t="array" ref="J1421">IFERROR(_xlfn.IFS(E1421,$E$10,F1421,$F$10,G1421,$G$10,H1421,$H$10),"")</f>
        <v/>
      </c>
      <c r="K1421" s="58" t="str">
        <f t="shared" ref="K1421:K1484" si="22">_xlfn.TEXTJOIN(" ",FALSE,IF(E1421,$E$10,""),IF(F1421,$F$10,""),IF(G1421,$G$10,""),IF(H1421,$H$10,""))</f>
        <v xml:space="preserve">   </v>
      </c>
      <c r="L1421" s="56"/>
      <c r="M1421" s="56"/>
      <c r="N1421" s="56"/>
      <c r="O1421" s="56"/>
      <c r="P1421" s="56"/>
      <c r="Q1421" s="56"/>
      <c r="R1421" s="56"/>
      <c r="S1421" s="56"/>
      <c r="T1421" s="56"/>
      <c r="U1421" s="56"/>
      <c r="V1421" s="56"/>
      <c r="W1421" s="56"/>
      <c r="X1421" s="56"/>
      <c r="Y1421" s="56"/>
      <c r="Z1421" s="56"/>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c r="AX1421" s="56"/>
      <c r="AY1421" s="56"/>
    </row>
    <row r="1422" spans="1:51" ht="30" customHeight="1" x14ac:dyDescent="0.25">
      <c r="A1422" s="164"/>
      <c r="B1422" s="164"/>
      <c r="C1422" s="165"/>
      <c r="D1422" s="166" t="b">
        <v>0</v>
      </c>
      <c r="E1422" s="165"/>
      <c r="F1422" s="165"/>
      <c r="G1422" s="165"/>
      <c r="H1422" s="165"/>
      <c r="I1422" s="167"/>
      <c r="J1422" s="58" t="str" cm="1">
        <f t="array" ref="J1422">IFERROR(_xlfn.IFS(E1422,$E$10,F1422,$F$10,G1422,$G$10,H1422,$H$10),"")</f>
        <v/>
      </c>
      <c r="K1422" s="58" t="str">
        <f t="shared" si="22"/>
        <v xml:space="preserve">   </v>
      </c>
      <c r="L1422" s="56"/>
      <c r="M1422" s="56"/>
      <c r="N1422" s="56"/>
      <c r="O1422" s="56"/>
      <c r="P1422" s="56"/>
      <c r="Q1422" s="56"/>
      <c r="R1422" s="56"/>
      <c r="S1422" s="56"/>
      <c r="T1422" s="56"/>
      <c r="U1422" s="56"/>
      <c r="V1422" s="56"/>
      <c r="W1422" s="56"/>
      <c r="X1422" s="56"/>
      <c r="Y1422" s="56"/>
      <c r="Z1422" s="56"/>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c r="AX1422" s="56"/>
      <c r="AY1422" s="56"/>
    </row>
    <row r="1423" spans="1:51" ht="30" customHeight="1" x14ac:dyDescent="0.25">
      <c r="A1423" s="164"/>
      <c r="B1423" s="164"/>
      <c r="C1423" s="165"/>
      <c r="D1423" s="166" t="b">
        <v>0</v>
      </c>
      <c r="E1423" s="165"/>
      <c r="F1423" s="165"/>
      <c r="G1423" s="165"/>
      <c r="H1423" s="165"/>
      <c r="I1423" s="167"/>
      <c r="J1423" s="58" t="str" cm="1">
        <f t="array" ref="J1423">IFERROR(_xlfn.IFS(E1423,$E$10,F1423,$F$10,G1423,$G$10,H1423,$H$10),"")</f>
        <v/>
      </c>
      <c r="K1423" s="58" t="str">
        <f t="shared" si="22"/>
        <v xml:space="preserve">   </v>
      </c>
      <c r="L1423" s="56"/>
      <c r="M1423" s="56"/>
      <c r="N1423" s="56"/>
      <c r="O1423" s="56"/>
      <c r="P1423" s="56"/>
      <c r="Q1423" s="56"/>
      <c r="R1423" s="56"/>
      <c r="S1423" s="56"/>
      <c r="T1423" s="56"/>
      <c r="U1423" s="56"/>
      <c r="V1423" s="56"/>
      <c r="W1423" s="56"/>
      <c r="X1423" s="56"/>
      <c r="Y1423" s="56"/>
      <c r="Z1423" s="56"/>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c r="AX1423" s="56"/>
      <c r="AY1423" s="56"/>
    </row>
    <row r="1424" spans="1:51" ht="30" customHeight="1" x14ac:dyDescent="0.25">
      <c r="A1424" s="164"/>
      <c r="B1424" s="164"/>
      <c r="C1424" s="165"/>
      <c r="D1424" s="166" t="b">
        <v>0</v>
      </c>
      <c r="E1424" s="165"/>
      <c r="F1424" s="165"/>
      <c r="G1424" s="165"/>
      <c r="H1424" s="165"/>
      <c r="I1424" s="167"/>
      <c r="J1424" s="58" t="str" cm="1">
        <f t="array" ref="J1424">IFERROR(_xlfn.IFS(E1424,$E$10,F1424,$F$10,G1424,$G$10,H1424,$H$10),"")</f>
        <v/>
      </c>
      <c r="K1424" s="58" t="str">
        <f t="shared" si="22"/>
        <v xml:space="preserve">   </v>
      </c>
      <c r="L1424" s="56"/>
      <c r="M1424" s="56"/>
      <c r="N1424" s="56"/>
      <c r="O1424" s="56"/>
      <c r="P1424" s="56"/>
      <c r="Q1424" s="56"/>
      <c r="R1424" s="56"/>
      <c r="S1424" s="56"/>
      <c r="T1424" s="56"/>
      <c r="U1424" s="56"/>
      <c r="V1424" s="56"/>
      <c r="W1424" s="56"/>
      <c r="X1424" s="56"/>
      <c r="Y1424" s="56"/>
      <c r="Z1424" s="56"/>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c r="AX1424" s="56"/>
      <c r="AY1424" s="56"/>
    </row>
    <row r="1425" spans="1:51" ht="30" customHeight="1" x14ac:dyDescent="0.25">
      <c r="A1425" s="164"/>
      <c r="B1425" s="164"/>
      <c r="C1425" s="165"/>
      <c r="D1425" s="166" t="b">
        <v>0</v>
      </c>
      <c r="E1425" s="165"/>
      <c r="F1425" s="165"/>
      <c r="G1425" s="165"/>
      <c r="H1425" s="165"/>
      <c r="I1425" s="167"/>
      <c r="J1425" s="58" t="str" cm="1">
        <f t="array" ref="J1425">IFERROR(_xlfn.IFS(E1425,$E$10,F1425,$F$10,G1425,$G$10,H1425,$H$10),"")</f>
        <v/>
      </c>
      <c r="K1425" s="58" t="str">
        <f t="shared" si="22"/>
        <v xml:space="preserve">   </v>
      </c>
      <c r="L1425" s="56"/>
      <c r="M1425" s="56"/>
      <c r="N1425" s="56"/>
      <c r="O1425" s="56"/>
      <c r="P1425" s="56"/>
      <c r="Q1425" s="56"/>
      <c r="R1425" s="56"/>
      <c r="S1425" s="56"/>
      <c r="T1425" s="56"/>
      <c r="U1425" s="56"/>
      <c r="V1425" s="56"/>
      <c r="W1425" s="56"/>
      <c r="X1425" s="56"/>
      <c r="Y1425" s="56"/>
      <c r="Z1425" s="56"/>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c r="AX1425" s="56"/>
      <c r="AY1425" s="56"/>
    </row>
    <row r="1426" spans="1:51" ht="30" customHeight="1" x14ac:dyDescent="0.25">
      <c r="A1426" s="164"/>
      <c r="B1426" s="164"/>
      <c r="C1426" s="165"/>
      <c r="D1426" s="166" t="b">
        <v>0</v>
      </c>
      <c r="E1426" s="165"/>
      <c r="F1426" s="165"/>
      <c r="G1426" s="165"/>
      <c r="H1426" s="165"/>
      <c r="I1426" s="167"/>
      <c r="J1426" s="58" t="str" cm="1">
        <f t="array" ref="J1426">IFERROR(_xlfn.IFS(E1426,$E$10,F1426,$F$10,G1426,$G$10,H1426,$H$10),"")</f>
        <v/>
      </c>
      <c r="K1426" s="58" t="str">
        <f t="shared" si="22"/>
        <v xml:space="preserve">   </v>
      </c>
      <c r="L1426" s="56"/>
      <c r="M1426" s="56"/>
      <c r="N1426" s="56"/>
      <c r="O1426" s="56"/>
      <c r="P1426" s="56"/>
      <c r="Q1426" s="56"/>
      <c r="R1426" s="56"/>
      <c r="S1426" s="56"/>
      <c r="T1426" s="56"/>
      <c r="U1426" s="56"/>
      <c r="V1426" s="56"/>
      <c r="W1426" s="56"/>
      <c r="X1426" s="56"/>
      <c r="Y1426" s="56"/>
      <c r="Z1426" s="56"/>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c r="AX1426" s="56"/>
      <c r="AY1426" s="56"/>
    </row>
    <row r="1427" spans="1:51" ht="30" customHeight="1" x14ac:dyDescent="0.25">
      <c r="A1427" s="164"/>
      <c r="B1427" s="164"/>
      <c r="C1427" s="165"/>
      <c r="D1427" s="166" t="b">
        <v>0</v>
      </c>
      <c r="E1427" s="165"/>
      <c r="F1427" s="165"/>
      <c r="G1427" s="165"/>
      <c r="H1427" s="165"/>
      <c r="I1427" s="167"/>
      <c r="J1427" s="58" t="str" cm="1">
        <f t="array" ref="J1427">IFERROR(_xlfn.IFS(E1427,$E$10,F1427,$F$10,G1427,$G$10,H1427,$H$10),"")</f>
        <v/>
      </c>
      <c r="K1427" s="58" t="str">
        <f t="shared" si="22"/>
        <v xml:space="preserve">   </v>
      </c>
      <c r="L1427" s="56"/>
      <c r="M1427" s="56"/>
      <c r="N1427" s="56"/>
      <c r="O1427" s="56"/>
      <c r="P1427" s="56"/>
      <c r="Q1427" s="56"/>
      <c r="R1427" s="56"/>
      <c r="S1427" s="56"/>
      <c r="T1427" s="56"/>
      <c r="U1427" s="56"/>
      <c r="V1427" s="56"/>
      <c r="W1427" s="56"/>
      <c r="X1427" s="56"/>
      <c r="Y1427" s="56"/>
      <c r="Z1427" s="56"/>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c r="AX1427" s="56"/>
      <c r="AY1427" s="56"/>
    </row>
    <row r="1428" spans="1:51" ht="30" customHeight="1" x14ac:dyDescent="0.25">
      <c r="A1428" s="164"/>
      <c r="B1428" s="164"/>
      <c r="C1428" s="165"/>
      <c r="D1428" s="166" t="b">
        <v>0</v>
      </c>
      <c r="E1428" s="165"/>
      <c r="F1428" s="165"/>
      <c r="G1428" s="165"/>
      <c r="H1428" s="165"/>
      <c r="I1428" s="167"/>
      <c r="J1428" s="58" t="str" cm="1">
        <f t="array" ref="J1428">IFERROR(_xlfn.IFS(E1428,$E$10,F1428,$F$10,G1428,$G$10,H1428,$H$10),"")</f>
        <v/>
      </c>
      <c r="K1428" s="58" t="str">
        <f t="shared" si="22"/>
        <v xml:space="preserve">   </v>
      </c>
      <c r="L1428" s="56"/>
      <c r="M1428" s="56"/>
      <c r="N1428" s="56"/>
      <c r="O1428" s="56"/>
      <c r="P1428" s="56"/>
      <c r="Q1428" s="56"/>
      <c r="R1428" s="56"/>
      <c r="S1428" s="56"/>
      <c r="T1428" s="56"/>
      <c r="U1428" s="56"/>
      <c r="V1428" s="56"/>
      <c r="W1428" s="56"/>
      <c r="X1428" s="56"/>
      <c r="Y1428" s="56"/>
      <c r="Z1428" s="56"/>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c r="AX1428" s="56"/>
      <c r="AY1428" s="56"/>
    </row>
    <row r="1429" spans="1:51" ht="30" customHeight="1" x14ac:dyDescent="0.25">
      <c r="A1429" s="164"/>
      <c r="B1429" s="164"/>
      <c r="C1429" s="165"/>
      <c r="D1429" s="166" t="b">
        <v>0</v>
      </c>
      <c r="E1429" s="165"/>
      <c r="F1429" s="165"/>
      <c r="G1429" s="165"/>
      <c r="H1429" s="165"/>
      <c r="I1429" s="167"/>
      <c r="J1429" s="58" t="str" cm="1">
        <f t="array" ref="J1429">IFERROR(_xlfn.IFS(E1429,$E$10,F1429,$F$10,G1429,$G$10,H1429,$H$10),"")</f>
        <v/>
      </c>
      <c r="K1429" s="58" t="str">
        <f t="shared" si="22"/>
        <v xml:space="preserve">   </v>
      </c>
      <c r="L1429" s="56"/>
      <c r="M1429" s="56"/>
      <c r="N1429" s="56"/>
      <c r="O1429" s="56"/>
      <c r="P1429" s="56"/>
      <c r="Q1429" s="56"/>
      <c r="R1429" s="56"/>
      <c r="S1429" s="56"/>
      <c r="T1429" s="56"/>
      <c r="U1429" s="56"/>
      <c r="V1429" s="56"/>
      <c r="W1429" s="56"/>
      <c r="X1429" s="56"/>
      <c r="Y1429" s="56"/>
      <c r="Z1429" s="56"/>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c r="AX1429" s="56"/>
      <c r="AY1429" s="56"/>
    </row>
    <row r="1430" spans="1:51" ht="30" customHeight="1" x14ac:dyDescent="0.25">
      <c r="A1430" s="164"/>
      <c r="B1430" s="164"/>
      <c r="C1430" s="165"/>
      <c r="D1430" s="166" t="b">
        <v>0</v>
      </c>
      <c r="E1430" s="165"/>
      <c r="F1430" s="165"/>
      <c r="G1430" s="165"/>
      <c r="H1430" s="165"/>
      <c r="I1430" s="167"/>
      <c r="J1430" s="58" t="str" cm="1">
        <f t="array" ref="J1430">IFERROR(_xlfn.IFS(E1430,$E$10,F1430,$F$10,G1430,$G$10,H1430,$H$10),"")</f>
        <v/>
      </c>
      <c r="K1430" s="58" t="str">
        <f t="shared" si="22"/>
        <v xml:space="preserve">   </v>
      </c>
      <c r="L1430" s="56"/>
      <c r="M1430" s="56"/>
      <c r="N1430" s="56"/>
      <c r="O1430" s="56"/>
      <c r="P1430" s="56"/>
      <c r="Q1430" s="56"/>
      <c r="R1430" s="56"/>
      <c r="S1430" s="56"/>
      <c r="T1430" s="56"/>
      <c r="U1430" s="56"/>
      <c r="V1430" s="56"/>
      <c r="W1430" s="56"/>
      <c r="X1430" s="56"/>
      <c r="Y1430" s="56"/>
      <c r="Z1430" s="56"/>
      <c r="AA1430" s="56"/>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c r="AX1430" s="56"/>
      <c r="AY1430" s="56"/>
    </row>
    <row r="1431" spans="1:51" ht="30" customHeight="1" x14ac:dyDescent="0.25">
      <c r="A1431" s="164"/>
      <c r="B1431" s="164"/>
      <c r="C1431" s="165"/>
      <c r="D1431" s="166" t="b">
        <v>0</v>
      </c>
      <c r="E1431" s="165"/>
      <c r="F1431" s="165"/>
      <c r="G1431" s="165"/>
      <c r="H1431" s="165"/>
      <c r="I1431" s="167"/>
      <c r="J1431" s="58" t="str" cm="1">
        <f t="array" ref="J1431">IFERROR(_xlfn.IFS(E1431,$E$10,F1431,$F$10,G1431,$G$10,H1431,$H$10),"")</f>
        <v/>
      </c>
      <c r="K1431" s="58" t="str">
        <f t="shared" si="22"/>
        <v xml:space="preserve">   </v>
      </c>
      <c r="L1431" s="56"/>
      <c r="M1431" s="56"/>
      <c r="N1431" s="56"/>
      <c r="O1431" s="56"/>
      <c r="P1431" s="56"/>
      <c r="Q1431" s="56"/>
      <c r="R1431" s="56"/>
      <c r="S1431" s="56"/>
      <c r="T1431" s="56"/>
      <c r="U1431" s="56"/>
      <c r="V1431" s="56"/>
      <c r="W1431" s="56"/>
      <c r="X1431" s="56"/>
      <c r="Y1431" s="56"/>
      <c r="Z1431" s="56"/>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c r="AX1431" s="56"/>
      <c r="AY1431" s="56"/>
    </row>
    <row r="1432" spans="1:51" ht="30" customHeight="1" x14ac:dyDescent="0.25">
      <c r="A1432" s="164"/>
      <c r="B1432" s="164"/>
      <c r="C1432" s="165"/>
      <c r="D1432" s="166" t="b">
        <v>0</v>
      </c>
      <c r="E1432" s="165"/>
      <c r="F1432" s="165"/>
      <c r="G1432" s="165"/>
      <c r="H1432" s="165"/>
      <c r="I1432" s="167"/>
      <c r="J1432" s="58" t="str" cm="1">
        <f t="array" ref="J1432">IFERROR(_xlfn.IFS(E1432,$E$10,F1432,$F$10,G1432,$G$10,H1432,$H$10),"")</f>
        <v/>
      </c>
      <c r="K1432" s="58" t="str">
        <f t="shared" si="22"/>
        <v xml:space="preserve">   </v>
      </c>
      <c r="L1432" s="56"/>
      <c r="M1432" s="56"/>
      <c r="N1432" s="56"/>
      <c r="O1432" s="56"/>
      <c r="P1432" s="56"/>
      <c r="Q1432" s="56"/>
      <c r="R1432" s="56"/>
      <c r="S1432" s="56"/>
      <c r="T1432" s="56"/>
      <c r="U1432" s="56"/>
      <c r="V1432" s="56"/>
      <c r="W1432" s="56"/>
      <c r="X1432" s="56"/>
      <c r="Y1432" s="56"/>
      <c r="Z1432" s="56"/>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c r="AX1432" s="56"/>
      <c r="AY1432" s="56"/>
    </row>
    <row r="1433" spans="1:51" ht="30" customHeight="1" x14ac:dyDescent="0.25">
      <c r="A1433" s="164"/>
      <c r="B1433" s="164"/>
      <c r="C1433" s="165"/>
      <c r="D1433" s="166" t="b">
        <v>0</v>
      </c>
      <c r="E1433" s="165"/>
      <c r="F1433" s="165"/>
      <c r="G1433" s="165"/>
      <c r="H1433" s="165"/>
      <c r="I1433" s="167"/>
      <c r="J1433" s="58" t="str" cm="1">
        <f t="array" ref="J1433">IFERROR(_xlfn.IFS(E1433,$E$10,F1433,$F$10,G1433,$G$10,H1433,$H$10),"")</f>
        <v/>
      </c>
      <c r="K1433" s="58" t="str">
        <f t="shared" si="22"/>
        <v xml:space="preserve">   </v>
      </c>
      <c r="L1433" s="56"/>
      <c r="M1433" s="56"/>
      <c r="N1433" s="56"/>
      <c r="O1433" s="56"/>
      <c r="P1433" s="56"/>
      <c r="Q1433" s="56"/>
      <c r="R1433" s="56"/>
      <c r="S1433" s="56"/>
      <c r="T1433" s="56"/>
      <c r="U1433" s="56"/>
      <c r="V1433" s="56"/>
      <c r="W1433" s="56"/>
      <c r="X1433" s="56"/>
      <c r="Y1433" s="56"/>
      <c r="Z1433" s="56"/>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c r="AX1433" s="56"/>
      <c r="AY1433" s="56"/>
    </row>
    <row r="1434" spans="1:51" ht="30" customHeight="1" x14ac:dyDescent="0.25">
      <c r="A1434" s="164"/>
      <c r="B1434" s="164"/>
      <c r="C1434" s="165"/>
      <c r="D1434" s="166" t="b">
        <v>0</v>
      </c>
      <c r="E1434" s="165"/>
      <c r="F1434" s="165"/>
      <c r="G1434" s="165"/>
      <c r="H1434" s="165"/>
      <c r="I1434" s="167"/>
      <c r="J1434" s="58" t="str" cm="1">
        <f t="array" ref="J1434">IFERROR(_xlfn.IFS(E1434,$E$10,F1434,$F$10,G1434,$G$10,H1434,$H$10),"")</f>
        <v/>
      </c>
      <c r="K1434" s="58" t="str">
        <f t="shared" si="22"/>
        <v xml:space="preserve">   </v>
      </c>
      <c r="L1434" s="56"/>
      <c r="M1434" s="56"/>
      <c r="N1434" s="56"/>
      <c r="O1434" s="56"/>
      <c r="P1434" s="56"/>
      <c r="Q1434" s="56"/>
      <c r="R1434" s="56"/>
      <c r="S1434" s="56"/>
      <c r="T1434" s="56"/>
      <c r="U1434" s="56"/>
      <c r="V1434" s="56"/>
      <c r="W1434" s="56"/>
      <c r="X1434" s="56"/>
      <c r="Y1434" s="56"/>
      <c r="Z1434" s="56"/>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c r="AX1434" s="56"/>
      <c r="AY1434" s="56"/>
    </row>
    <row r="1435" spans="1:51" ht="30" customHeight="1" x14ac:dyDescent="0.25">
      <c r="A1435" s="164"/>
      <c r="B1435" s="164"/>
      <c r="C1435" s="165"/>
      <c r="D1435" s="166" t="b">
        <v>0</v>
      </c>
      <c r="E1435" s="165"/>
      <c r="F1435" s="165"/>
      <c r="G1435" s="165"/>
      <c r="H1435" s="165"/>
      <c r="I1435" s="167"/>
      <c r="J1435" s="58" t="str" cm="1">
        <f t="array" ref="J1435">IFERROR(_xlfn.IFS(E1435,$E$10,F1435,$F$10,G1435,$G$10,H1435,$H$10),"")</f>
        <v/>
      </c>
      <c r="K1435" s="58" t="str">
        <f t="shared" si="22"/>
        <v xml:space="preserve">   </v>
      </c>
      <c r="L1435" s="56"/>
      <c r="M1435" s="56"/>
      <c r="N1435" s="56"/>
      <c r="O1435" s="56"/>
      <c r="P1435" s="56"/>
      <c r="Q1435" s="56"/>
      <c r="R1435" s="56"/>
      <c r="S1435" s="56"/>
      <c r="T1435" s="56"/>
      <c r="U1435" s="56"/>
      <c r="V1435" s="56"/>
      <c r="W1435" s="56"/>
      <c r="X1435" s="56"/>
      <c r="Y1435" s="56"/>
      <c r="Z1435" s="56"/>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c r="AX1435" s="56"/>
      <c r="AY1435" s="56"/>
    </row>
    <row r="1436" spans="1:51" ht="30" customHeight="1" x14ac:dyDescent="0.25">
      <c r="A1436" s="164"/>
      <c r="B1436" s="164"/>
      <c r="C1436" s="165"/>
      <c r="D1436" s="166" t="b">
        <v>0</v>
      </c>
      <c r="E1436" s="165"/>
      <c r="F1436" s="165"/>
      <c r="G1436" s="165"/>
      <c r="H1436" s="165"/>
      <c r="I1436" s="167"/>
      <c r="J1436" s="58" t="str" cm="1">
        <f t="array" ref="J1436">IFERROR(_xlfn.IFS(E1436,$E$10,F1436,$F$10,G1436,$G$10,H1436,$H$10),"")</f>
        <v/>
      </c>
      <c r="K1436" s="58" t="str">
        <f t="shared" si="22"/>
        <v xml:space="preserve">   </v>
      </c>
      <c r="L1436" s="56"/>
      <c r="M1436" s="56"/>
      <c r="N1436" s="56"/>
      <c r="O1436" s="56"/>
      <c r="P1436" s="56"/>
      <c r="Q1436" s="56"/>
      <c r="R1436" s="56"/>
      <c r="S1436" s="56"/>
      <c r="T1436" s="56"/>
      <c r="U1436" s="56"/>
      <c r="V1436" s="56"/>
      <c r="W1436" s="56"/>
      <c r="X1436" s="56"/>
      <c r="Y1436" s="56"/>
      <c r="Z1436" s="56"/>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c r="AX1436" s="56"/>
      <c r="AY1436" s="56"/>
    </row>
    <row r="1437" spans="1:51" ht="30" customHeight="1" x14ac:dyDescent="0.25">
      <c r="A1437" s="164"/>
      <c r="B1437" s="164"/>
      <c r="C1437" s="165"/>
      <c r="D1437" s="166" t="b">
        <v>0</v>
      </c>
      <c r="E1437" s="165"/>
      <c r="F1437" s="165"/>
      <c r="G1437" s="165"/>
      <c r="H1437" s="165"/>
      <c r="I1437" s="167"/>
      <c r="J1437" s="58" t="str" cm="1">
        <f t="array" ref="J1437">IFERROR(_xlfn.IFS(E1437,$E$10,F1437,$F$10,G1437,$G$10,H1437,$H$10),"")</f>
        <v/>
      </c>
      <c r="K1437" s="58" t="str">
        <f t="shared" si="22"/>
        <v xml:space="preserve">   </v>
      </c>
      <c r="L1437" s="56"/>
      <c r="M1437" s="56"/>
      <c r="N1437" s="56"/>
      <c r="O1437" s="56"/>
      <c r="P1437" s="56"/>
      <c r="Q1437" s="56"/>
      <c r="R1437" s="56"/>
      <c r="S1437" s="56"/>
      <c r="T1437" s="56"/>
      <c r="U1437" s="56"/>
      <c r="V1437" s="56"/>
      <c r="W1437" s="56"/>
      <c r="X1437" s="56"/>
      <c r="Y1437" s="56"/>
      <c r="Z1437" s="56"/>
      <c r="AA1437" s="56"/>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c r="AX1437" s="56"/>
      <c r="AY1437" s="56"/>
    </row>
    <row r="1438" spans="1:51" ht="30" customHeight="1" x14ac:dyDescent="0.25">
      <c r="A1438" s="164"/>
      <c r="B1438" s="164"/>
      <c r="C1438" s="165"/>
      <c r="D1438" s="166" t="b">
        <v>0</v>
      </c>
      <c r="E1438" s="165"/>
      <c r="F1438" s="165"/>
      <c r="G1438" s="165"/>
      <c r="H1438" s="165"/>
      <c r="I1438" s="167"/>
      <c r="J1438" s="58" t="str" cm="1">
        <f t="array" ref="J1438">IFERROR(_xlfn.IFS(E1438,$E$10,F1438,$F$10,G1438,$G$10,H1438,$H$10),"")</f>
        <v/>
      </c>
      <c r="K1438" s="58" t="str">
        <f t="shared" si="22"/>
        <v xml:space="preserve">   </v>
      </c>
      <c r="L1438" s="56"/>
      <c r="M1438" s="56"/>
      <c r="N1438" s="56"/>
      <c r="O1438" s="56"/>
      <c r="P1438" s="56"/>
      <c r="Q1438" s="56"/>
      <c r="R1438" s="56"/>
      <c r="S1438" s="56"/>
      <c r="T1438" s="56"/>
      <c r="U1438" s="56"/>
      <c r="V1438" s="56"/>
      <c r="W1438" s="56"/>
      <c r="X1438" s="56"/>
      <c r="Y1438" s="56"/>
      <c r="Z1438" s="56"/>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c r="AX1438" s="56"/>
      <c r="AY1438" s="56"/>
    </row>
    <row r="1439" spans="1:51" ht="30" customHeight="1" x14ac:dyDescent="0.25">
      <c r="A1439" s="164"/>
      <c r="B1439" s="164"/>
      <c r="C1439" s="165"/>
      <c r="D1439" s="166" t="b">
        <v>0</v>
      </c>
      <c r="E1439" s="165"/>
      <c r="F1439" s="165"/>
      <c r="G1439" s="165"/>
      <c r="H1439" s="165"/>
      <c r="I1439" s="167"/>
      <c r="J1439" s="58" t="str" cm="1">
        <f t="array" ref="J1439">IFERROR(_xlfn.IFS(E1439,$E$10,F1439,$F$10,G1439,$G$10,H1439,$H$10),"")</f>
        <v/>
      </c>
      <c r="K1439" s="58" t="str">
        <f t="shared" si="22"/>
        <v xml:space="preserve">   </v>
      </c>
      <c r="L1439" s="56"/>
      <c r="M1439" s="56"/>
      <c r="N1439" s="56"/>
      <c r="O1439" s="56"/>
      <c r="P1439" s="56"/>
      <c r="Q1439" s="56"/>
      <c r="R1439" s="56"/>
      <c r="S1439" s="56"/>
      <c r="T1439" s="56"/>
      <c r="U1439" s="56"/>
      <c r="V1439" s="56"/>
      <c r="W1439" s="56"/>
      <c r="X1439" s="56"/>
      <c r="Y1439" s="56"/>
      <c r="Z1439" s="56"/>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c r="AX1439" s="56"/>
      <c r="AY1439" s="56"/>
    </row>
    <row r="1440" spans="1:51" ht="30" customHeight="1" x14ac:dyDescent="0.25">
      <c r="A1440" s="164"/>
      <c r="B1440" s="164"/>
      <c r="C1440" s="165"/>
      <c r="D1440" s="166" t="b">
        <v>0</v>
      </c>
      <c r="E1440" s="165"/>
      <c r="F1440" s="165"/>
      <c r="G1440" s="165"/>
      <c r="H1440" s="165"/>
      <c r="I1440" s="167"/>
      <c r="J1440" s="58" t="str" cm="1">
        <f t="array" ref="J1440">IFERROR(_xlfn.IFS(E1440,$E$10,F1440,$F$10,G1440,$G$10,H1440,$H$10),"")</f>
        <v/>
      </c>
      <c r="K1440" s="58" t="str">
        <f t="shared" si="22"/>
        <v xml:space="preserve">   </v>
      </c>
      <c r="L1440" s="56"/>
      <c r="M1440" s="56"/>
      <c r="N1440" s="56"/>
      <c r="O1440" s="56"/>
      <c r="P1440" s="56"/>
      <c r="Q1440" s="56"/>
      <c r="R1440" s="56"/>
      <c r="S1440" s="56"/>
      <c r="T1440" s="56"/>
      <c r="U1440" s="56"/>
      <c r="V1440" s="56"/>
      <c r="W1440" s="56"/>
      <c r="X1440" s="56"/>
      <c r="Y1440" s="56"/>
      <c r="Z1440" s="56"/>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c r="AX1440" s="56"/>
      <c r="AY1440" s="56"/>
    </row>
    <row r="1441" spans="1:51" ht="30" customHeight="1" x14ac:dyDescent="0.25">
      <c r="A1441" s="164"/>
      <c r="B1441" s="164"/>
      <c r="C1441" s="165"/>
      <c r="D1441" s="166" t="b">
        <v>0</v>
      </c>
      <c r="E1441" s="165"/>
      <c r="F1441" s="165"/>
      <c r="G1441" s="165"/>
      <c r="H1441" s="165"/>
      <c r="I1441" s="167"/>
      <c r="J1441" s="58" t="str" cm="1">
        <f t="array" ref="J1441">IFERROR(_xlfn.IFS(E1441,$E$10,F1441,$F$10,G1441,$G$10,H1441,$H$10),"")</f>
        <v/>
      </c>
      <c r="K1441" s="58" t="str">
        <f t="shared" si="22"/>
        <v xml:space="preserve">   </v>
      </c>
      <c r="L1441" s="56"/>
      <c r="M1441" s="56"/>
      <c r="N1441" s="56"/>
      <c r="O1441" s="56"/>
      <c r="P1441" s="56"/>
      <c r="Q1441" s="56"/>
      <c r="R1441" s="56"/>
      <c r="S1441" s="56"/>
      <c r="T1441" s="56"/>
      <c r="U1441" s="56"/>
      <c r="V1441" s="56"/>
      <c r="W1441" s="56"/>
      <c r="X1441" s="56"/>
      <c r="Y1441" s="56"/>
      <c r="Z1441" s="56"/>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c r="AX1441" s="56"/>
      <c r="AY1441" s="56"/>
    </row>
    <row r="1442" spans="1:51" ht="30" customHeight="1" x14ac:dyDescent="0.25">
      <c r="A1442" s="164"/>
      <c r="B1442" s="164"/>
      <c r="C1442" s="165"/>
      <c r="D1442" s="166" t="b">
        <v>0</v>
      </c>
      <c r="E1442" s="165"/>
      <c r="F1442" s="165"/>
      <c r="G1442" s="165"/>
      <c r="H1442" s="165"/>
      <c r="I1442" s="167"/>
      <c r="J1442" s="58" t="str" cm="1">
        <f t="array" ref="J1442">IFERROR(_xlfn.IFS(E1442,$E$10,F1442,$F$10,G1442,$G$10,H1442,$H$10),"")</f>
        <v/>
      </c>
      <c r="K1442" s="58" t="str">
        <f t="shared" si="22"/>
        <v xml:space="preserve">   </v>
      </c>
      <c r="L1442" s="56"/>
      <c r="M1442" s="56"/>
      <c r="N1442" s="56"/>
      <c r="O1442" s="56"/>
      <c r="P1442" s="56"/>
      <c r="Q1442" s="56"/>
      <c r="R1442" s="56"/>
      <c r="S1442" s="56"/>
      <c r="T1442" s="56"/>
      <c r="U1442" s="56"/>
      <c r="V1442" s="56"/>
      <c r="W1442" s="56"/>
      <c r="X1442" s="56"/>
      <c r="Y1442" s="56"/>
      <c r="Z1442" s="56"/>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c r="AX1442" s="56"/>
      <c r="AY1442" s="56"/>
    </row>
    <row r="1443" spans="1:51" ht="30" customHeight="1" x14ac:dyDescent="0.25">
      <c r="A1443" s="164"/>
      <c r="B1443" s="164"/>
      <c r="C1443" s="165"/>
      <c r="D1443" s="166" t="b">
        <v>0</v>
      </c>
      <c r="E1443" s="165"/>
      <c r="F1443" s="165"/>
      <c r="G1443" s="165"/>
      <c r="H1443" s="165"/>
      <c r="I1443" s="167"/>
      <c r="J1443" s="58" t="str" cm="1">
        <f t="array" ref="J1443">IFERROR(_xlfn.IFS(E1443,$E$10,F1443,$F$10,G1443,$G$10,H1443,$H$10),"")</f>
        <v/>
      </c>
      <c r="K1443" s="58" t="str">
        <f t="shared" si="22"/>
        <v xml:space="preserve">   </v>
      </c>
      <c r="L1443" s="56"/>
      <c r="M1443" s="56"/>
      <c r="N1443" s="56"/>
      <c r="O1443" s="56"/>
      <c r="P1443" s="56"/>
      <c r="Q1443" s="56"/>
      <c r="R1443" s="56"/>
      <c r="S1443" s="56"/>
      <c r="T1443" s="56"/>
      <c r="U1443" s="56"/>
      <c r="V1443" s="56"/>
      <c r="W1443" s="56"/>
      <c r="X1443" s="56"/>
      <c r="Y1443" s="56"/>
      <c r="Z1443" s="56"/>
      <c r="AA1443" s="56"/>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c r="AX1443" s="56"/>
      <c r="AY1443" s="56"/>
    </row>
    <row r="1444" spans="1:51" ht="30" customHeight="1" x14ac:dyDescent="0.25">
      <c r="A1444" s="164"/>
      <c r="B1444" s="164"/>
      <c r="C1444" s="165"/>
      <c r="D1444" s="166" t="b">
        <v>0</v>
      </c>
      <c r="E1444" s="165"/>
      <c r="F1444" s="165"/>
      <c r="G1444" s="165"/>
      <c r="H1444" s="165"/>
      <c r="I1444" s="167"/>
      <c r="J1444" s="58" t="str" cm="1">
        <f t="array" ref="J1444">IFERROR(_xlfn.IFS(E1444,$E$10,F1444,$F$10,G1444,$G$10,H1444,$H$10),"")</f>
        <v/>
      </c>
      <c r="K1444" s="58" t="str">
        <f t="shared" si="22"/>
        <v xml:space="preserve">   </v>
      </c>
      <c r="L1444" s="56"/>
      <c r="M1444" s="56"/>
      <c r="N1444" s="56"/>
      <c r="O1444" s="56"/>
      <c r="P1444" s="56"/>
      <c r="Q1444" s="56"/>
      <c r="R1444" s="56"/>
      <c r="S1444" s="56"/>
      <c r="T1444" s="56"/>
      <c r="U1444" s="56"/>
      <c r="V1444" s="56"/>
      <c r="W1444" s="56"/>
      <c r="X1444" s="56"/>
      <c r="Y1444" s="56"/>
      <c r="Z1444" s="56"/>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c r="AX1444" s="56"/>
      <c r="AY1444" s="56"/>
    </row>
    <row r="1445" spans="1:51" ht="30" customHeight="1" x14ac:dyDescent="0.25">
      <c r="A1445" s="164"/>
      <c r="B1445" s="164"/>
      <c r="C1445" s="165"/>
      <c r="D1445" s="166" t="b">
        <v>0</v>
      </c>
      <c r="E1445" s="165"/>
      <c r="F1445" s="165"/>
      <c r="G1445" s="165"/>
      <c r="H1445" s="165"/>
      <c r="I1445" s="167"/>
      <c r="J1445" s="58" t="str" cm="1">
        <f t="array" ref="J1445">IFERROR(_xlfn.IFS(E1445,$E$10,F1445,$F$10,G1445,$G$10,H1445,$H$10),"")</f>
        <v/>
      </c>
      <c r="K1445" s="58" t="str">
        <f t="shared" si="22"/>
        <v xml:space="preserve">   </v>
      </c>
      <c r="L1445" s="56"/>
      <c r="M1445" s="56"/>
      <c r="N1445" s="56"/>
      <c r="O1445" s="56"/>
      <c r="P1445" s="56"/>
      <c r="Q1445" s="56"/>
      <c r="R1445" s="56"/>
      <c r="S1445" s="56"/>
      <c r="T1445" s="56"/>
      <c r="U1445" s="56"/>
      <c r="V1445" s="56"/>
      <c r="W1445" s="56"/>
      <c r="X1445" s="56"/>
      <c r="Y1445" s="56"/>
      <c r="Z1445" s="56"/>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c r="AX1445" s="56"/>
      <c r="AY1445" s="56"/>
    </row>
    <row r="1446" spans="1:51" ht="30" customHeight="1" x14ac:dyDescent="0.25">
      <c r="A1446" s="164"/>
      <c r="B1446" s="164"/>
      <c r="C1446" s="165"/>
      <c r="D1446" s="166" t="b">
        <v>0</v>
      </c>
      <c r="E1446" s="165"/>
      <c r="F1446" s="165"/>
      <c r="G1446" s="165"/>
      <c r="H1446" s="165"/>
      <c r="I1446" s="167"/>
      <c r="J1446" s="58" t="str" cm="1">
        <f t="array" ref="J1446">IFERROR(_xlfn.IFS(E1446,$E$10,F1446,$F$10,G1446,$G$10,H1446,$H$10),"")</f>
        <v/>
      </c>
      <c r="K1446" s="58" t="str">
        <f t="shared" si="22"/>
        <v xml:space="preserve">   </v>
      </c>
      <c r="L1446" s="56"/>
      <c r="M1446" s="56"/>
      <c r="N1446" s="56"/>
      <c r="O1446" s="56"/>
      <c r="P1446" s="56"/>
      <c r="Q1446" s="56"/>
      <c r="R1446" s="56"/>
      <c r="S1446" s="56"/>
      <c r="T1446" s="56"/>
      <c r="U1446" s="56"/>
      <c r="V1446" s="56"/>
      <c r="W1446" s="56"/>
      <c r="X1446" s="56"/>
      <c r="Y1446" s="56"/>
      <c r="Z1446" s="56"/>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c r="AX1446" s="56"/>
      <c r="AY1446" s="56"/>
    </row>
    <row r="1447" spans="1:51" ht="30" customHeight="1" x14ac:dyDescent="0.25">
      <c r="A1447" s="164"/>
      <c r="B1447" s="164"/>
      <c r="C1447" s="165"/>
      <c r="D1447" s="166" t="b">
        <v>0</v>
      </c>
      <c r="E1447" s="165"/>
      <c r="F1447" s="165"/>
      <c r="G1447" s="165"/>
      <c r="H1447" s="165"/>
      <c r="I1447" s="167"/>
      <c r="J1447" s="58" t="str" cm="1">
        <f t="array" ref="J1447">IFERROR(_xlfn.IFS(E1447,$E$10,F1447,$F$10,G1447,$G$10,H1447,$H$10),"")</f>
        <v/>
      </c>
      <c r="K1447" s="58" t="str">
        <f t="shared" si="22"/>
        <v xml:space="preserve">   </v>
      </c>
      <c r="L1447" s="56"/>
      <c r="M1447" s="56"/>
      <c r="N1447" s="56"/>
      <c r="O1447" s="56"/>
      <c r="P1447" s="56"/>
      <c r="Q1447" s="56"/>
      <c r="R1447" s="56"/>
      <c r="S1447" s="56"/>
      <c r="T1447" s="56"/>
      <c r="U1447" s="56"/>
      <c r="V1447" s="56"/>
      <c r="W1447" s="56"/>
      <c r="X1447" s="56"/>
      <c r="Y1447" s="56"/>
      <c r="Z1447" s="56"/>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c r="AX1447" s="56"/>
      <c r="AY1447" s="56"/>
    </row>
    <row r="1448" spans="1:51" ht="30" customHeight="1" x14ac:dyDescent="0.25">
      <c r="A1448" s="164"/>
      <c r="B1448" s="164"/>
      <c r="C1448" s="165"/>
      <c r="D1448" s="166" t="b">
        <v>0</v>
      </c>
      <c r="E1448" s="165"/>
      <c r="F1448" s="165"/>
      <c r="G1448" s="165"/>
      <c r="H1448" s="165"/>
      <c r="I1448" s="167"/>
      <c r="J1448" s="58" t="str" cm="1">
        <f t="array" ref="J1448">IFERROR(_xlfn.IFS(E1448,$E$10,F1448,$F$10,G1448,$G$10,H1448,$H$10),"")</f>
        <v/>
      </c>
      <c r="K1448" s="58" t="str">
        <f t="shared" si="22"/>
        <v xml:space="preserve">   </v>
      </c>
      <c r="L1448" s="56"/>
      <c r="M1448" s="56"/>
      <c r="N1448" s="56"/>
      <c r="O1448" s="56"/>
      <c r="P1448" s="56"/>
      <c r="Q1448" s="56"/>
      <c r="R1448" s="56"/>
      <c r="S1448" s="56"/>
      <c r="T1448" s="56"/>
      <c r="U1448" s="56"/>
      <c r="V1448" s="56"/>
      <c r="W1448" s="56"/>
      <c r="X1448" s="56"/>
      <c r="Y1448" s="56"/>
      <c r="Z1448" s="56"/>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c r="AX1448" s="56"/>
      <c r="AY1448" s="56"/>
    </row>
    <row r="1449" spans="1:51" ht="30" customHeight="1" x14ac:dyDescent="0.25">
      <c r="A1449" s="164"/>
      <c r="B1449" s="164"/>
      <c r="C1449" s="165"/>
      <c r="D1449" s="166" t="b">
        <v>0</v>
      </c>
      <c r="E1449" s="165"/>
      <c r="F1449" s="165"/>
      <c r="G1449" s="165"/>
      <c r="H1449" s="165"/>
      <c r="I1449" s="167"/>
      <c r="J1449" s="58" t="str" cm="1">
        <f t="array" ref="J1449">IFERROR(_xlfn.IFS(E1449,$E$10,F1449,$F$10,G1449,$G$10,H1449,$H$10),"")</f>
        <v/>
      </c>
      <c r="K1449" s="58" t="str">
        <f t="shared" si="22"/>
        <v xml:space="preserve">   </v>
      </c>
      <c r="L1449" s="56"/>
      <c r="M1449" s="56"/>
      <c r="N1449" s="56"/>
      <c r="O1449" s="56"/>
      <c r="P1449" s="56"/>
      <c r="Q1449" s="56"/>
      <c r="R1449" s="56"/>
      <c r="S1449" s="56"/>
      <c r="T1449" s="56"/>
      <c r="U1449" s="56"/>
      <c r="V1449" s="56"/>
      <c r="W1449" s="56"/>
      <c r="X1449" s="56"/>
      <c r="Y1449" s="56"/>
      <c r="Z1449" s="56"/>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c r="AX1449" s="56"/>
      <c r="AY1449" s="56"/>
    </row>
    <row r="1450" spans="1:51" ht="30" customHeight="1" x14ac:dyDescent="0.25">
      <c r="A1450" s="164"/>
      <c r="B1450" s="164"/>
      <c r="C1450" s="165"/>
      <c r="D1450" s="166" t="b">
        <v>0</v>
      </c>
      <c r="E1450" s="165"/>
      <c r="F1450" s="165"/>
      <c r="G1450" s="165"/>
      <c r="H1450" s="165"/>
      <c r="I1450" s="167"/>
      <c r="J1450" s="58" t="str" cm="1">
        <f t="array" ref="J1450">IFERROR(_xlfn.IFS(E1450,$E$10,F1450,$F$10,G1450,$G$10,H1450,$H$10),"")</f>
        <v/>
      </c>
      <c r="K1450" s="58" t="str">
        <f t="shared" si="22"/>
        <v xml:space="preserve">   </v>
      </c>
      <c r="L1450" s="56"/>
      <c r="M1450" s="56"/>
      <c r="N1450" s="56"/>
      <c r="O1450" s="56"/>
      <c r="P1450" s="56"/>
      <c r="Q1450" s="56"/>
      <c r="R1450" s="56"/>
      <c r="S1450" s="56"/>
      <c r="T1450" s="56"/>
      <c r="U1450" s="56"/>
      <c r="V1450" s="56"/>
      <c r="W1450" s="56"/>
      <c r="X1450" s="56"/>
      <c r="Y1450" s="56"/>
      <c r="Z1450" s="56"/>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c r="AX1450" s="56"/>
      <c r="AY1450" s="56"/>
    </row>
    <row r="1451" spans="1:51" ht="30" customHeight="1" x14ac:dyDescent="0.25">
      <c r="A1451" s="164"/>
      <c r="B1451" s="164"/>
      <c r="C1451" s="165"/>
      <c r="D1451" s="166" t="b">
        <v>0</v>
      </c>
      <c r="E1451" s="165"/>
      <c r="F1451" s="165"/>
      <c r="G1451" s="165"/>
      <c r="H1451" s="165"/>
      <c r="I1451" s="167"/>
      <c r="J1451" s="58" t="str" cm="1">
        <f t="array" ref="J1451">IFERROR(_xlfn.IFS(E1451,$E$10,F1451,$F$10,G1451,$G$10,H1451,$H$10),"")</f>
        <v/>
      </c>
      <c r="K1451" s="58" t="str">
        <f t="shared" si="22"/>
        <v xml:space="preserve">   </v>
      </c>
      <c r="L1451" s="56"/>
      <c r="M1451" s="56"/>
      <c r="N1451" s="56"/>
      <c r="O1451" s="56"/>
      <c r="P1451" s="56"/>
      <c r="Q1451" s="56"/>
      <c r="R1451" s="56"/>
      <c r="S1451" s="56"/>
      <c r="T1451" s="56"/>
      <c r="U1451" s="56"/>
      <c r="V1451" s="56"/>
      <c r="W1451" s="56"/>
      <c r="X1451" s="56"/>
      <c r="Y1451" s="56"/>
      <c r="Z1451" s="56"/>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c r="AX1451" s="56"/>
      <c r="AY1451" s="56"/>
    </row>
    <row r="1452" spans="1:51" ht="30" customHeight="1" x14ac:dyDescent="0.25">
      <c r="A1452" s="164"/>
      <c r="B1452" s="164"/>
      <c r="C1452" s="165"/>
      <c r="D1452" s="166" t="b">
        <v>0</v>
      </c>
      <c r="E1452" s="165"/>
      <c r="F1452" s="165"/>
      <c r="G1452" s="165"/>
      <c r="H1452" s="165"/>
      <c r="I1452" s="167"/>
      <c r="J1452" s="58" t="str" cm="1">
        <f t="array" ref="J1452">IFERROR(_xlfn.IFS(E1452,$E$10,F1452,$F$10,G1452,$G$10,H1452,$H$10),"")</f>
        <v/>
      </c>
      <c r="K1452" s="58" t="str">
        <f t="shared" si="22"/>
        <v xml:space="preserve">   </v>
      </c>
      <c r="L1452" s="56"/>
      <c r="M1452" s="56"/>
      <c r="N1452" s="56"/>
      <c r="O1452" s="56"/>
      <c r="P1452" s="56"/>
      <c r="Q1452" s="56"/>
      <c r="R1452" s="56"/>
      <c r="S1452" s="56"/>
      <c r="T1452" s="56"/>
      <c r="U1452" s="56"/>
      <c r="V1452" s="56"/>
      <c r="W1452" s="56"/>
      <c r="X1452" s="56"/>
      <c r="Y1452" s="56"/>
      <c r="Z1452" s="56"/>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c r="AX1452" s="56"/>
      <c r="AY1452" s="56"/>
    </row>
    <row r="1453" spans="1:51" ht="30" customHeight="1" x14ac:dyDescent="0.25">
      <c r="A1453" s="164"/>
      <c r="B1453" s="164"/>
      <c r="C1453" s="165"/>
      <c r="D1453" s="166" t="b">
        <v>0</v>
      </c>
      <c r="E1453" s="165"/>
      <c r="F1453" s="165"/>
      <c r="G1453" s="165"/>
      <c r="H1453" s="165"/>
      <c r="I1453" s="167"/>
      <c r="J1453" s="58" t="str" cm="1">
        <f t="array" ref="J1453">IFERROR(_xlfn.IFS(E1453,$E$10,F1453,$F$10,G1453,$G$10,H1453,$H$10),"")</f>
        <v/>
      </c>
      <c r="K1453" s="58" t="str">
        <f t="shared" si="22"/>
        <v xml:space="preserve">   </v>
      </c>
      <c r="L1453" s="56"/>
      <c r="M1453" s="56"/>
      <c r="N1453" s="56"/>
      <c r="O1453" s="56"/>
      <c r="P1453" s="56"/>
      <c r="Q1453" s="56"/>
      <c r="R1453" s="56"/>
      <c r="S1453" s="56"/>
      <c r="T1453" s="56"/>
      <c r="U1453" s="56"/>
      <c r="V1453" s="56"/>
      <c r="W1453" s="56"/>
      <c r="X1453" s="56"/>
      <c r="Y1453" s="56"/>
      <c r="Z1453" s="56"/>
      <c r="AA1453" s="56"/>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c r="AX1453" s="56"/>
      <c r="AY1453" s="56"/>
    </row>
    <row r="1454" spans="1:51" ht="30" customHeight="1" x14ac:dyDescent="0.25">
      <c r="A1454" s="164"/>
      <c r="B1454" s="164"/>
      <c r="C1454" s="165"/>
      <c r="D1454" s="166" t="b">
        <v>0</v>
      </c>
      <c r="E1454" s="165"/>
      <c r="F1454" s="165"/>
      <c r="G1454" s="165"/>
      <c r="H1454" s="165"/>
      <c r="I1454" s="167"/>
      <c r="J1454" s="58" t="str" cm="1">
        <f t="array" ref="J1454">IFERROR(_xlfn.IFS(E1454,$E$10,F1454,$F$10,G1454,$G$10,H1454,$H$10),"")</f>
        <v/>
      </c>
      <c r="K1454" s="58" t="str">
        <f t="shared" si="22"/>
        <v xml:space="preserve">   </v>
      </c>
      <c r="L1454" s="56"/>
      <c r="M1454" s="56"/>
      <c r="N1454" s="56"/>
      <c r="O1454" s="56"/>
      <c r="P1454" s="56"/>
      <c r="Q1454" s="56"/>
      <c r="R1454" s="56"/>
      <c r="S1454" s="56"/>
      <c r="T1454" s="56"/>
      <c r="U1454" s="56"/>
      <c r="V1454" s="56"/>
      <c r="W1454" s="56"/>
      <c r="X1454" s="56"/>
      <c r="Y1454" s="56"/>
      <c r="Z1454" s="56"/>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c r="AX1454" s="56"/>
      <c r="AY1454" s="56"/>
    </row>
    <row r="1455" spans="1:51" ht="30" customHeight="1" x14ac:dyDescent="0.25">
      <c r="A1455" s="164"/>
      <c r="B1455" s="164"/>
      <c r="C1455" s="165"/>
      <c r="D1455" s="166" t="b">
        <v>0</v>
      </c>
      <c r="E1455" s="165"/>
      <c r="F1455" s="165"/>
      <c r="G1455" s="165"/>
      <c r="H1455" s="165"/>
      <c r="I1455" s="167"/>
      <c r="J1455" s="58" t="str" cm="1">
        <f t="array" ref="J1455">IFERROR(_xlfn.IFS(E1455,$E$10,F1455,$F$10,G1455,$G$10,H1455,$H$10),"")</f>
        <v/>
      </c>
      <c r="K1455" s="58" t="str">
        <f t="shared" si="22"/>
        <v xml:space="preserve">   </v>
      </c>
      <c r="L1455" s="56"/>
      <c r="M1455" s="56"/>
      <c r="N1455" s="56"/>
      <c r="O1455" s="56"/>
      <c r="P1455" s="56"/>
      <c r="Q1455" s="56"/>
      <c r="R1455" s="56"/>
      <c r="S1455" s="56"/>
      <c r="T1455" s="56"/>
      <c r="U1455" s="56"/>
      <c r="V1455" s="56"/>
      <c r="W1455" s="56"/>
      <c r="X1455" s="56"/>
      <c r="Y1455" s="56"/>
      <c r="Z1455" s="56"/>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c r="AX1455" s="56"/>
      <c r="AY1455" s="56"/>
    </row>
    <row r="1456" spans="1:51" ht="30" customHeight="1" x14ac:dyDescent="0.25">
      <c r="A1456" s="164"/>
      <c r="B1456" s="164"/>
      <c r="C1456" s="165"/>
      <c r="D1456" s="166" t="b">
        <v>0</v>
      </c>
      <c r="E1456" s="165"/>
      <c r="F1456" s="165"/>
      <c r="G1456" s="165"/>
      <c r="H1456" s="165"/>
      <c r="I1456" s="167"/>
      <c r="J1456" s="58" t="str" cm="1">
        <f t="array" ref="J1456">IFERROR(_xlfn.IFS(E1456,$E$10,F1456,$F$10,G1456,$G$10,H1456,$H$10),"")</f>
        <v/>
      </c>
      <c r="K1456" s="58" t="str">
        <f t="shared" si="22"/>
        <v xml:space="preserve">   </v>
      </c>
      <c r="L1456" s="56"/>
      <c r="M1456" s="56"/>
      <c r="N1456" s="56"/>
      <c r="O1456" s="56"/>
      <c r="P1456" s="56"/>
      <c r="Q1456" s="56"/>
      <c r="R1456" s="56"/>
      <c r="S1456" s="56"/>
      <c r="T1456" s="56"/>
      <c r="U1456" s="56"/>
      <c r="V1456" s="56"/>
      <c r="W1456" s="56"/>
      <c r="X1456" s="56"/>
      <c r="Y1456" s="56"/>
      <c r="Z1456" s="56"/>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c r="AX1456" s="56"/>
      <c r="AY1456" s="56"/>
    </row>
    <row r="1457" spans="1:51" ht="30" customHeight="1" x14ac:dyDescent="0.25">
      <c r="A1457" s="164"/>
      <c r="B1457" s="164"/>
      <c r="C1457" s="165"/>
      <c r="D1457" s="166" t="b">
        <v>0</v>
      </c>
      <c r="E1457" s="165"/>
      <c r="F1457" s="165"/>
      <c r="G1457" s="165"/>
      <c r="H1457" s="165"/>
      <c r="I1457" s="167"/>
      <c r="J1457" s="58" t="str" cm="1">
        <f t="array" ref="J1457">IFERROR(_xlfn.IFS(E1457,$E$10,F1457,$F$10,G1457,$G$10,H1457,$H$10),"")</f>
        <v/>
      </c>
      <c r="K1457" s="58" t="str">
        <f t="shared" si="22"/>
        <v xml:space="preserve">   </v>
      </c>
      <c r="L1457" s="56"/>
      <c r="M1457" s="56"/>
      <c r="N1457" s="56"/>
      <c r="O1457" s="56"/>
      <c r="P1457" s="56"/>
      <c r="Q1457" s="56"/>
      <c r="R1457" s="56"/>
      <c r="S1457" s="56"/>
      <c r="T1457" s="56"/>
      <c r="U1457" s="56"/>
      <c r="V1457" s="56"/>
      <c r="W1457" s="56"/>
      <c r="X1457" s="56"/>
      <c r="Y1457" s="56"/>
      <c r="Z1457" s="56"/>
      <c r="AA1457" s="56"/>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c r="AX1457" s="56"/>
      <c r="AY1457" s="56"/>
    </row>
    <row r="1458" spans="1:51" ht="30" customHeight="1" x14ac:dyDescent="0.25">
      <c r="A1458" s="164"/>
      <c r="B1458" s="164"/>
      <c r="C1458" s="165"/>
      <c r="D1458" s="166" t="b">
        <v>0</v>
      </c>
      <c r="E1458" s="165"/>
      <c r="F1458" s="165"/>
      <c r="G1458" s="165"/>
      <c r="H1458" s="165"/>
      <c r="I1458" s="167"/>
      <c r="J1458" s="58" t="str" cm="1">
        <f t="array" ref="J1458">IFERROR(_xlfn.IFS(E1458,$E$10,F1458,$F$10,G1458,$G$10,H1458,$H$10),"")</f>
        <v/>
      </c>
      <c r="K1458" s="58" t="str">
        <f t="shared" si="22"/>
        <v xml:space="preserve">   </v>
      </c>
      <c r="L1458" s="56"/>
      <c r="M1458" s="56"/>
      <c r="N1458" s="56"/>
      <c r="O1458" s="56"/>
      <c r="P1458" s="56"/>
      <c r="Q1458" s="56"/>
      <c r="R1458" s="56"/>
      <c r="S1458" s="56"/>
      <c r="T1458" s="56"/>
      <c r="U1458" s="56"/>
      <c r="V1458" s="56"/>
      <c r="W1458" s="56"/>
      <c r="X1458" s="56"/>
      <c r="Y1458" s="56"/>
      <c r="Z1458" s="56"/>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c r="AX1458" s="56"/>
      <c r="AY1458" s="56"/>
    </row>
    <row r="1459" spans="1:51" ht="30" customHeight="1" x14ac:dyDescent="0.25">
      <c r="A1459" s="164"/>
      <c r="B1459" s="164"/>
      <c r="C1459" s="165"/>
      <c r="D1459" s="166" t="b">
        <v>0</v>
      </c>
      <c r="E1459" s="165"/>
      <c r="F1459" s="165"/>
      <c r="G1459" s="165"/>
      <c r="H1459" s="165"/>
      <c r="I1459" s="167"/>
      <c r="J1459" s="58" t="str" cm="1">
        <f t="array" ref="J1459">IFERROR(_xlfn.IFS(E1459,$E$10,F1459,$F$10,G1459,$G$10,H1459,$H$10),"")</f>
        <v/>
      </c>
      <c r="K1459" s="58" t="str">
        <f t="shared" si="22"/>
        <v xml:space="preserve">   </v>
      </c>
      <c r="L1459" s="56"/>
      <c r="M1459" s="56"/>
      <c r="N1459" s="56"/>
      <c r="O1459" s="56"/>
      <c r="P1459" s="56"/>
      <c r="Q1459" s="56"/>
      <c r="R1459" s="56"/>
      <c r="S1459" s="56"/>
      <c r="T1459" s="56"/>
      <c r="U1459" s="56"/>
      <c r="V1459" s="56"/>
      <c r="W1459" s="56"/>
      <c r="X1459" s="56"/>
      <c r="Y1459" s="56"/>
      <c r="Z1459" s="56"/>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c r="AX1459" s="56"/>
      <c r="AY1459" s="56"/>
    </row>
    <row r="1460" spans="1:51" ht="30" customHeight="1" x14ac:dyDescent="0.25">
      <c r="A1460" s="164"/>
      <c r="B1460" s="164"/>
      <c r="C1460" s="165"/>
      <c r="D1460" s="166" t="b">
        <v>0</v>
      </c>
      <c r="E1460" s="165"/>
      <c r="F1460" s="165"/>
      <c r="G1460" s="165"/>
      <c r="H1460" s="165"/>
      <c r="I1460" s="167"/>
      <c r="J1460" s="58" t="str" cm="1">
        <f t="array" ref="J1460">IFERROR(_xlfn.IFS(E1460,$E$10,F1460,$F$10,G1460,$G$10,H1460,$H$10),"")</f>
        <v/>
      </c>
      <c r="K1460" s="58" t="str">
        <f t="shared" si="22"/>
        <v xml:space="preserve">   </v>
      </c>
      <c r="L1460" s="56"/>
      <c r="M1460" s="56"/>
      <c r="N1460" s="56"/>
      <c r="O1460" s="56"/>
      <c r="P1460" s="56"/>
      <c r="Q1460" s="56"/>
      <c r="R1460" s="56"/>
      <c r="S1460" s="56"/>
      <c r="T1460" s="56"/>
      <c r="U1460" s="56"/>
      <c r="V1460" s="56"/>
      <c r="W1460" s="56"/>
      <c r="X1460" s="56"/>
      <c r="Y1460" s="56"/>
      <c r="Z1460" s="56"/>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c r="AX1460" s="56"/>
      <c r="AY1460" s="56"/>
    </row>
    <row r="1461" spans="1:51" ht="30" customHeight="1" x14ac:dyDescent="0.25">
      <c r="A1461" s="164"/>
      <c r="B1461" s="164"/>
      <c r="C1461" s="165"/>
      <c r="D1461" s="166" t="b">
        <v>0</v>
      </c>
      <c r="E1461" s="165"/>
      <c r="F1461" s="165"/>
      <c r="G1461" s="165"/>
      <c r="H1461" s="165"/>
      <c r="I1461" s="167"/>
      <c r="J1461" s="58" t="str" cm="1">
        <f t="array" ref="J1461">IFERROR(_xlfn.IFS(E1461,$E$10,F1461,$F$10,G1461,$G$10,H1461,$H$10),"")</f>
        <v/>
      </c>
      <c r="K1461" s="58" t="str">
        <f t="shared" si="22"/>
        <v xml:space="preserve">   </v>
      </c>
      <c r="L1461" s="56"/>
      <c r="M1461" s="56"/>
      <c r="N1461" s="56"/>
      <c r="O1461" s="56"/>
      <c r="P1461" s="56"/>
      <c r="Q1461" s="56"/>
      <c r="R1461" s="56"/>
      <c r="S1461" s="56"/>
      <c r="T1461" s="56"/>
      <c r="U1461" s="56"/>
      <c r="V1461" s="56"/>
      <c r="W1461" s="56"/>
      <c r="X1461" s="56"/>
      <c r="Y1461" s="56"/>
      <c r="Z1461" s="56"/>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c r="AX1461" s="56"/>
      <c r="AY1461" s="56"/>
    </row>
    <row r="1462" spans="1:51" ht="30" customHeight="1" x14ac:dyDescent="0.25">
      <c r="A1462" s="164"/>
      <c r="B1462" s="164"/>
      <c r="C1462" s="165"/>
      <c r="D1462" s="166" t="b">
        <v>0</v>
      </c>
      <c r="E1462" s="165"/>
      <c r="F1462" s="165"/>
      <c r="G1462" s="165"/>
      <c r="H1462" s="165"/>
      <c r="I1462" s="167"/>
      <c r="J1462" s="58" t="str" cm="1">
        <f t="array" ref="J1462">IFERROR(_xlfn.IFS(E1462,$E$10,F1462,$F$10,G1462,$G$10,H1462,$H$10),"")</f>
        <v/>
      </c>
      <c r="K1462" s="58" t="str">
        <f t="shared" si="22"/>
        <v xml:space="preserve">   </v>
      </c>
      <c r="L1462" s="56"/>
      <c r="M1462" s="56"/>
      <c r="N1462" s="56"/>
      <c r="O1462" s="56"/>
      <c r="P1462" s="56"/>
      <c r="Q1462" s="56"/>
      <c r="R1462" s="56"/>
      <c r="S1462" s="56"/>
      <c r="T1462" s="56"/>
      <c r="U1462" s="56"/>
      <c r="V1462" s="56"/>
      <c r="W1462" s="56"/>
      <c r="X1462" s="56"/>
      <c r="Y1462" s="56"/>
      <c r="Z1462" s="56"/>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c r="AX1462" s="56"/>
      <c r="AY1462" s="56"/>
    </row>
    <row r="1463" spans="1:51" ht="30" customHeight="1" x14ac:dyDescent="0.25">
      <c r="A1463" s="164"/>
      <c r="B1463" s="164"/>
      <c r="C1463" s="165"/>
      <c r="D1463" s="166" t="b">
        <v>0</v>
      </c>
      <c r="E1463" s="165"/>
      <c r="F1463" s="165"/>
      <c r="G1463" s="165"/>
      <c r="H1463" s="165"/>
      <c r="I1463" s="167"/>
      <c r="J1463" s="58" t="str" cm="1">
        <f t="array" ref="J1463">IFERROR(_xlfn.IFS(E1463,$E$10,F1463,$F$10,G1463,$G$10,H1463,$H$10),"")</f>
        <v/>
      </c>
      <c r="K1463" s="58" t="str">
        <f t="shared" si="22"/>
        <v xml:space="preserve">   </v>
      </c>
      <c r="L1463" s="56"/>
      <c r="M1463" s="56"/>
      <c r="N1463" s="56"/>
      <c r="O1463" s="56"/>
      <c r="P1463" s="56"/>
      <c r="Q1463" s="56"/>
      <c r="R1463" s="56"/>
      <c r="S1463" s="56"/>
      <c r="T1463" s="56"/>
      <c r="U1463" s="56"/>
      <c r="V1463" s="56"/>
      <c r="W1463" s="56"/>
      <c r="X1463" s="56"/>
      <c r="Y1463" s="56"/>
      <c r="Z1463" s="56"/>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c r="AX1463" s="56"/>
      <c r="AY1463" s="56"/>
    </row>
    <row r="1464" spans="1:51" ht="30" customHeight="1" x14ac:dyDescent="0.25">
      <c r="A1464" s="164"/>
      <c r="B1464" s="164"/>
      <c r="C1464" s="165"/>
      <c r="D1464" s="166" t="b">
        <v>0</v>
      </c>
      <c r="E1464" s="165"/>
      <c r="F1464" s="165"/>
      <c r="G1464" s="165"/>
      <c r="H1464" s="165"/>
      <c r="I1464" s="167"/>
      <c r="J1464" s="58" t="str" cm="1">
        <f t="array" ref="J1464">IFERROR(_xlfn.IFS(E1464,$E$10,F1464,$F$10,G1464,$G$10,H1464,$H$10),"")</f>
        <v/>
      </c>
      <c r="K1464" s="58" t="str">
        <f t="shared" si="22"/>
        <v xml:space="preserve">   </v>
      </c>
      <c r="L1464" s="56"/>
      <c r="M1464" s="56"/>
      <c r="N1464" s="56"/>
      <c r="O1464" s="56"/>
      <c r="P1464" s="56"/>
      <c r="Q1464" s="56"/>
      <c r="R1464" s="56"/>
      <c r="S1464" s="56"/>
      <c r="T1464" s="56"/>
      <c r="U1464" s="56"/>
      <c r="V1464" s="56"/>
      <c r="W1464" s="56"/>
      <c r="X1464" s="56"/>
      <c r="Y1464" s="56"/>
      <c r="Z1464" s="56"/>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c r="AX1464" s="56"/>
      <c r="AY1464" s="56"/>
    </row>
    <row r="1465" spans="1:51" ht="30" customHeight="1" x14ac:dyDescent="0.25">
      <c r="A1465" s="164"/>
      <c r="B1465" s="164"/>
      <c r="C1465" s="165"/>
      <c r="D1465" s="166" t="b">
        <v>0</v>
      </c>
      <c r="E1465" s="165"/>
      <c r="F1465" s="165"/>
      <c r="G1465" s="165"/>
      <c r="H1465" s="165"/>
      <c r="I1465" s="167"/>
      <c r="J1465" s="58" t="str" cm="1">
        <f t="array" ref="J1465">IFERROR(_xlfn.IFS(E1465,$E$10,F1465,$F$10,G1465,$G$10,H1465,$H$10),"")</f>
        <v/>
      </c>
      <c r="K1465" s="58" t="str">
        <f t="shared" si="22"/>
        <v xml:space="preserve">   </v>
      </c>
      <c r="L1465" s="56"/>
      <c r="M1465" s="56"/>
      <c r="N1465" s="56"/>
      <c r="O1465" s="56"/>
      <c r="P1465" s="56"/>
      <c r="Q1465" s="56"/>
      <c r="R1465" s="56"/>
      <c r="S1465" s="56"/>
      <c r="T1465" s="56"/>
      <c r="U1465" s="56"/>
      <c r="V1465" s="56"/>
      <c r="W1465" s="56"/>
      <c r="X1465" s="56"/>
      <c r="Y1465" s="56"/>
      <c r="Z1465" s="56"/>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c r="AX1465" s="56"/>
      <c r="AY1465" s="56"/>
    </row>
    <row r="1466" spans="1:51" ht="30" customHeight="1" x14ac:dyDescent="0.25">
      <c r="A1466" s="164"/>
      <c r="B1466" s="164"/>
      <c r="C1466" s="165"/>
      <c r="D1466" s="166" t="b">
        <v>0</v>
      </c>
      <c r="E1466" s="165"/>
      <c r="F1466" s="165"/>
      <c r="G1466" s="165"/>
      <c r="H1466" s="165"/>
      <c r="I1466" s="167"/>
      <c r="J1466" s="58" t="str" cm="1">
        <f t="array" ref="J1466">IFERROR(_xlfn.IFS(E1466,$E$10,F1466,$F$10,G1466,$G$10,H1466,$H$10),"")</f>
        <v/>
      </c>
      <c r="K1466" s="58" t="str">
        <f t="shared" si="22"/>
        <v xml:space="preserve">   </v>
      </c>
      <c r="L1466" s="56"/>
      <c r="M1466" s="56"/>
      <c r="N1466" s="56"/>
      <c r="O1466" s="56"/>
      <c r="P1466" s="56"/>
      <c r="Q1466" s="56"/>
      <c r="R1466" s="56"/>
      <c r="S1466" s="56"/>
      <c r="T1466" s="56"/>
      <c r="U1466" s="56"/>
      <c r="V1466" s="56"/>
      <c r="W1466" s="56"/>
      <c r="X1466" s="56"/>
      <c r="Y1466" s="56"/>
      <c r="Z1466" s="56"/>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c r="AX1466" s="56"/>
      <c r="AY1466" s="56"/>
    </row>
    <row r="1467" spans="1:51" ht="30" customHeight="1" x14ac:dyDescent="0.25">
      <c r="A1467" s="164"/>
      <c r="B1467" s="164"/>
      <c r="C1467" s="165"/>
      <c r="D1467" s="166" t="b">
        <v>0</v>
      </c>
      <c r="E1467" s="165"/>
      <c r="F1467" s="165"/>
      <c r="G1467" s="165"/>
      <c r="H1467" s="165"/>
      <c r="I1467" s="167"/>
      <c r="J1467" s="58" t="str" cm="1">
        <f t="array" ref="J1467">IFERROR(_xlfn.IFS(E1467,$E$10,F1467,$F$10,G1467,$G$10,H1467,$H$10),"")</f>
        <v/>
      </c>
      <c r="K1467" s="58" t="str">
        <f t="shared" si="22"/>
        <v xml:space="preserve">   </v>
      </c>
      <c r="L1467" s="56"/>
      <c r="M1467" s="56"/>
      <c r="N1467" s="56"/>
      <c r="O1467" s="56"/>
      <c r="P1467" s="56"/>
      <c r="Q1467" s="56"/>
      <c r="R1467" s="56"/>
      <c r="S1467" s="56"/>
      <c r="T1467" s="56"/>
      <c r="U1467" s="56"/>
      <c r="V1467" s="56"/>
      <c r="W1467" s="56"/>
      <c r="X1467" s="56"/>
      <c r="Y1467" s="56"/>
      <c r="Z1467" s="56"/>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c r="AX1467" s="56"/>
      <c r="AY1467" s="56"/>
    </row>
    <row r="1468" spans="1:51" ht="30" customHeight="1" x14ac:dyDescent="0.25">
      <c r="A1468" s="164"/>
      <c r="B1468" s="164"/>
      <c r="C1468" s="165"/>
      <c r="D1468" s="166" t="b">
        <v>0</v>
      </c>
      <c r="E1468" s="165"/>
      <c r="F1468" s="165"/>
      <c r="G1468" s="165"/>
      <c r="H1468" s="165"/>
      <c r="I1468" s="167"/>
      <c r="J1468" s="58" t="str" cm="1">
        <f t="array" ref="J1468">IFERROR(_xlfn.IFS(E1468,$E$10,F1468,$F$10,G1468,$G$10,H1468,$H$10),"")</f>
        <v/>
      </c>
      <c r="K1468" s="58" t="str">
        <f t="shared" si="22"/>
        <v xml:space="preserve">   </v>
      </c>
      <c r="L1468" s="56"/>
      <c r="M1468" s="56"/>
      <c r="N1468" s="56"/>
      <c r="O1468" s="56"/>
      <c r="P1468" s="56"/>
      <c r="Q1468" s="56"/>
      <c r="R1468" s="56"/>
      <c r="S1468" s="56"/>
      <c r="T1468" s="56"/>
      <c r="U1468" s="56"/>
      <c r="V1468" s="56"/>
      <c r="W1468" s="56"/>
      <c r="X1468" s="56"/>
      <c r="Y1468" s="56"/>
      <c r="Z1468" s="56"/>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c r="AX1468" s="56"/>
      <c r="AY1468" s="56"/>
    </row>
    <row r="1469" spans="1:51" ht="30" customHeight="1" x14ac:dyDescent="0.25">
      <c r="A1469" s="164"/>
      <c r="B1469" s="164"/>
      <c r="C1469" s="165"/>
      <c r="D1469" s="166" t="b">
        <v>0</v>
      </c>
      <c r="E1469" s="165"/>
      <c r="F1469" s="165"/>
      <c r="G1469" s="165"/>
      <c r="H1469" s="165"/>
      <c r="I1469" s="167"/>
      <c r="J1469" s="58" t="str" cm="1">
        <f t="array" ref="J1469">IFERROR(_xlfn.IFS(E1469,$E$10,F1469,$F$10,G1469,$G$10,H1469,$H$10),"")</f>
        <v/>
      </c>
      <c r="K1469" s="58" t="str">
        <f t="shared" si="22"/>
        <v xml:space="preserve">   </v>
      </c>
      <c r="L1469" s="56"/>
      <c r="M1469" s="56"/>
      <c r="N1469" s="56"/>
      <c r="O1469" s="56"/>
      <c r="P1469" s="56"/>
      <c r="Q1469" s="56"/>
      <c r="R1469" s="56"/>
      <c r="S1469" s="56"/>
      <c r="T1469" s="56"/>
      <c r="U1469" s="56"/>
      <c r="V1469" s="56"/>
      <c r="W1469" s="56"/>
      <c r="X1469" s="56"/>
      <c r="Y1469" s="56"/>
      <c r="Z1469" s="56"/>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c r="AX1469" s="56"/>
      <c r="AY1469" s="56"/>
    </row>
    <row r="1470" spans="1:51" ht="30" customHeight="1" x14ac:dyDescent="0.25">
      <c r="A1470" s="164"/>
      <c r="B1470" s="164"/>
      <c r="C1470" s="165"/>
      <c r="D1470" s="166" t="b">
        <v>0</v>
      </c>
      <c r="E1470" s="165"/>
      <c r="F1470" s="165"/>
      <c r="G1470" s="165"/>
      <c r="H1470" s="165"/>
      <c r="I1470" s="167"/>
      <c r="J1470" s="58" t="str" cm="1">
        <f t="array" ref="J1470">IFERROR(_xlfn.IFS(E1470,$E$10,F1470,$F$10,G1470,$G$10,H1470,$H$10),"")</f>
        <v/>
      </c>
      <c r="K1470" s="58" t="str">
        <f t="shared" si="22"/>
        <v xml:space="preserve">   </v>
      </c>
      <c r="L1470" s="56"/>
      <c r="M1470" s="56"/>
      <c r="N1470" s="56"/>
      <c r="O1470" s="56"/>
      <c r="P1470" s="56"/>
      <c r="Q1470" s="56"/>
      <c r="R1470" s="56"/>
      <c r="S1470" s="56"/>
      <c r="T1470" s="56"/>
      <c r="U1470" s="56"/>
      <c r="V1470" s="56"/>
      <c r="W1470" s="56"/>
      <c r="X1470" s="56"/>
      <c r="Y1470" s="56"/>
      <c r="Z1470" s="56"/>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c r="AX1470" s="56"/>
      <c r="AY1470" s="56"/>
    </row>
    <row r="1471" spans="1:51" ht="30" customHeight="1" x14ac:dyDescent="0.25">
      <c r="A1471" s="164"/>
      <c r="B1471" s="164"/>
      <c r="C1471" s="165"/>
      <c r="D1471" s="166" t="b">
        <v>0</v>
      </c>
      <c r="E1471" s="165"/>
      <c r="F1471" s="165"/>
      <c r="G1471" s="165"/>
      <c r="H1471" s="165"/>
      <c r="I1471" s="167"/>
      <c r="J1471" s="58" t="str" cm="1">
        <f t="array" ref="J1471">IFERROR(_xlfn.IFS(E1471,$E$10,F1471,$F$10,G1471,$G$10,H1471,$H$10),"")</f>
        <v/>
      </c>
      <c r="K1471" s="58" t="str">
        <f t="shared" si="22"/>
        <v xml:space="preserve">   </v>
      </c>
      <c r="L1471" s="56"/>
      <c r="M1471" s="56"/>
      <c r="N1471" s="56"/>
      <c r="O1471" s="56"/>
      <c r="P1471" s="56"/>
      <c r="Q1471" s="56"/>
      <c r="R1471" s="56"/>
      <c r="S1471" s="56"/>
      <c r="T1471" s="56"/>
      <c r="U1471" s="56"/>
      <c r="V1471" s="56"/>
      <c r="W1471" s="56"/>
      <c r="X1471" s="56"/>
      <c r="Y1471" s="56"/>
      <c r="Z1471" s="56"/>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c r="AX1471" s="56"/>
      <c r="AY1471" s="56"/>
    </row>
    <row r="1472" spans="1:51" ht="30" customHeight="1" x14ac:dyDescent="0.25">
      <c r="A1472" s="164"/>
      <c r="B1472" s="164"/>
      <c r="C1472" s="165"/>
      <c r="D1472" s="166" t="b">
        <v>0</v>
      </c>
      <c r="E1472" s="165"/>
      <c r="F1472" s="165"/>
      <c r="G1472" s="165"/>
      <c r="H1472" s="165"/>
      <c r="I1472" s="167"/>
      <c r="J1472" s="58" t="str" cm="1">
        <f t="array" ref="J1472">IFERROR(_xlfn.IFS(E1472,$E$10,F1472,$F$10,G1472,$G$10,H1472,$H$10),"")</f>
        <v/>
      </c>
      <c r="K1472" s="58" t="str">
        <f t="shared" si="22"/>
        <v xml:space="preserve">   </v>
      </c>
      <c r="L1472" s="56"/>
      <c r="M1472" s="56"/>
      <c r="N1472" s="56"/>
      <c r="O1472" s="56"/>
      <c r="P1472" s="56"/>
      <c r="Q1472" s="56"/>
      <c r="R1472" s="56"/>
      <c r="S1472" s="56"/>
      <c r="T1472" s="56"/>
      <c r="U1472" s="56"/>
      <c r="V1472" s="56"/>
      <c r="W1472" s="56"/>
      <c r="X1472" s="56"/>
      <c r="Y1472" s="56"/>
      <c r="Z1472" s="56"/>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c r="AX1472" s="56"/>
      <c r="AY1472" s="56"/>
    </row>
    <row r="1473" spans="1:51" ht="30" customHeight="1" x14ac:dyDescent="0.25">
      <c r="A1473" s="164"/>
      <c r="B1473" s="164"/>
      <c r="C1473" s="165"/>
      <c r="D1473" s="166" t="b">
        <v>0</v>
      </c>
      <c r="E1473" s="165"/>
      <c r="F1473" s="165"/>
      <c r="G1473" s="165"/>
      <c r="H1473" s="165"/>
      <c r="I1473" s="167"/>
      <c r="J1473" s="58" t="str" cm="1">
        <f t="array" ref="J1473">IFERROR(_xlfn.IFS(E1473,$E$10,F1473,$F$10,G1473,$G$10,H1473,$H$10),"")</f>
        <v/>
      </c>
      <c r="K1473" s="58" t="str">
        <f t="shared" si="22"/>
        <v xml:space="preserve">   </v>
      </c>
      <c r="L1473" s="56"/>
      <c r="M1473" s="56"/>
      <c r="N1473" s="56"/>
      <c r="O1473" s="56"/>
      <c r="P1473" s="56"/>
      <c r="Q1473" s="56"/>
      <c r="R1473" s="56"/>
      <c r="S1473" s="56"/>
      <c r="T1473" s="56"/>
      <c r="U1473" s="56"/>
      <c r="V1473" s="56"/>
      <c r="W1473" s="56"/>
      <c r="X1473" s="56"/>
      <c r="Y1473" s="56"/>
      <c r="Z1473" s="56"/>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c r="AX1473" s="56"/>
      <c r="AY1473" s="56"/>
    </row>
    <row r="1474" spans="1:51" ht="30" customHeight="1" x14ac:dyDescent="0.25">
      <c r="A1474" s="164"/>
      <c r="B1474" s="164"/>
      <c r="C1474" s="165"/>
      <c r="D1474" s="166" t="b">
        <v>0</v>
      </c>
      <c r="E1474" s="165"/>
      <c r="F1474" s="165"/>
      <c r="G1474" s="165"/>
      <c r="H1474" s="165"/>
      <c r="I1474" s="167"/>
      <c r="J1474" s="58" t="str" cm="1">
        <f t="array" ref="J1474">IFERROR(_xlfn.IFS(E1474,$E$10,F1474,$F$10,G1474,$G$10,H1474,$H$10),"")</f>
        <v/>
      </c>
      <c r="K1474" s="58" t="str">
        <f t="shared" si="22"/>
        <v xml:space="preserve">   </v>
      </c>
      <c r="L1474" s="56"/>
      <c r="M1474" s="56"/>
      <c r="N1474" s="56"/>
      <c r="O1474" s="56"/>
      <c r="P1474" s="56"/>
      <c r="Q1474" s="56"/>
      <c r="R1474" s="56"/>
      <c r="S1474" s="56"/>
      <c r="T1474" s="56"/>
      <c r="U1474" s="56"/>
      <c r="V1474" s="56"/>
      <c r="W1474" s="56"/>
      <c r="X1474" s="56"/>
      <c r="Y1474" s="56"/>
      <c r="Z1474" s="56"/>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c r="AX1474" s="56"/>
      <c r="AY1474" s="56"/>
    </row>
    <row r="1475" spans="1:51" ht="30" customHeight="1" x14ac:dyDescent="0.25">
      <c r="A1475" s="164"/>
      <c r="B1475" s="164"/>
      <c r="C1475" s="165"/>
      <c r="D1475" s="166" t="b">
        <v>0</v>
      </c>
      <c r="E1475" s="165"/>
      <c r="F1475" s="165"/>
      <c r="G1475" s="165"/>
      <c r="H1475" s="165"/>
      <c r="I1475" s="167"/>
      <c r="J1475" s="58" t="str" cm="1">
        <f t="array" ref="J1475">IFERROR(_xlfn.IFS(E1475,$E$10,F1475,$F$10,G1475,$G$10,H1475,$H$10),"")</f>
        <v/>
      </c>
      <c r="K1475" s="58" t="str">
        <f t="shared" si="22"/>
        <v xml:space="preserve">   </v>
      </c>
      <c r="L1475" s="56"/>
      <c r="M1475" s="56"/>
      <c r="N1475" s="56"/>
      <c r="O1475" s="56"/>
      <c r="P1475" s="56"/>
      <c r="Q1475" s="56"/>
      <c r="R1475" s="56"/>
      <c r="S1475" s="56"/>
      <c r="T1475" s="56"/>
      <c r="U1475" s="56"/>
      <c r="V1475" s="56"/>
      <c r="W1475" s="56"/>
      <c r="X1475" s="56"/>
      <c r="Y1475" s="56"/>
      <c r="Z1475" s="56"/>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c r="AX1475" s="56"/>
      <c r="AY1475" s="56"/>
    </row>
    <row r="1476" spans="1:51" ht="30" customHeight="1" x14ac:dyDescent="0.25">
      <c r="A1476" s="164"/>
      <c r="B1476" s="164"/>
      <c r="C1476" s="165"/>
      <c r="D1476" s="166" t="b">
        <v>0</v>
      </c>
      <c r="E1476" s="165"/>
      <c r="F1476" s="165"/>
      <c r="G1476" s="165"/>
      <c r="H1476" s="165"/>
      <c r="I1476" s="167"/>
      <c r="J1476" s="58" t="str" cm="1">
        <f t="array" ref="J1476">IFERROR(_xlfn.IFS(E1476,$E$10,F1476,$F$10,G1476,$G$10,H1476,$H$10),"")</f>
        <v/>
      </c>
      <c r="K1476" s="58" t="str">
        <f t="shared" si="22"/>
        <v xml:space="preserve">   </v>
      </c>
      <c r="L1476" s="56"/>
      <c r="M1476" s="56"/>
      <c r="N1476" s="56"/>
      <c r="O1476" s="56"/>
      <c r="P1476" s="56"/>
      <c r="Q1476" s="56"/>
      <c r="R1476" s="56"/>
      <c r="S1476" s="56"/>
      <c r="T1476" s="56"/>
      <c r="U1476" s="56"/>
      <c r="V1476" s="56"/>
      <c r="W1476" s="56"/>
      <c r="X1476" s="56"/>
      <c r="Y1476" s="56"/>
      <c r="Z1476" s="56"/>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c r="AX1476" s="56"/>
      <c r="AY1476" s="56"/>
    </row>
    <row r="1477" spans="1:51" ht="30" customHeight="1" x14ac:dyDescent="0.25">
      <c r="A1477" s="164"/>
      <c r="B1477" s="164"/>
      <c r="C1477" s="165"/>
      <c r="D1477" s="166" t="b">
        <v>0</v>
      </c>
      <c r="E1477" s="165"/>
      <c r="F1477" s="165"/>
      <c r="G1477" s="165"/>
      <c r="H1477" s="165"/>
      <c r="I1477" s="167"/>
      <c r="J1477" s="58" t="str" cm="1">
        <f t="array" ref="J1477">IFERROR(_xlfn.IFS(E1477,$E$10,F1477,$F$10,G1477,$G$10,H1477,$H$10),"")</f>
        <v/>
      </c>
      <c r="K1477" s="58" t="str">
        <f t="shared" si="22"/>
        <v xml:space="preserve">   </v>
      </c>
      <c r="L1477" s="56"/>
      <c r="M1477" s="56"/>
      <c r="N1477" s="56"/>
      <c r="O1477" s="56"/>
      <c r="P1477" s="56"/>
      <c r="Q1477" s="56"/>
      <c r="R1477" s="56"/>
      <c r="S1477" s="56"/>
      <c r="T1477" s="56"/>
      <c r="U1477" s="56"/>
      <c r="V1477" s="56"/>
      <c r="W1477" s="56"/>
      <c r="X1477" s="56"/>
      <c r="Y1477" s="56"/>
      <c r="Z1477" s="56"/>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c r="AX1477" s="56"/>
      <c r="AY1477" s="56"/>
    </row>
    <row r="1478" spans="1:51" ht="30" customHeight="1" x14ac:dyDescent="0.25">
      <c r="A1478" s="164"/>
      <c r="B1478" s="164"/>
      <c r="C1478" s="165"/>
      <c r="D1478" s="166" t="b">
        <v>0</v>
      </c>
      <c r="E1478" s="165"/>
      <c r="F1478" s="165"/>
      <c r="G1478" s="165"/>
      <c r="H1478" s="165"/>
      <c r="I1478" s="167"/>
      <c r="J1478" s="58" t="str" cm="1">
        <f t="array" ref="J1478">IFERROR(_xlfn.IFS(E1478,$E$10,F1478,$F$10,G1478,$G$10,H1478,$H$10),"")</f>
        <v/>
      </c>
      <c r="K1478" s="58" t="str">
        <f t="shared" si="22"/>
        <v xml:space="preserve">   </v>
      </c>
      <c r="L1478" s="56"/>
      <c r="M1478" s="56"/>
      <c r="N1478" s="56"/>
      <c r="O1478" s="56"/>
      <c r="P1478" s="56"/>
      <c r="Q1478" s="56"/>
      <c r="R1478" s="56"/>
      <c r="S1478" s="56"/>
      <c r="T1478" s="56"/>
      <c r="U1478" s="56"/>
      <c r="V1478" s="56"/>
      <c r="W1478" s="56"/>
      <c r="X1478" s="56"/>
      <c r="Y1478" s="56"/>
      <c r="Z1478" s="56"/>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c r="AX1478" s="56"/>
      <c r="AY1478" s="56"/>
    </row>
    <row r="1479" spans="1:51" ht="30" customHeight="1" x14ac:dyDescent="0.25">
      <c r="A1479" s="164"/>
      <c r="B1479" s="164"/>
      <c r="C1479" s="165"/>
      <c r="D1479" s="166" t="b">
        <v>0</v>
      </c>
      <c r="E1479" s="165"/>
      <c r="F1479" s="165"/>
      <c r="G1479" s="165"/>
      <c r="H1479" s="165"/>
      <c r="I1479" s="167"/>
      <c r="J1479" s="58" t="str" cm="1">
        <f t="array" ref="J1479">IFERROR(_xlfn.IFS(E1479,$E$10,F1479,$F$10,G1479,$G$10,H1479,$H$10),"")</f>
        <v/>
      </c>
      <c r="K1479" s="58" t="str">
        <f t="shared" si="22"/>
        <v xml:space="preserve">   </v>
      </c>
      <c r="L1479" s="56"/>
      <c r="M1479" s="56"/>
      <c r="N1479" s="56"/>
      <c r="O1479" s="56"/>
      <c r="P1479" s="56"/>
      <c r="Q1479" s="56"/>
      <c r="R1479" s="56"/>
      <c r="S1479" s="56"/>
      <c r="T1479" s="56"/>
      <c r="U1479" s="56"/>
      <c r="V1479" s="56"/>
      <c r="W1479" s="56"/>
      <c r="X1479" s="56"/>
      <c r="Y1479" s="56"/>
      <c r="Z1479" s="56"/>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c r="AX1479" s="56"/>
      <c r="AY1479" s="56"/>
    </row>
    <row r="1480" spans="1:51" ht="30" customHeight="1" x14ac:dyDescent="0.25">
      <c r="A1480" s="164"/>
      <c r="B1480" s="164"/>
      <c r="C1480" s="165"/>
      <c r="D1480" s="166" t="b">
        <v>0</v>
      </c>
      <c r="E1480" s="165"/>
      <c r="F1480" s="165"/>
      <c r="G1480" s="165"/>
      <c r="H1480" s="165"/>
      <c r="I1480" s="167"/>
      <c r="J1480" s="58" t="str" cm="1">
        <f t="array" ref="J1480">IFERROR(_xlfn.IFS(E1480,$E$10,F1480,$F$10,G1480,$G$10,H1480,$H$10),"")</f>
        <v/>
      </c>
      <c r="K1480" s="58" t="str">
        <f t="shared" si="22"/>
        <v xml:space="preserve">   </v>
      </c>
      <c r="L1480" s="56"/>
      <c r="M1480" s="56"/>
      <c r="N1480" s="56"/>
      <c r="O1480" s="56"/>
      <c r="P1480" s="56"/>
      <c r="Q1480" s="56"/>
      <c r="R1480" s="56"/>
      <c r="S1480" s="56"/>
      <c r="T1480" s="56"/>
      <c r="U1480" s="56"/>
      <c r="V1480" s="56"/>
      <c r="W1480" s="56"/>
      <c r="X1480" s="56"/>
      <c r="Y1480" s="56"/>
      <c r="Z1480" s="56"/>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c r="AX1480" s="56"/>
      <c r="AY1480" s="56"/>
    </row>
    <row r="1481" spans="1:51" ht="30" customHeight="1" x14ac:dyDescent="0.25">
      <c r="A1481" s="164"/>
      <c r="B1481" s="164"/>
      <c r="C1481" s="165"/>
      <c r="D1481" s="166" t="b">
        <v>0</v>
      </c>
      <c r="E1481" s="165"/>
      <c r="F1481" s="165"/>
      <c r="G1481" s="165"/>
      <c r="H1481" s="165"/>
      <c r="I1481" s="167"/>
      <c r="J1481" s="58" t="str" cm="1">
        <f t="array" ref="J1481">IFERROR(_xlfn.IFS(E1481,$E$10,F1481,$F$10,G1481,$G$10,H1481,$H$10),"")</f>
        <v/>
      </c>
      <c r="K1481" s="58" t="str">
        <f t="shared" si="22"/>
        <v xml:space="preserve">   </v>
      </c>
      <c r="L1481" s="56"/>
      <c r="M1481" s="56"/>
      <c r="N1481" s="56"/>
      <c r="O1481" s="56"/>
      <c r="P1481" s="56"/>
      <c r="Q1481" s="56"/>
      <c r="R1481" s="56"/>
      <c r="S1481" s="56"/>
      <c r="T1481" s="56"/>
      <c r="U1481" s="56"/>
      <c r="V1481" s="56"/>
      <c r="W1481" s="56"/>
      <c r="X1481" s="56"/>
      <c r="Y1481" s="56"/>
      <c r="Z1481" s="56"/>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c r="AX1481" s="56"/>
      <c r="AY1481" s="56"/>
    </row>
    <row r="1482" spans="1:51" ht="30" customHeight="1" x14ac:dyDescent="0.25">
      <c r="A1482" s="164"/>
      <c r="B1482" s="164"/>
      <c r="C1482" s="165"/>
      <c r="D1482" s="166" t="b">
        <v>0</v>
      </c>
      <c r="E1482" s="165"/>
      <c r="F1482" s="165"/>
      <c r="G1482" s="165"/>
      <c r="H1482" s="165"/>
      <c r="I1482" s="167"/>
      <c r="J1482" s="58" t="str" cm="1">
        <f t="array" ref="J1482">IFERROR(_xlfn.IFS(E1482,$E$10,F1482,$F$10,G1482,$G$10,H1482,$H$10),"")</f>
        <v/>
      </c>
      <c r="K1482" s="58" t="str">
        <f t="shared" si="22"/>
        <v xml:space="preserve">   </v>
      </c>
      <c r="L1482" s="56"/>
      <c r="M1482" s="56"/>
      <c r="N1482" s="56"/>
      <c r="O1482" s="56"/>
      <c r="P1482" s="56"/>
      <c r="Q1482" s="56"/>
      <c r="R1482" s="56"/>
      <c r="S1482" s="56"/>
      <c r="T1482" s="56"/>
      <c r="U1482" s="56"/>
      <c r="V1482" s="56"/>
      <c r="W1482" s="56"/>
      <c r="X1482" s="56"/>
      <c r="Y1482" s="56"/>
      <c r="Z1482" s="56"/>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c r="AX1482" s="56"/>
      <c r="AY1482" s="56"/>
    </row>
    <row r="1483" spans="1:51" ht="30" customHeight="1" x14ac:dyDescent="0.25">
      <c r="A1483" s="164"/>
      <c r="B1483" s="164"/>
      <c r="C1483" s="165"/>
      <c r="D1483" s="166" t="b">
        <v>0</v>
      </c>
      <c r="E1483" s="165"/>
      <c r="F1483" s="165"/>
      <c r="G1483" s="165"/>
      <c r="H1483" s="165"/>
      <c r="I1483" s="167"/>
      <c r="J1483" s="58" t="str" cm="1">
        <f t="array" ref="J1483">IFERROR(_xlfn.IFS(E1483,$E$10,F1483,$F$10,G1483,$G$10,H1483,$H$10),"")</f>
        <v/>
      </c>
      <c r="K1483" s="58" t="str">
        <f t="shared" si="22"/>
        <v xml:space="preserve">   </v>
      </c>
      <c r="L1483" s="56"/>
      <c r="M1483" s="56"/>
      <c r="N1483" s="56"/>
      <c r="O1483" s="56"/>
      <c r="P1483" s="56"/>
      <c r="Q1483" s="56"/>
      <c r="R1483" s="56"/>
      <c r="S1483" s="56"/>
      <c r="T1483" s="56"/>
      <c r="U1483" s="56"/>
      <c r="V1483" s="56"/>
      <c r="W1483" s="56"/>
      <c r="X1483" s="56"/>
      <c r="Y1483" s="56"/>
      <c r="Z1483" s="56"/>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c r="AX1483" s="56"/>
      <c r="AY1483" s="56"/>
    </row>
    <row r="1484" spans="1:51" ht="30" customHeight="1" x14ac:dyDescent="0.25">
      <c r="A1484" s="164"/>
      <c r="B1484" s="164"/>
      <c r="C1484" s="165"/>
      <c r="D1484" s="166" t="b">
        <v>0</v>
      </c>
      <c r="E1484" s="165"/>
      <c r="F1484" s="165"/>
      <c r="G1484" s="165"/>
      <c r="H1484" s="165"/>
      <c r="I1484" s="167"/>
      <c r="J1484" s="58" t="str" cm="1">
        <f t="array" ref="J1484">IFERROR(_xlfn.IFS(E1484,$E$10,F1484,$F$10,G1484,$G$10,H1484,$H$10),"")</f>
        <v/>
      </c>
      <c r="K1484" s="58" t="str">
        <f t="shared" si="22"/>
        <v xml:space="preserve">   </v>
      </c>
      <c r="L1484" s="56"/>
      <c r="M1484" s="56"/>
      <c r="N1484" s="56"/>
      <c r="O1484" s="56"/>
      <c r="P1484" s="56"/>
      <c r="Q1484" s="56"/>
      <c r="R1484" s="56"/>
      <c r="S1484" s="56"/>
      <c r="T1484" s="56"/>
      <c r="U1484" s="56"/>
      <c r="V1484" s="56"/>
      <c r="W1484" s="56"/>
      <c r="X1484" s="56"/>
      <c r="Y1484" s="56"/>
      <c r="Z1484" s="56"/>
      <c r="AA1484" s="56"/>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c r="AX1484" s="56"/>
      <c r="AY1484" s="56"/>
    </row>
    <row r="1485" spans="1:51" ht="30" customHeight="1" x14ac:dyDescent="0.25">
      <c r="A1485" s="164"/>
      <c r="B1485" s="164"/>
      <c r="C1485" s="165"/>
      <c r="D1485" s="166" t="b">
        <v>0</v>
      </c>
      <c r="E1485" s="165"/>
      <c r="F1485" s="165"/>
      <c r="G1485" s="165"/>
      <c r="H1485" s="165"/>
      <c r="I1485" s="167"/>
      <c r="J1485" s="58" t="str" cm="1">
        <f t="array" ref="J1485">IFERROR(_xlfn.IFS(E1485,$E$10,F1485,$F$10,G1485,$G$10,H1485,$H$10),"")</f>
        <v/>
      </c>
      <c r="K1485" s="58" t="str">
        <f t="shared" ref="K1485:K1548" si="23">_xlfn.TEXTJOIN(" ",FALSE,IF(E1485,$E$10,""),IF(F1485,$F$10,""),IF(G1485,$G$10,""),IF(H1485,$H$10,""))</f>
        <v xml:space="preserve">   </v>
      </c>
      <c r="L1485" s="56"/>
      <c r="M1485" s="56"/>
      <c r="N1485" s="56"/>
      <c r="O1485" s="56"/>
      <c r="P1485" s="56"/>
      <c r="Q1485" s="56"/>
      <c r="R1485" s="56"/>
      <c r="S1485" s="56"/>
      <c r="T1485" s="56"/>
      <c r="U1485" s="56"/>
      <c r="V1485" s="56"/>
      <c r="W1485" s="56"/>
      <c r="X1485" s="56"/>
      <c r="Y1485" s="56"/>
      <c r="Z1485" s="56"/>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c r="AX1485" s="56"/>
      <c r="AY1485" s="56"/>
    </row>
    <row r="1486" spans="1:51" ht="30" customHeight="1" x14ac:dyDescent="0.25">
      <c r="A1486" s="164"/>
      <c r="B1486" s="164"/>
      <c r="C1486" s="165"/>
      <c r="D1486" s="166" t="b">
        <v>0</v>
      </c>
      <c r="E1486" s="165"/>
      <c r="F1486" s="165"/>
      <c r="G1486" s="165"/>
      <c r="H1486" s="165"/>
      <c r="I1486" s="167"/>
      <c r="J1486" s="58" t="str" cm="1">
        <f t="array" ref="J1486">IFERROR(_xlfn.IFS(E1486,$E$10,F1486,$F$10,G1486,$G$10,H1486,$H$10),"")</f>
        <v/>
      </c>
      <c r="K1486" s="58" t="str">
        <f t="shared" si="23"/>
        <v xml:space="preserve">   </v>
      </c>
      <c r="L1486" s="56"/>
      <c r="M1486" s="56"/>
      <c r="N1486" s="56"/>
      <c r="O1486" s="56"/>
      <c r="P1486" s="56"/>
      <c r="Q1486" s="56"/>
      <c r="R1486" s="56"/>
      <c r="S1486" s="56"/>
      <c r="T1486" s="56"/>
      <c r="U1486" s="56"/>
      <c r="V1486" s="56"/>
      <c r="W1486" s="56"/>
      <c r="X1486" s="56"/>
      <c r="Y1486" s="56"/>
      <c r="Z1486" s="56"/>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c r="AX1486" s="56"/>
      <c r="AY1486" s="56"/>
    </row>
    <row r="1487" spans="1:51" ht="30" customHeight="1" x14ac:dyDescent="0.25">
      <c r="A1487" s="164"/>
      <c r="B1487" s="164"/>
      <c r="C1487" s="165"/>
      <c r="D1487" s="166" t="b">
        <v>0</v>
      </c>
      <c r="E1487" s="165"/>
      <c r="F1487" s="165"/>
      <c r="G1487" s="165"/>
      <c r="H1487" s="165"/>
      <c r="I1487" s="167"/>
      <c r="J1487" s="58" t="str" cm="1">
        <f t="array" ref="J1487">IFERROR(_xlfn.IFS(E1487,$E$10,F1487,$F$10,G1487,$G$10,H1487,$H$10),"")</f>
        <v/>
      </c>
      <c r="K1487" s="58" t="str">
        <f t="shared" si="23"/>
        <v xml:space="preserve">   </v>
      </c>
      <c r="L1487" s="56"/>
      <c r="M1487" s="56"/>
      <c r="N1487" s="56"/>
      <c r="O1487" s="56"/>
      <c r="P1487" s="56"/>
      <c r="Q1487" s="56"/>
      <c r="R1487" s="56"/>
      <c r="S1487" s="56"/>
      <c r="T1487" s="56"/>
      <c r="U1487" s="56"/>
      <c r="V1487" s="56"/>
      <c r="W1487" s="56"/>
      <c r="X1487" s="56"/>
      <c r="Y1487" s="56"/>
      <c r="Z1487" s="56"/>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c r="AX1487" s="56"/>
      <c r="AY1487" s="56"/>
    </row>
    <row r="1488" spans="1:51" ht="30" customHeight="1" x14ac:dyDescent="0.25">
      <c r="A1488" s="164"/>
      <c r="B1488" s="164"/>
      <c r="C1488" s="165"/>
      <c r="D1488" s="166" t="b">
        <v>0</v>
      </c>
      <c r="E1488" s="165"/>
      <c r="F1488" s="165"/>
      <c r="G1488" s="165"/>
      <c r="H1488" s="165"/>
      <c r="I1488" s="167"/>
      <c r="J1488" s="58" t="str" cm="1">
        <f t="array" ref="J1488">IFERROR(_xlfn.IFS(E1488,$E$10,F1488,$F$10,G1488,$G$10,H1488,$H$10),"")</f>
        <v/>
      </c>
      <c r="K1488" s="58" t="str">
        <f t="shared" si="23"/>
        <v xml:space="preserve">   </v>
      </c>
      <c r="L1488" s="56"/>
      <c r="M1488" s="56"/>
      <c r="N1488" s="56"/>
      <c r="O1488" s="56"/>
      <c r="P1488" s="56"/>
      <c r="Q1488" s="56"/>
      <c r="R1488" s="56"/>
      <c r="S1488" s="56"/>
      <c r="T1488" s="56"/>
      <c r="U1488" s="56"/>
      <c r="V1488" s="56"/>
      <c r="W1488" s="56"/>
      <c r="X1488" s="56"/>
      <c r="Y1488" s="56"/>
      <c r="Z1488" s="56"/>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c r="AX1488" s="56"/>
      <c r="AY1488" s="56"/>
    </row>
    <row r="1489" spans="1:51" ht="30" customHeight="1" x14ac:dyDescent="0.25">
      <c r="A1489" s="164"/>
      <c r="B1489" s="164"/>
      <c r="C1489" s="165"/>
      <c r="D1489" s="166" t="b">
        <v>0</v>
      </c>
      <c r="E1489" s="165"/>
      <c r="F1489" s="165"/>
      <c r="G1489" s="165"/>
      <c r="H1489" s="165"/>
      <c r="I1489" s="167"/>
      <c r="J1489" s="58" t="str" cm="1">
        <f t="array" ref="J1489">IFERROR(_xlfn.IFS(E1489,$E$10,F1489,$F$10,G1489,$G$10,H1489,$H$10),"")</f>
        <v/>
      </c>
      <c r="K1489" s="58" t="str">
        <f t="shared" si="23"/>
        <v xml:space="preserve">   </v>
      </c>
      <c r="L1489" s="56"/>
      <c r="M1489" s="56"/>
      <c r="N1489" s="56"/>
      <c r="O1489" s="56"/>
      <c r="P1489" s="56"/>
      <c r="Q1489" s="56"/>
      <c r="R1489" s="56"/>
      <c r="S1489" s="56"/>
      <c r="T1489" s="56"/>
      <c r="U1489" s="56"/>
      <c r="V1489" s="56"/>
      <c r="W1489" s="56"/>
      <c r="X1489" s="56"/>
      <c r="Y1489" s="56"/>
      <c r="Z1489" s="56"/>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c r="AX1489" s="56"/>
      <c r="AY1489" s="56"/>
    </row>
    <row r="1490" spans="1:51" ht="30" customHeight="1" x14ac:dyDescent="0.25">
      <c r="A1490" s="164"/>
      <c r="B1490" s="164"/>
      <c r="C1490" s="165"/>
      <c r="D1490" s="166" t="b">
        <v>0</v>
      </c>
      <c r="E1490" s="165"/>
      <c r="F1490" s="165"/>
      <c r="G1490" s="165"/>
      <c r="H1490" s="165"/>
      <c r="I1490" s="167"/>
      <c r="J1490" s="58" t="str" cm="1">
        <f t="array" ref="J1490">IFERROR(_xlfn.IFS(E1490,$E$10,F1490,$F$10,G1490,$G$10,H1490,$H$10),"")</f>
        <v/>
      </c>
      <c r="K1490" s="58" t="str">
        <f t="shared" si="23"/>
        <v xml:space="preserve">   </v>
      </c>
      <c r="L1490" s="56"/>
      <c r="M1490" s="56"/>
      <c r="N1490" s="56"/>
      <c r="O1490" s="56"/>
      <c r="P1490" s="56"/>
      <c r="Q1490" s="56"/>
      <c r="R1490" s="56"/>
      <c r="S1490" s="56"/>
      <c r="T1490" s="56"/>
      <c r="U1490" s="56"/>
      <c r="V1490" s="56"/>
      <c r="W1490" s="56"/>
      <c r="X1490" s="56"/>
      <c r="Y1490" s="56"/>
      <c r="Z1490" s="56"/>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c r="AX1490" s="56"/>
      <c r="AY1490" s="56"/>
    </row>
    <row r="1491" spans="1:51" ht="30" customHeight="1" x14ac:dyDescent="0.25">
      <c r="A1491" s="164"/>
      <c r="B1491" s="164"/>
      <c r="C1491" s="165"/>
      <c r="D1491" s="166" t="b">
        <v>0</v>
      </c>
      <c r="E1491" s="165"/>
      <c r="F1491" s="165"/>
      <c r="G1491" s="165"/>
      <c r="H1491" s="165"/>
      <c r="I1491" s="167"/>
      <c r="J1491" s="58" t="str" cm="1">
        <f t="array" ref="J1491">IFERROR(_xlfn.IFS(E1491,$E$10,F1491,$F$10,G1491,$G$10,H1491,$H$10),"")</f>
        <v/>
      </c>
      <c r="K1491" s="58" t="str">
        <f t="shared" si="23"/>
        <v xml:space="preserve">   </v>
      </c>
      <c r="L1491" s="56"/>
      <c r="M1491" s="56"/>
      <c r="N1491" s="56"/>
      <c r="O1491" s="56"/>
      <c r="P1491" s="56"/>
      <c r="Q1491" s="56"/>
      <c r="R1491" s="56"/>
      <c r="S1491" s="56"/>
      <c r="T1491" s="56"/>
      <c r="U1491" s="56"/>
      <c r="V1491" s="56"/>
      <c r="W1491" s="56"/>
      <c r="X1491" s="56"/>
      <c r="Y1491" s="56"/>
      <c r="Z1491" s="56"/>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c r="AX1491" s="56"/>
      <c r="AY1491" s="56"/>
    </row>
    <row r="1492" spans="1:51" ht="30" customHeight="1" x14ac:dyDescent="0.25">
      <c r="A1492" s="164"/>
      <c r="B1492" s="164"/>
      <c r="C1492" s="165"/>
      <c r="D1492" s="166" t="b">
        <v>0</v>
      </c>
      <c r="E1492" s="165"/>
      <c r="F1492" s="165"/>
      <c r="G1492" s="165"/>
      <c r="H1492" s="165"/>
      <c r="I1492" s="167"/>
      <c r="J1492" s="58" t="str" cm="1">
        <f t="array" ref="J1492">IFERROR(_xlfn.IFS(E1492,$E$10,F1492,$F$10,G1492,$G$10,H1492,$H$10),"")</f>
        <v/>
      </c>
      <c r="K1492" s="58" t="str">
        <f t="shared" si="23"/>
        <v xml:space="preserve">   </v>
      </c>
      <c r="L1492" s="56"/>
      <c r="M1492" s="56"/>
      <c r="N1492" s="56"/>
      <c r="O1492" s="56"/>
      <c r="P1492" s="56"/>
      <c r="Q1492" s="56"/>
      <c r="R1492" s="56"/>
      <c r="S1492" s="56"/>
      <c r="T1492" s="56"/>
      <c r="U1492" s="56"/>
      <c r="V1492" s="56"/>
      <c r="W1492" s="56"/>
      <c r="X1492" s="56"/>
      <c r="Y1492" s="56"/>
      <c r="Z1492" s="56"/>
      <c r="AA1492" s="56"/>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c r="AX1492" s="56"/>
      <c r="AY1492" s="56"/>
    </row>
    <row r="1493" spans="1:51" ht="30" customHeight="1" x14ac:dyDescent="0.25">
      <c r="A1493" s="164"/>
      <c r="B1493" s="164"/>
      <c r="C1493" s="165"/>
      <c r="D1493" s="166" t="b">
        <v>0</v>
      </c>
      <c r="E1493" s="165"/>
      <c r="F1493" s="165"/>
      <c r="G1493" s="165"/>
      <c r="H1493" s="165"/>
      <c r="I1493" s="167"/>
      <c r="J1493" s="58" t="str" cm="1">
        <f t="array" ref="J1493">IFERROR(_xlfn.IFS(E1493,$E$10,F1493,$F$10,G1493,$G$10,H1493,$H$10),"")</f>
        <v/>
      </c>
      <c r="K1493" s="58" t="str">
        <f t="shared" si="23"/>
        <v xml:space="preserve">   </v>
      </c>
      <c r="L1493" s="56"/>
      <c r="M1493" s="56"/>
      <c r="N1493" s="56"/>
      <c r="O1493" s="56"/>
      <c r="P1493" s="56"/>
      <c r="Q1493" s="56"/>
      <c r="R1493" s="56"/>
      <c r="S1493" s="56"/>
      <c r="T1493" s="56"/>
      <c r="U1493" s="56"/>
      <c r="V1493" s="56"/>
      <c r="W1493" s="56"/>
      <c r="X1493" s="56"/>
      <c r="Y1493" s="56"/>
      <c r="Z1493" s="56"/>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c r="AX1493" s="56"/>
      <c r="AY1493" s="56"/>
    </row>
    <row r="1494" spans="1:51" ht="30" customHeight="1" x14ac:dyDescent="0.25">
      <c r="A1494" s="164"/>
      <c r="B1494" s="164"/>
      <c r="C1494" s="165"/>
      <c r="D1494" s="166" t="b">
        <v>0</v>
      </c>
      <c r="E1494" s="165"/>
      <c r="F1494" s="165"/>
      <c r="G1494" s="165"/>
      <c r="H1494" s="165"/>
      <c r="I1494" s="167"/>
      <c r="J1494" s="58" t="str" cm="1">
        <f t="array" ref="J1494">IFERROR(_xlfn.IFS(E1494,$E$10,F1494,$F$10,G1494,$G$10,H1494,$H$10),"")</f>
        <v/>
      </c>
      <c r="K1494" s="58" t="str">
        <f t="shared" si="23"/>
        <v xml:space="preserve">   </v>
      </c>
      <c r="L1494" s="56"/>
      <c r="M1494" s="56"/>
      <c r="N1494" s="56"/>
      <c r="O1494" s="56"/>
      <c r="P1494" s="56"/>
      <c r="Q1494" s="56"/>
      <c r="R1494" s="56"/>
      <c r="S1494" s="56"/>
      <c r="T1494" s="56"/>
      <c r="U1494" s="56"/>
      <c r="V1494" s="56"/>
      <c r="W1494" s="56"/>
      <c r="X1494" s="56"/>
      <c r="Y1494" s="56"/>
      <c r="Z1494" s="56"/>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c r="AX1494" s="56"/>
      <c r="AY1494" s="56"/>
    </row>
    <row r="1495" spans="1:51" ht="30" customHeight="1" x14ac:dyDescent="0.25">
      <c r="A1495" s="164"/>
      <c r="B1495" s="164"/>
      <c r="C1495" s="165"/>
      <c r="D1495" s="166" t="b">
        <v>0</v>
      </c>
      <c r="E1495" s="165"/>
      <c r="F1495" s="165"/>
      <c r="G1495" s="165"/>
      <c r="H1495" s="165"/>
      <c r="I1495" s="167"/>
      <c r="J1495" s="58" t="str" cm="1">
        <f t="array" ref="J1495">IFERROR(_xlfn.IFS(E1495,$E$10,F1495,$F$10,G1495,$G$10,H1495,$H$10),"")</f>
        <v/>
      </c>
      <c r="K1495" s="58" t="str">
        <f t="shared" si="23"/>
        <v xml:space="preserve">   </v>
      </c>
      <c r="L1495" s="56"/>
      <c r="M1495" s="56"/>
      <c r="N1495" s="56"/>
      <c r="O1495" s="56"/>
      <c r="P1495" s="56"/>
      <c r="Q1495" s="56"/>
      <c r="R1495" s="56"/>
      <c r="S1495" s="56"/>
      <c r="T1495" s="56"/>
      <c r="U1495" s="56"/>
      <c r="V1495" s="56"/>
      <c r="W1495" s="56"/>
      <c r="X1495" s="56"/>
      <c r="Y1495" s="56"/>
      <c r="Z1495" s="56"/>
      <c r="AA1495" s="56"/>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c r="AX1495" s="56"/>
      <c r="AY1495" s="56"/>
    </row>
    <row r="1496" spans="1:51" ht="30" customHeight="1" x14ac:dyDescent="0.25">
      <c r="A1496" s="164"/>
      <c r="B1496" s="164"/>
      <c r="C1496" s="165"/>
      <c r="D1496" s="166" t="b">
        <v>0</v>
      </c>
      <c r="E1496" s="165"/>
      <c r="F1496" s="165"/>
      <c r="G1496" s="165"/>
      <c r="H1496" s="165"/>
      <c r="I1496" s="167"/>
      <c r="J1496" s="58" t="str" cm="1">
        <f t="array" ref="J1496">IFERROR(_xlfn.IFS(E1496,$E$10,F1496,$F$10,G1496,$G$10,H1496,$H$10),"")</f>
        <v/>
      </c>
      <c r="K1496" s="58" t="str">
        <f t="shared" si="23"/>
        <v xml:space="preserve">   </v>
      </c>
      <c r="L1496" s="56"/>
      <c r="M1496" s="56"/>
      <c r="N1496" s="56"/>
      <c r="O1496" s="56"/>
      <c r="P1496" s="56"/>
      <c r="Q1496" s="56"/>
      <c r="R1496" s="56"/>
      <c r="S1496" s="56"/>
      <c r="T1496" s="56"/>
      <c r="U1496" s="56"/>
      <c r="V1496" s="56"/>
      <c r="W1496" s="56"/>
      <c r="X1496" s="56"/>
      <c r="Y1496" s="56"/>
      <c r="Z1496" s="56"/>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c r="AX1496" s="56"/>
      <c r="AY1496" s="56"/>
    </row>
    <row r="1497" spans="1:51" ht="30" customHeight="1" x14ac:dyDescent="0.25">
      <c r="A1497" s="164"/>
      <c r="B1497" s="164"/>
      <c r="C1497" s="165"/>
      <c r="D1497" s="166" t="b">
        <v>0</v>
      </c>
      <c r="E1497" s="165"/>
      <c r="F1497" s="165"/>
      <c r="G1497" s="165"/>
      <c r="H1497" s="165"/>
      <c r="I1497" s="167"/>
      <c r="J1497" s="58" t="str" cm="1">
        <f t="array" ref="J1497">IFERROR(_xlfn.IFS(E1497,$E$10,F1497,$F$10,G1497,$G$10,H1497,$H$10),"")</f>
        <v/>
      </c>
      <c r="K1497" s="58" t="str">
        <f t="shared" si="23"/>
        <v xml:space="preserve">   </v>
      </c>
      <c r="L1497" s="56"/>
      <c r="M1497" s="56"/>
      <c r="N1497" s="56"/>
      <c r="O1497" s="56"/>
      <c r="P1497" s="56"/>
      <c r="Q1497" s="56"/>
      <c r="R1497" s="56"/>
      <c r="S1497" s="56"/>
      <c r="T1497" s="56"/>
      <c r="U1497" s="56"/>
      <c r="V1497" s="56"/>
      <c r="W1497" s="56"/>
      <c r="X1497" s="56"/>
      <c r="Y1497" s="56"/>
      <c r="Z1497" s="56"/>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c r="AX1497" s="56"/>
      <c r="AY1497" s="56"/>
    </row>
    <row r="1498" spans="1:51" ht="30" customHeight="1" x14ac:dyDescent="0.25">
      <c r="A1498" s="164"/>
      <c r="B1498" s="164"/>
      <c r="C1498" s="165"/>
      <c r="D1498" s="166" t="b">
        <v>0</v>
      </c>
      <c r="E1498" s="165"/>
      <c r="F1498" s="165"/>
      <c r="G1498" s="165"/>
      <c r="H1498" s="165"/>
      <c r="I1498" s="167"/>
      <c r="J1498" s="58" t="str" cm="1">
        <f t="array" ref="J1498">IFERROR(_xlfn.IFS(E1498,$E$10,F1498,$F$10,G1498,$G$10,H1498,$H$10),"")</f>
        <v/>
      </c>
      <c r="K1498" s="58" t="str">
        <f t="shared" si="23"/>
        <v xml:space="preserve">   </v>
      </c>
      <c r="L1498" s="56"/>
      <c r="M1498" s="56"/>
      <c r="N1498" s="56"/>
      <c r="O1498" s="56"/>
      <c r="P1498" s="56"/>
      <c r="Q1498" s="56"/>
      <c r="R1498" s="56"/>
      <c r="S1498" s="56"/>
      <c r="T1498" s="56"/>
      <c r="U1498" s="56"/>
      <c r="V1498" s="56"/>
      <c r="W1498" s="56"/>
      <c r="X1498" s="56"/>
      <c r="Y1498" s="56"/>
      <c r="Z1498" s="56"/>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c r="AX1498" s="56"/>
      <c r="AY1498" s="56"/>
    </row>
    <row r="1499" spans="1:51" ht="30" customHeight="1" x14ac:dyDescent="0.25">
      <c r="A1499" s="164"/>
      <c r="B1499" s="164"/>
      <c r="C1499" s="165"/>
      <c r="D1499" s="166" t="b">
        <v>0</v>
      </c>
      <c r="E1499" s="165"/>
      <c r="F1499" s="165"/>
      <c r="G1499" s="165"/>
      <c r="H1499" s="165"/>
      <c r="I1499" s="167"/>
      <c r="J1499" s="58" t="str" cm="1">
        <f t="array" ref="J1499">IFERROR(_xlfn.IFS(E1499,$E$10,F1499,$F$10,G1499,$G$10,H1499,$H$10),"")</f>
        <v/>
      </c>
      <c r="K1499" s="58" t="str">
        <f t="shared" si="23"/>
        <v xml:space="preserve">   </v>
      </c>
      <c r="L1499" s="56"/>
      <c r="M1499" s="56"/>
      <c r="N1499" s="56"/>
      <c r="O1499" s="56"/>
      <c r="P1499" s="56"/>
      <c r="Q1499" s="56"/>
      <c r="R1499" s="56"/>
      <c r="S1499" s="56"/>
      <c r="T1499" s="56"/>
      <c r="U1499" s="56"/>
      <c r="V1499" s="56"/>
      <c r="W1499" s="56"/>
      <c r="X1499" s="56"/>
      <c r="Y1499" s="56"/>
      <c r="Z1499" s="56"/>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c r="AX1499" s="56"/>
      <c r="AY1499" s="56"/>
    </row>
    <row r="1500" spans="1:51" ht="30" customHeight="1" x14ac:dyDescent="0.25">
      <c r="A1500" s="164"/>
      <c r="B1500" s="164"/>
      <c r="C1500" s="165"/>
      <c r="D1500" s="166" t="b">
        <v>0</v>
      </c>
      <c r="E1500" s="165"/>
      <c r="F1500" s="165"/>
      <c r="G1500" s="165"/>
      <c r="H1500" s="165"/>
      <c r="I1500" s="167"/>
      <c r="J1500" s="58" t="str" cm="1">
        <f t="array" ref="J1500">IFERROR(_xlfn.IFS(E1500,$E$10,F1500,$F$10,G1500,$G$10,H1500,$H$10),"")</f>
        <v/>
      </c>
      <c r="K1500" s="58" t="str">
        <f t="shared" si="23"/>
        <v xml:space="preserve">   </v>
      </c>
      <c r="L1500" s="56"/>
      <c r="M1500" s="56"/>
      <c r="N1500" s="56"/>
      <c r="O1500" s="56"/>
      <c r="P1500" s="56"/>
      <c r="Q1500" s="56"/>
      <c r="R1500" s="56"/>
      <c r="S1500" s="56"/>
      <c r="T1500" s="56"/>
      <c r="U1500" s="56"/>
      <c r="V1500" s="56"/>
      <c r="W1500" s="56"/>
      <c r="X1500" s="56"/>
      <c r="Y1500" s="56"/>
      <c r="Z1500" s="56"/>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c r="AX1500" s="56"/>
      <c r="AY1500" s="56"/>
    </row>
    <row r="1501" spans="1:51" ht="30" customHeight="1" x14ac:dyDescent="0.25">
      <c r="A1501" s="164"/>
      <c r="B1501" s="164"/>
      <c r="C1501" s="165"/>
      <c r="D1501" s="166" t="b">
        <v>0</v>
      </c>
      <c r="E1501" s="165"/>
      <c r="F1501" s="165"/>
      <c r="G1501" s="165"/>
      <c r="H1501" s="165"/>
      <c r="I1501" s="167"/>
      <c r="J1501" s="58" t="str" cm="1">
        <f t="array" ref="J1501">IFERROR(_xlfn.IFS(E1501,$E$10,F1501,$F$10,G1501,$G$10,H1501,$H$10),"")</f>
        <v/>
      </c>
      <c r="K1501" s="58" t="str">
        <f t="shared" si="23"/>
        <v xml:space="preserve">   </v>
      </c>
      <c r="L1501" s="56"/>
      <c r="M1501" s="56"/>
      <c r="N1501" s="56"/>
      <c r="O1501" s="56"/>
      <c r="P1501" s="56"/>
      <c r="Q1501" s="56"/>
      <c r="R1501" s="56"/>
      <c r="S1501" s="56"/>
      <c r="T1501" s="56"/>
      <c r="U1501" s="56"/>
      <c r="V1501" s="56"/>
      <c r="W1501" s="56"/>
      <c r="X1501" s="56"/>
      <c r="Y1501" s="56"/>
      <c r="Z1501" s="56"/>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c r="AX1501" s="56"/>
      <c r="AY1501" s="56"/>
    </row>
    <row r="1502" spans="1:51" ht="30" customHeight="1" x14ac:dyDescent="0.25">
      <c r="A1502" s="164"/>
      <c r="B1502" s="164"/>
      <c r="C1502" s="165"/>
      <c r="D1502" s="166" t="b">
        <v>0</v>
      </c>
      <c r="E1502" s="165"/>
      <c r="F1502" s="165"/>
      <c r="G1502" s="165"/>
      <c r="H1502" s="165"/>
      <c r="I1502" s="167"/>
      <c r="J1502" s="58" t="str" cm="1">
        <f t="array" ref="J1502">IFERROR(_xlfn.IFS(E1502,$E$10,F1502,$F$10,G1502,$G$10,H1502,$H$10),"")</f>
        <v/>
      </c>
      <c r="K1502" s="58" t="str">
        <f t="shared" si="23"/>
        <v xml:space="preserve">   </v>
      </c>
      <c r="L1502" s="56"/>
      <c r="M1502" s="56"/>
      <c r="N1502" s="56"/>
      <c r="O1502" s="56"/>
      <c r="P1502" s="56"/>
      <c r="Q1502" s="56"/>
      <c r="R1502" s="56"/>
      <c r="S1502" s="56"/>
      <c r="T1502" s="56"/>
      <c r="U1502" s="56"/>
      <c r="V1502" s="56"/>
      <c r="W1502" s="56"/>
      <c r="X1502" s="56"/>
      <c r="Y1502" s="56"/>
      <c r="Z1502" s="56"/>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c r="AX1502" s="56"/>
      <c r="AY1502" s="56"/>
    </row>
    <row r="1503" spans="1:51" ht="30" customHeight="1" x14ac:dyDescent="0.25">
      <c r="A1503" s="164"/>
      <c r="B1503" s="164"/>
      <c r="C1503" s="165"/>
      <c r="D1503" s="166" t="b">
        <v>0</v>
      </c>
      <c r="E1503" s="165"/>
      <c r="F1503" s="165"/>
      <c r="G1503" s="165"/>
      <c r="H1503" s="165"/>
      <c r="I1503" s="167"/>
      <c r="J1503" s="58" t="str" cm="1">
        <f t="array" ref="J1503">IFERROR(_xlfn.IFS(E1503,$E$10,F1503,$F$10,G1503,$G$10,H1503,$H$10),"")</f>
        <v/>
      </c>
      <c r="K1503" s="58" t="str">
        <f t="shared" si="23"/>
        <v xml:space="preserve">   </v>
      </c>
      <c r="L1503" s="56"/>
      <c r="M1503" s="56"/>
      <c r="N1503" s="56"/>
      <c r="O1503" s="56"/>
      <c r="P1503" s="56"/>
      <c r="Q1503" s="56"/>
      <c r="R1503" s="56"/>
      <c r="S1503" s="56"/>
      <c r="T1503" s="56"/>
      <c r="U1503" s="56"/>
      <c r="V1503" s="56"/>
      <c r="W1503" s="56"/>
      <c r="X1503" s="56"/>
      <c r="Y1503" s="56"/>
      <c r="Z1503" s="56"/>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c r="AX1503" s="56"/>
      <c r="AY1503" s="56"/>
    </row>
    <row r="1504" spans="1:51" ht="30" customHeight="1" x14ac:dyDescent="0.25">
      <c r="A1504" s="164"/>
      <c r="B1504" s="164"/>
      <c r="C1504" s="165"/>
      <c r="D1504" s="166" t="b">
        <v>0</v>
      </c>
      <c r="E1504" s="165"/>
      <c r="F1504" s="165"/>
      <c r="G1504" s="165"/>
      <c r="H1504" s="165"/>
      <c r="I1504" s="167"/>
      <c r="J1504" s="58" t="str" cm="1">
        <f t="array" ref="J1504">IFERROR(_xlfn.IFS(E1504,$E$10,F1504,$F$10,G1504,$G$10,H1504,$H$10),"")</f>
        <v/>
      </c>
      <c r="K1504" s="58" t="str">
        <f t="shared" si="23"/>
        <v xml:space="preserve">   </v>
      </c>
      <c r="L1504" s="56"/>
      <c r="M1504" s="56"/>
      <c r="N1504" s="56"/>
      <c r="O1504" s="56"/>
      <c r="P1504" s="56"/>
      <c r="Q1504" s="56"/>
      <c r="R1504" s="56"/>
      <c r="S1504" s="56"/>
      <c r="T1504" s="56"/>
      <c r="U1504" s="56"/>
      <c r="V1504" s="56"/>
      <c r="W1504" s="56"/>
      <c r="X1504" s="56"/>
      <c r="Y1504" s="56"/>
      <c r="Z1504" s="56"/>
      <c r="AA1504" s="56"/>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c r="AX1504" s="56"/>
      <c r="AY1504" s="56"/>
    </row>
    <row r="1505" spans="1:51" ht="30" customHeight="1" x14ac:dyDescent="0.25">
      <c r="A1505" s="164"/>
      <c r="B1505" s="164"/>
      <c r="C1505" s="165"/>
      <c r="D1505" s="166" t="b">
        <v>0</v>
      </c>
      <c r="E1505" s="165"/>
      <c r="F1505" s="165"/>
      <c r="G1505" s="165"/>
      <c r="H1505" s="165"/>
      <c r="I1505" s="167"/>
      <c r="J1505" s="58" t="str" cm="1">
        <f t="array" ref="J1505">IFERROR(_xlfn.IFS(E1505,$E$10,F1505,$F$10,G1505,$G$10,H1505,$H$10),"")</f>
        <v/>
      </c>
      <c r="K1505" s="58" t="str">
        <f t="shared" si="23"/>
        <v xml:space="preserve">   </v>
      </c>
      <c r="L1505" s="56"/>
      <c r="M1505" s="56"/>
      <c r="N1505" s="56"/>
      <c r="O1505" s="56"/>
      <c r="P1505" s="56"/>
      <c r="Q1505" s="56"/>
      <c r="R1505" s="56"/>
      <c r="S1505" s="56"/>
      <c r="T1505" s="56"/>
      <c r="U1505" s="56"/>
      <c r="V1505" s="56"/>
      <c r="W1505" s="56"/>
      <c r="X1505" s="56"/>
      <c r="Y1505" s="56"/>
      <c r="Z1505" s="56"/>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c r="AX1505" s="56"/>
      <c r="AY1505" s="56"/>
    </row>
    <row r="1506" spans="1:51" ht="30" customHeight="1" x14ac:dyDescent="0.25">
      <c r="A1506" s="164"/>
      <c r="B1506" s="164"/>
      <c r="C1506" s="165"/>
      <c r="D1506" s="166" t="b">
        <v>0</v>
      </c>
      <c r="E1506" s="165"/>
      <c r="F1506" s="165"/>
      <c r="G1506" s="165"/>
      <c r="H1506" s="165"/>
      <c r="I1506" s="167"/>
      <c r="J1506" s="58" t="str" cm="1">
        <f t="array" ref="J1506">IFERROR(_xlfn.IFS(E1506,$E$10,F1506,$F$10,G1506,$G$10,H1506,$H$10),"")</f>
        <v/>
      </c>
      <c r="K1506" s="58" t="str">
        <f t="shared" si="23"/>
        <v xml:space="preserve">   </v>
      </c>
      <c r="L1506" s="56"/>
      <c r="M1506" s="56"/>
      <c r="N1506" s="56"/>
      <c r="O1506" s="56"/>
      <c r="P1506" s="56"/>
      <c r="Q1506" s="56"/>
      <c r="R1506" s="56"/>
      <c r="S1506" s="56"/>
      <c r="T1506" s="56"/>
      <c r="U1506" s="56"/>
      <c r="V1506" s="56"/>
      <c r="W1506" s="56"/>
      <c r="X1506" s="56"/>
      <c r="Y1506" s="56"/>
      <c r="Z1506" s="56"/>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c r="AX1506" s="56"/>
      <c r="AY1506" s="56"/>
    </row>
    <row r="1507" spans="1:51" ht="30" customHeight="1" x14ac:dyDescent="0.25">
      <c r="A1507" s="164"/>
      <c r="B1507" s="164"/>
      <c r="C1507" s="165"/>
      <c r="D1507" s="166" t="b">
        <v>0</v>
      </c>
      <c r="E1507" s="165"/>
      <c r="F1507" s="165"/>
      <c r="G1507" s="165"/>
      <c r="H1507" s="165"/>
      <c r="I1507" s="167"/>
      <c r="J1507" s="58" t="str" cm="1">
        <f t="array" ref="J1507">IFERROR(_xlfn.IFS(E1507,$E$10,F1507,$F$10,G1507,$G$10,H1507,$H$10),"")</f>
        <v/>
      </c>
      <c r="K1507" s="58" t="str">
        <f t="shared" si="23"/>
        <v xml:space="preserve">   </v>
      </c>
      <c r="L1507" s="56"/>
      <c r="M1507" s="56"/>
      <c r="N1507" s="56"/>
      <c r="O1507" s="56"/>
      <c r="P1507" s="56"/>
      <c r="Q1507" s="56"/>
      <c r="R1507" s="56"/>
      <c r="S1507" s="56"/>
      <c r="T1507" s="56"/>
      <c r="U1507" s="56"/>
      <c r="V1507" s="56"/>
      <c r="W1507" s="56"/>
      <c r="X1507" s="56"/>
      <c r="Y1507" s="56"/>
      <c r="Z1507" s="56"/>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c r="AX1507" s="56"/>
      <c r="AY1507" s="56"/>
    </row>
    <row r="1508" spans="1:51" ht="30" customHeight="1" x14ac:dyDescent="0.25">
      <c r="A1508" s="164"/>
      <c r="B1508" s="164"/>
      <c r="C1508" s="165"/>
      <c r="D1508" s="166" t="b">
        <v>0</v>
      </c>
      <c r="E1508" s="165"/>
      <c r="F1508" s="165"/>
      <c r="G1508" s="165"/>
      <c r="H1508" s="165"/>
      <c r="I1508" s="167"/>
      <c r="J1508" s="58" t="str" cm="1">
        <f t="array" ref="J1508">IFERROR(_xlfn.IFS(E1508,$E$10,F1508,$F$10,G1508,$G$10,H1508,$H$10),"")</f>
        <v/>
      </c>
      <c r="K1508" s="58" t="str">
        <f t="shared" si="23"/>
        <v xml:space="preserve">   </v>
      </c>
      <c r="L1508" s="56"/>
      <c r="M1508" s="56"/>
      <c r="N1508" s="56"/>
      <c r="O1508" s="56"/>
      <c r="P1508" s="56"/>
      <c r="Q1508" s="56"/>
      <c r="R1508" s="56"/>
      <c r="S1508" s="56"/>
      <c r="T1508" s="56"/>
      <c r="U1508" s="56"/>
      <c r="V1508" s="56"/>
      <c r="W1508" s="56"/>
      <c r="X1508" s="56"/>
      <c r="Y1508" s="56"/>
      <c r="Z1508" s="56"/>
      <c r="AA1508" s="56"/>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c r="AX1508" s="56"/>
      <c r="AY1508" s="56"/>
    </row>
    <row r="1509" spans="1:51" ht="30" customHeight="1" x14ac:dyDescent="0.25">
      <c r="A1509" s="164"/>
      <c r="B1509" s="164"/>
      <c r="C1509" s="165"/>
      <c r="D1509" s="166" t="b">
        <v>0</v>
      </c>
      <c r="E1509" s="165"/>
      <c r="F1509" s="165"/>
      <c r="G1509" s="165"/>
      <c r="H1509" s="165"/>
      <c r="I1509" s="167"/>
      <c r="J1509" s="58" t="str" cm="1">
        <f t="array" ref="J1509">IFERROR(_xlfn.IFS(E1509,$E$10,F1509,$F$10,G1509,$G$10,H1509,$H$10),"")</f>
        <v/>
      </c>
      <c r="K1509" s="58" t="str">
        <f t="shared" si="23"/>
        <v xml:space="preserve">   </v>
      </c>
      <c r="L1509" s="56"/>
      <c r="M1509" s="56"/>
      <c r="N1509" s="56"/>
      <c r="O1509" s="56"/>
      <c r="P1509" s="56"/>
      <c r="Q1509" s="56"/>
      <c r="R1509" s="56"/>
      <c r="S1509" s="56"/>
      <c r="T1509" s="56"/>
      <c r="U1509" s="56"/>
      <c r="V1509" s="56"/>
      <c r="W1509" s="56"/>
      <c r="X1509" s="56"/>
      <c r="Y1509" s="56"/>
      <c r="Z1509" s="56"/>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c r="AX1509" s="56"/>
      <c r="AY1509" s="56"/>
    </row>
    <row r="1510" spans="1:51" ht="30" customHeight="1" x14ac:dyDescent="0.25">
      <c r="A1510" s="164"/>
      <c r="B1510" s="164"/>
      <c r="C1510" s="165"/>
      <c r="D1510" s="166" t="b">
        <v>0</v>
      </c>
      <c r="E1510" s="165"/>
      <c r="F1510" s="165"/>
      <c r="G1510" s="165"/>
      <c r="H1510" s="165"/>
      <c r="I1510" s="167"/>
      <c r="J1510" s="58" t="str" cm="1">
        <f t="array" ref="J1510">IFERROR(_xlfn.IFS(E1510,$E$10,F1510,$F$10,G1510,$G$10,H1510,$H$10),"")</f>
        <v/>
      </c>
      <c r="K1510" s="58" t="str">
        <f t="shared" si="23"/>
        <v xml:space="preserve">   </v>
      </c>
      <c r="L1510" s="56"/>
      <c r="M1510" s="56"/>
      <c r="N1510" s="56"/>
      <c r="O1510" s="56"/>
      <c r="P1510" s="56"/>
      <c r="Q1510" s="56"/>
      <c r="R1510" s="56"/>
      <c r="S1510" s="56"/>
      <c r="T1510" s="56"/>
      <c r="U1510" s="56"/>
      <c r="V1510" s="56"/>
      <c r="W1510" s="56"/>
      <c r="X1510" s="56"/>
      <c r="Y1510" s="56"/>
      <c r="Z1510" s="56"/>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c r="AX1510" s="56"/>
      <c r="AY1510" s="56"/>
    </row>
    <row r="1511" spans="1:51" ht="30" customHeight="1" x14ac:dyDescent="0.25">
      <c r="A1511" s="164"/>
      <c r="B1511" s="164"/>
      <c r="C1511" s="165"/>
      <c r="D1511" s="166" t="b">
        <v>0</v>
      </c>
      <c r="E1511" s="165"/>
      <c r="F1511" s="165"/>
      <c r="G1511" s="165"/>
      <c r="H1511" s="165"/>
      <c r="I1511" s="167"/>
      <c r="J1511" s="58" t="str" cm="1">
        <f t="array" ref="J1511">IFERROR(_xlfn.IFS(E1511,$E$10,F1511,$F$10,G1511,$G$10,H1511,$H$10),"")</f>
        <v/>
      </c>
      <c r="K1511" s="58" t="str">
        <f t="shared" si="23"/>
        <v xml:space="preserve">   </v>
      </c>
      <c r="L1511" s="56"/>
      <c r="M1511" s="56"/>
      <c r="N1511" s="56"/>
      <c r="O1511" s="56"/>
      <c r="P1511" s="56"/>
      <c r="Q1511" s="56"/>
      <c r="R1511" s="56"/>
      <c r="S1511" s="56"/>
      <c r="T1511" s="56"/>
      <c r="U1511" s="56"/>
      <c r="V1511" s="56"/>
      <c r="W1511" s="56"/>
      <c r="X1511" s="56"/>
      <c r="Y1511" s="56"/>
      <c r="Z1511" s="56"/>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c r="AX1511" s="56"/>
      <c r="AY1511" s="56"/>
    </row>
    <row r="1512" spans="1:51" ht="30" customHeight="1" x14ac:dyDescent="0.25">
      <c r="A1512" s="164"/>
      <c r="B1512" s="164"/>
      <c r="C1512" s="165"/>
      <c r="D1512" s="166" t="b">
        <v>0</v>
      </c>
      <c r="E1512" s="165"/>
      <c r="F1512" s="165"/>
      <c r="G1512" s="165"/>
      <c r="H1512" s="165"/>
      <c r="I1512" s="167"/>
      <c r="J1512" s="58" t="str" cm="1">
        <f t="array" ref="J1512">IFERROR(_xlfn.IFS(E1512,$E$10,F1512,$F$10,G1512,$G$10,H1512,$H$10),"")</f>
        <v/>
      </c>
      <c r="K1512" s="58" t="str">
        <f t="shared" si="23"/>
        <v xml:space="preserve">   </v>
      </c>
      <c r="L1512" s="56"/>
      <c r="M1512" s="56"/>
      <c r="N1512" s="56"/>
      <c r="O1512" s="56"/>
      <c r="P1512" s="56"/>
      <c r="Q1512" s="56"/>
      <c r="R1512" s="56"/>
      <c r="S1512" s="56"/>
      <c r="T1512" s="56"/>
      <c r="U1512" s="56"/>
      <c r="V1512" s="56"/>
      <c r="W1512" s="56"/>
      <c r="X1512" s="56"/>
      <c r="Y1512" s="56"/>
      <c r="Z1512" s="56"/>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c r="AX1512" s="56"/>
      <c r="AY1512" s="56"/>
    </row>
    <row r="1513" spans="1:51" ht="30" customHeight="1" x14ac:dyDescent="0.25">
      <c r="A1513" s="164"/>
      <c r="B1513" s="164"/>
      <c r="C1513" s="165"/>
      <c r="D1513" s="166" t="b">
        <v>0</v>
      </c>
      <c r="E1513" s="165"/>
      <c r="F1513" s="165"/>
      <c r="G1513" s="165"/>
      <c r="H1513" s="165"/>
      <c r="I1513" s="167"/>
      <c r="J1513" s="58" t="str" cm="1">
        <f t="array" ref="J1513">IFERROR(_xlfn.IFS(E1513,$E$10,F1513,$F$10,G1513,$G$10,H1513,$H$10),"")</f>
        <v/>
      </c>
      <c r="K1513" s="58" t="str">
        <f t="shared" si="23"/>
        <v xml:space="preserve">   </v>
      </c>
      <c r="L1513" s="56"/>
      <c r="M1513" s="56"/>
      <c r="N1513" s="56"/>
      <c r="O1513" s="56"/>
      <c r="P1513" s="56"/>
      <c r="Q1513" s="56"/>
      <c r="R1513" s="56"/>
      <c r="S1513" s="56"/>
      <c r="T1513" s="56"/>
      <c r="U1513" s="56"/>
      <c r="V1513" s="56"/>
      <c r="W1513" s="56"/>
      <c r="X1513" s="56"/>
      <c r="Y1513" s="56"/>
      <c r="Z1513" s="56"/>
      <c r="AA1513" s="56"/>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c r="AX1513" s="56"/>
      <c r="AY1513" s="56"/>
    </row>
    <row r="1514" spans="1:51" ht="30" customHeight="1" x14ac:dyDescent="0.25">
      <c r="A1514" s="164"/>
      <c r="B1514" s="164"/>
      <c r="C1514" s="165"/>
      <c r="D1514" s="166" t="b">
        <v>0</v>
      </c>
      <c r="E1514" s="165"/>
      <c r="F1514" s="165"/>
      <c r="G1514" s="165"/>
      <c r="H1514" s="165"/>
      <c r="I1514" s="167"/>
      <c r="J1514" s="58" t="str" cm="1">
        <f t="array" ref="J1514">IFERROR(_xlfn.IFS(E1514,$E$10,F1514,$F$10,G1514,$G$10,H1514,$H$10),"")</f>
        <v/>
      </c>
      <c r="K1514" s="58" t="str">
        <f t="shared" si="23"/>
        <v xml:space="preserve">   </v>
      </c>
      <c r="L1514" s="56"/>
      <c r="M1514" s="56"/>
      <c r="N1514" s="56"/>
      <c r="O1514" s="56"/>
      <c r="P1514" s="56"/>
      <c r="Q1514" s="56"/>
      <c r="R1514" s="56"/>
      <c r="S1514" s="56"/>
      <c r="T1514" s="56"/>
      <c r="U1514" s="56"/>
      <c r="V1514" s="56"/>
      <c r="W1514" s="56"/>
      <c r="X1514" s="56"/>
      <c r="Y1514" s="56"/>
      <c r="Z1514" s="56"/>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c r="AX1514" s="56"/>
      <c r="AY1514" s="56"/>
    </row>
    <row r="1515" spans="1:51" ht="30" customHeight="1" x14ac:dyDescent="0.25">
      <c r="A1515" s="164"/>
      <c r="B1515" s="164"/>
      <c r="C1515" s="165"/>
      <c r="D1515" s="166" t="b">
        <v>0</v>
      </c>
      <c r="E1515" s="165"/>
      <c r="F1515" s="165"/>
      <c r="G1515" s="165"/>
      <c r="H1515" s="165"/>
      <c r="I1515" s="167"/>
      <c r="J1515" s="58" t="str" cm="1">
        <f t="array" ref="J1515">IFERROR(_xlfn.IFS(E1515,$E$10,F1515,$F$10,G1515,$G$10,H1515,$H$10),"")</f>
        <v/>
      </c>
      <c r="K1515" s="58" t="str">
        <f t="shared" si="23"/>
        <v xml:space="preserve">   </v>
      </c>
      <c r="L1515" s="56"/>
      <c r="M1515" s="56"/>
      <c r="N1515" s="56"/>
      <c r="O1515" s="56"/>
      <c r="P1515" s="56"/>
      <c r="Q1515" s="56"/>
      <c r="R1515" s="56"/>
      <c r="S1515" s="56"/>
      <c r="T1515" s="56"/>
      <c r="U1515" s="56"/>
      <c r="V1515" s="56"/>
      <c r="W1515" s="56"/>
      <c r="X1515" s="56"/>
      <c r="Y1515" s="56"/>
      <c r="Z1515" s="56"/>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c r="AX1515" s="56"/>
      <c r="AY1515" s="56"/>
    </row>
    <row r="1516" spans="1:51" ht="30" customHeight="1" x14ac:dyDescent="0.25">
      <c r="A1516" s="164"/>
      <c r="B1516" s="164"/>
      <c r="C1516" s="165"/>
      <c r="D1516" s="166" t="b">
        <v>0</v>
      </c>
      <c r="E1516" s="165"/>
      <c r="F1516" s="165"/>
      <c r="G1516" s="165"/>
      <c r="H1516" s="165"/>
      <c r="I1516" s="167"/>
      <c r="J1516" s="58" t="str" cm="1">
        <f t="array" ref="J1516">IFERROR(_xlfn.IFS(E1516,$E$10,F1516,$F$10,G1516,$G$10,H1516,$H$10),"")</f>
        <v/>
      </c>
      <c r="K1516" s="58" t="str">
        <f t="shared" si="23"/>
        <v xml:space="preserve">   </v>
      </c>
      <c r="L1516" s="56"/>
      <c r="M1516" s="56"/>
      <c r="N1516" s="56"/>
      <c r="O1516" s="56"/>
      <c r="P1516" s="56"/>
      <c r="Q1516" s="56"/>
      <c r="R1516" s="56"/>
      <c r="S1516" s="56"/>
      <c r="T1516" s="56"/>
      <c r="U1516" s="56"/>
      <c r="V1516" s="56"/>
      <c r="W1516" s="56"/>
      <c r="X1516" s="56"/>
      <c r="Y1516" s="56"/>
      <c r="Z1516" s="56"/>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c r="AX1516" s="56"/>
      <c r="AY1516" s="56"/>
    </row>
    <row r="1517" spans="1:51" ht="30" customHeight="1" x14ac:dyDescent="0.25">
      <c r="A1517" s="164"/>
      <c r="B1517" s="164"/>
      <c r="C1517" s="165"/>
      <c r="D1517" s="166" t="b">
        <v>0</v>
      </c>
      <c r="E1517" s="165"/>
      <c r="F1517" s="165"/>
      <c r="G1517" s="165"/>
      <c r="H1517" s="165"/>
      <c r="I1517" s="167"/>
      <c r="J1517" s="58" t="str" cm="1">
        <f t="array" ref="J1517">IFERROR(_xlfn.IFS(E1517,$E$10,F1517,$F$10,G1517,$G$10,H1517,$H$10),"")</f>
        <v/>
      </c>
      <c r="K1517" s="58" t="str">
        <f t="shared" si="23"/>
        <v xml:space="preserve">   </v>
      </c>
      <c r="L1517" s="56"/>
      <c r="M1517" s="56"/>
      <c r="N1517" s="56"/>
      <c r="O1517" s="56"/>
      <c r="P1517" s="56"/>
      <c r="Q1517" s="56"/>
      <c r="R1517" s="56"/>
      <c r="S1517" s="56"/>
      <c r="T1517" s="56"/>
      <c r="U1517" s="56"/>
      <c r="V1517" s="56"/>
      <c r="W1517" s="56"/>
      <c r="X1517" s="56"/>
      <c r="Y1517" s="56"/>
      <c r="Z1517" s="56"/>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c r="AX1517" s="56"/>
      <c r="AY1517" s="56"/>
    </row>
    <row r="1518" spans="1:51" ht="30" customHeight="1" x14ac:dyDescent="0.25">
      <c r="A1518" s="164"/>
      <c r="B1518" s="164"/>
      <c r="C1518" s="165"/>
      <c r="D1518" s="166" t="b">
        <v>0</v>
      </c>
      <c r="E1518" s="165"/>
      <c r="F1518" s="165"/>
      <c r="G1518" s="165"/>
      <c r="H1518" s="165"/>
      <c r="I1518" s="167"/>
      <c r="J1518" s="58" t="str" cm="1">
        <f t="array" ref="J1518">IFERROR(_xlfn.IFS(E1518,$E$10,F1518,$F$10,G1518,$G$10,H1518,$H$10),"")</f>
        <v/>
      </c>
      <c r="K1518" s="58" t="str">
        <f t="shared" si="23"/>
        <v xml:space="preserve">   </v>
      </c>
      <c r="L1518" s="56"/>
      <c r="M1518" s="56"/>
      <c r="N1518" s="56"/>
      <c r="O1518" s="56"/>
      <c r="P1518" s="56"/>
      <c r="Q1518" s="56"/>
      <c r="R1518" s="56"/>
      <c r="S1518" s="56"/>
      <c r="T1518" s="56"/>
      <c r="U1518" s="56"/>
      <c r="V1518" s="56"/>
      <c r="W1518" s="56"/>
      <c r="X1518" s="56"/>
      <c r="Y1518" s="56"/>
      <c r="Z1518" s="56"/>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c r="AX1518" s="56"/>
      <c r="AY1518" s="56"/>
    </row>
    <row r="1519" spans="1:51" ht="30" customHeight="1" x14ac:dyDescent="0.25">
      <c r="A1519" s="164"/>
      <c r="B1519" s="164"/>
      <c r="C1519" s="165"/>
      <c r="D1519" s="166" t="b">
        <v>0</v>
      </c>
      <c r="E1519" s="165"/>
      <c r="F1519" s="165"/>
      <c r="G1519" s="165"/>
      <c r="H1519" s="165"/>
      <c r="I1519" s="167"/>
      <c r="J1519" s="58" t="str" cm="1">
        <f t="array" ref="J1519">IFERROR(_xlfn.IFS(E1519,$E$10,F1519,$F$10,G1519,$G$10,H1519,$H$10),"")</f>
        <v/>
      </c>
      <c r="K1519" s="58" t="str">
        <f t="shared" si="23"/>
        <v xml:space="preserve">   </v>
      </c>
      <c r="L1519" s="56"/>
      <c r="M1519" s="56"/>
      <c r="N1519" s="56"/>
      <c r="O1519" s="56"/>
      <c r="P1519" s="56"/>
      <c r="Q1519" s="56"/>
      <c r="R1519" s="56"/>
      <c r="S1519" s="56"/>
      <c r="T1519" s="56"/>
      <c r="U1519" s="56"/>
      <c r="V1519" s="56"/>
      <c r="W1519" s="56"/>
      <c r="X1519" s="56"/>
      <c r="Y1519" s="56"/>
      <c r="Z1519" s="56"/>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c r="AX1519" s="56"/>
      <c r="AY1519" s="56"/>
    </row>
    <row r="1520" spans="1:51" ht="30" customHeight="1" x14ac:dyDescent="0.25">
      <c r="A1520" s="164"/>
      <c r="B1520" s="164"/>
      <c r="C1520" s="165"/>
      <c r="D1520" s="166" t="b">
        <v>0</v>
      </c>
      <c r="E1520" s="165"/>
      <c r="F1520" s="165"/>
      <c r="G1520" s="165"/>
      <c r="H1520" s="165"/>
      <c r="I1520" s="167"/>
      <c r="J1520" s="58" t="str" cm="1">
        <f t="array" ref="J1520">IFERROR(_xlfn.IFS(E1520,$E$10,F1520,$F$10,G1520,$G$10,H1520,$H$10),"")</f>
        <v/>
      </c>
      <c r="K1520" s="58" t="str">
        <f t="shared" si="23"/>
        <v xml:space="preserve">   </v>
      </c>
      <c r="L1520" s="56"/>
      <c r="M1520" s="56"/>
      <c r="N1520" s="56"/>
      <c r="O1520" s="56"/>
      <c r="P1520" s="56"/>
      <c r="Q1520" s="56"/>
      <c r="R1520" s="56"/>
      <c r="S1520" s="56"/>
      <c r="T1520" s="56"/>
      <c r="U1520" s="56"/>
      <c r="V1520" s="56"/>
      <c r="W1520" s="56"/>
      <c r="X1520" s="56"/>
      <c r="Y1520" s="56"/>
      <c r="Z1520" s="56"/>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c r="AX1520" s="56"/>
      <c r="AY1520" s="56"/>
    </row>
    <row r="1521" spans="1:51" ht="30" customHeight="1" x14ac:dyDescent="0.25">
      <c r="A1521" s="164"/>
      <c r="B1521" s="164"/>
      <c r="C1521" s="165"/>
      <c r="D1521" s="166" t="b">
        <v>0</v>
      </c>
      <c r="E1521" s="165"/>
      <c r="F1521" s="165"/>
      <c r="G1521" s="165"/>
      <c r="H1521" s="165"/>
      <c r="I1521" s="167"/>
      <c r="J1521" s="58" t="str" cm="1">
        <f t="array" ref="J1521">IFERROR(_xlfn.IFS(E1521,$E$10,F1521,$F$10,G1521,$G$10,H1521,$H$10),"")</f>
        <v/>
      </c>
      <c r="K1521" s="58" t="str">
        <f t="shared" si="23"/>
        <v xml:space="preserve">   </v>
      </c>
      <c r="L1521" s="56"/>
      <c r="M1521" s="56"/>
      <c r="N1521" s="56"/>
      <c r="O1521" s="56"/>
      <c r="P1521" s="56"/>
      <c r="Q1521" s="56"/>
      <c r="R1521" s="56"/>
      <c r="S1521" s="56"/>
      <c r="T1521" s="56"/>
      <c r="U1521" s="56"/>
      <c r="V1521" s="56"/>
      <c r="W1521" s="56"/>
      <c r="X1521" s="56"/>
      <c r="Y1521" s="56"/>
      <c r="Z1521" s="56"/>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c r="AX1521" s="56"/>
      <c r="AY1521" s="56"/>
    </row>
    <row r="1522" spans="1:51" ht="30" customHeight="1" x14ac:dyDescent="0.25">
      <c r="A1522" s="164"/>
      <c r="B1522" s="164"/>
      <c r="C1522" s="165"/>
      <c r="D1522" s="166" t="b">
        <v>0</v>
      </c>
      <c r="E1522" s="165"/>
      <c r="F1522" s="165"/>
      <c r="G1522" s="165"/>
      <c r="H1522" s="165"/>
      <c r="I1522" s="167"/>
      <c r="J1522" s="58" t="str" cm="1">
        <f t="array" ref="J1522">IFERROR(_xlfn.IFS(E1522,$E$10,F1522,$F$10,G1522,$G$10,H1522,$H$10),"")</f>
        <v/>
      </c>
      <c r="K1522" s="58" t="str">
        <f t="shared" si="23"/>
        <v xml:space="preserve">   </v>
      </c>
      <c r="L1522" s="56"/>
      <c r="M1522" s="56"/>
      <c r="N1522" s="56"/>
      <c r="O1522" s="56"/>
      <c r="P1522" s="56"/>
      <c r="Q1522" s="56"/>
      <c r="R1522" s="56"/>
      <c r="S1522" s="56"/>
      <c r="T1522" s="56"/>
      <c r="U1522" s="56"/>
      <c r="V1522" s="56"/>
      <c r="W1522" s="56"/>
      <c r="X1522" s="56"/>
      <c r="Y1522" s="56"/>
      <c r="Z1522" s="56"/>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c r="AX1522" s="56"/>
      <c r="AY1522" s="56"/>
    </row>
    <row r="1523" spans="1:51" ht="30" customHeight="1" x14ac:dyDescent="0.25">
      <c r="A1523" s="164"/>
      <c r="B1523" s="164"/>
      <c r="C1523" s="165"/>
      <c r="D1523" s="166" t="b">
        <v>0</v>
      </c>
      <c r="E1523" s="165"/>
      <c r="F1523" s="165"/>
      <c r="G1523" s="165"/>
      <c r="H1523" s="165"/>
      <c r="I1523" s="167"/>
      <c r="J1523" s="58" t="str" cm="1">
        <f t="array" ref="J1523">IFERROR(_xlfn.IFS(E1523,$E$10,F1523,$F$10,G1523,$G$10,H1523,$H$10),"")</f>
        <v/>
      </c>
      <c r="K1523" s="58" t="str">
        <f t="shared" si="23"/>
        <v xml:space="preserve">   </v>
      </c>
      <c r="L1523" s="56"/>
      <c r="M1523" s="56"/>
      <c r="N1523" s="56"/>
      <c r="O1523" s="56"/>
      <c r="P1523" s="56"/>
      <c r="Q1523" s="56"/>
      <c r="R1523" s="56"/>
      <c r="S1523" s="56"/>
      <c r="T1523" s="56"/>
      <c r="U1523" s="56"/>
      <c r="V1523" s="56"/>
      <c r="W1523" s="56"/>
      <c r="X1523" s="56"/>
      <c r="Y1523" s="56"/>
      <c r="Z1523" s="56"/>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c r="AX1523" s="56"/>
      <c r="AY1523" s="56"/>
    </row>
    <row r="1524" spans="1:51" ht="30" customHeight="1" x14ac:dyDescent="0.25">
      <c r="A1524" s="164"/>
      <c r="B1524" s="164"/>
      <c r="C1524" s="165"/>
      <c r="D1524" s="166" t="b">
        <v>0</v>
      </c>
      <c r="E1524" s="165"/>
      <c r="F1524" s="165"/>
      <c r="G1524" s="165"/>
      <c r="H1524" s="165"/>
      <c r="I1524" s="167"/>
      <c r="J1524" s="58" t="str" cm="1">
        <f t="array" ref="J1524">IFERROR(_xlfn.IFS(E1524,$E$10,F1524,$F$10,G1524,$G$10,H1524,$H$10),"")</f>
        <v/>
      </c>
      <c r="K1524" s="58" t="str">
        <f t="shared" si="23"/>
        <v xml:space="preserve">   </v>
      </c>
      <c r="L1524" s="56"/>
      <c r="M1524" s="56"/>
      <c r="N1524" s="56"/>
      <c r="O1524" s="56"/>
      <c r="P1524" s="56"/>
      <c r="Q1524" s="56"/>
      <c r="R1524" s="56"/>
      <c r="S1524" s="56"/>
      <c r="T1524" s="56"/>
      <c r="U1524" s="56"/>
      <c r="V1524" s="56"/>
      <c r="W1524" s="56"/>
      <c r="X1524" s="56"/>
      <c r="Y1524" s="56"/>
      <c r="Z1524" s="56"/>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c r="AX1524" s="56"/>
      <c r="AY1524" s="56"/>
    </row>
    <row r="1525" spans="1:51" ht="30" customHeight="1" x14ac:dyDescent="0.25">
      <c r="A1525" s="164"/>
      <c r="B1525" s="164"/>
      <c r="C1525" s="165"/>
      <c r="D1525" s="166" t="b">
        <v>0</v>
      </c>
      <c r="E1525" s="165"/>
      <c r="F1525" s="165"/>
      <c r="G1525" s="165"/>
      <c r="H1525" s="165"/>
      <c r="I1525" s="167"/>
      <c r="J1525" s="58" t="str" cm="1">
        <f t="array" ref="J1525">IFERROR(_xlfn.IFS(E1525,$E$10,F1525,$F$10,G1525,$G$10,H1525,$H$10),"")</f>
        <v/>
      </c>
      <c r="K1525" s="58" t="str">
        <f t="shared" si="23"/>
        <v xml:space="preserve">   </v>
      </c>
      <c r="L1525" s="56"/>
      <c r="M1525" s="56"/>
      <c r="N1525" s="56"/>
      <c r="O1525" s="56"/>
      <c r="P1525" s="56"/>
      <c r="Q1525" s="56"/>
      <c r="R1525" s="56"/>
      <c r="S1525" s="56"/>
      <c r="T1525" s="56"/>
      <c r="U1525" s="56"/>
      <c r="V1525" s="56"/>
      <c r="W1525" s="56"/>
      <c r="X1525" s="56"/>
      <c r="Y1525" s="56"/>
      <c r="Z1525" s="56"/>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c r="AX1525" s="56"/>
      <c r="AY1525" s="56"/>
    </row>
    <row r="1526" spans="1:51" ht="30" customHeight="1" x14ac:dyDescent="0.25">
      <c r="A1526" s="164"/>
      <c r="B1526" s="164"/>
      <c r="C1526" s="165"/>
      <c r="D1526" s="166" t="b">
        <v>0</v>
      </c>
      <c r="E1526" s="165"/>
      <c r="F1526" s="165"/>
      <c r="G1526" s="165"/>
      <c r="H1526" s="165"/>
      <c r="I1526" s="167"/>
      <c r="J1526" s="58" t="str" cm="1">
        <f t="array" ref="J1526">IFERROR(_xlfn.IFS(E1526,$E$10,F1526,$F$10,G1526,$G$10,H1526,$H$10),"")</f>
        <v/>
      </c>
      <c r="K1526" s="58" t="str">
        <f t="shared" si="23"/>
        <v xml:space="preserve">   </v>
      </c>
      <c r="L1526" s="56"/>
      <c r="M1526" s="56"/>
      <c r="N1526" s="56"/>
      <c r="O1526" s="56"/>
      <c r="P1526" s="56"/>
      <c r="Q1526" s="56"/>
      <c r="R1526" s="56"/>
      <c r="S1526" s="56"/>
      <c r="T1526" s="56"/>
      <c r="U1526" s="56"/>
      <c r="V1526" s="56"/>
      <c r="W1526" s="56"/>
      <c r="X1526" s="56"/>
      <c r="Y1526" s="56"/>
      <c r="Z1526" s="56"/>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c r="AX1526" s="56"/>
      <c r="AY1526" s="56"/>
    </row>
    <row r="1527" spans="1:51" ht="30" customHeight="1" x14ac:dyDescent="0.25">
      <c r="A1527" s="164"/>
      <c r="B1527" s="164"/>
      <c r="C1527" s="165"/>
      <c r="D1527" s="166" t="b">
        <v>0</v>
      </c>
      <c r="E1527" s="165"/>
      <c r="F1527" s="165"/>
      <c r="G1527" s="165"/>
      <c r="H1527" s="165"/>
      <c r="I1527" s="167"/>
      <c r="J1527" s="58" t="str" cm="1">
        <f t="array" ref="J1527">IFERROR(_xlfn.IFS(E1527,$E$10,F1527,$F$10,G1527,$G$10,H1527,$H$10),"")</f>
        <v/>
      </c>
      <c r="K1527" s="58" t="str">
        <f t="shared" si="23"/>
        <v xml:space="preserve">   </v>
      </c>
      <c r="L1527" s="56"/>
      <c r="M1527" s="56"/>
      <c r="N1527" s="56"/>
      <c r="O1527" s="56"/>
      <c r="P1527" s="56"/>
      <c r="Q1527" s="56"/>
      <c r="R1527" s="56"/>
      <c r="S1527" s="56"/>
      <c r="T1527" s="56"/>
      <c r="U1527" s="56"/>
      <c r="V1527" s="56"/>
      <c r="W1527" s="56"/>
      <c r="X1527" s="56"/>
      <c r="Y1527" s="56"/>
      <c r="Z1527" s="56"/>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c r="AX1527" s="56"/>
      <c r="AY1527" s="56"/>
    </row>
    <row r="1528" spans="1:51" ht="30" customHeight="1" x14ac:dyDescent="0.25">
      <c r="A1528" s="164"/>
      <c r="B1528" s="164"/>
      <c r="C1528" s="165"/>
      <c r="D1528" s="166" t="b">
        <v>0</v>
      </c>
      <c r="E1528" s="165"/>
      <c r="F1528" s="165"/>
      <c r="G1528" s="165"/>
      <c r="H1528" s="165"/>
      <c r="I1528" s="167"/>
      <c r="J1528" s="58" t="str" cm="1">
        <f t="array" ref="J1528">IFERROR(_xlfn.IFS(E1528,$E$10,F1528,$F$10,G1528,$G$10,H1528,$H$10),"")</f>
        <v/>
      </c>
      <c r="K1528" s="58" t="str">
        <f t="shared" si="23"/>
        <v xml:space="preserve">   </v>
      </c>
      <c r="L1528" s="56"/>
      <c r="M1528" s="56"/>
      <c r="N1528" s="56"/>
      <c r="O1528" s="56"/>
      <c r="P1528" s="56"/>
      <c r="Q1528" s="56"/>
      <c r="R1528" s="56"/>
      <c r="S1528" s="56"/>
      <c r="T1528" s="56"/>
      <c r="U1528" s="56"/>
      <c r="V1528" s="56"/>
      <c r="W1528" s="56"/>
      <c r="X1528" s="56"/>
      <c r="Y1528" s="56"/>
      <c r="Z1528" s="56"/>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c r="AX1528" s="56"/>
      <c r="AY1528" s="56"/>
    </row>
    <row r="1529" spans="1:51" ht="30" customHeight="1" x14ac:dyDescent="0.25">
      <c r="A1529" s="164"/>
      <c r="B1529" s="164"/>
      <c r="C1529" s="165"/>
      <c r="D1529" s="166" t="b">
        <v>0</v>
      </c>
      <c r="E1529" s="165"/>
      <c r="F1529" s="165"/>
      <c r="G1529" s="165"/>
      <c r="H1529" s="165"/>
      <c r="I1529" s="167"/>
      <c r="J1529" s="58" t="str" cm="1">
        <f t="array" ref="J1529">IFERROR(_xlfn.IFS(E1529,$E$10,F1529,$F$10,G1529,$G$10,H1529,$H$10),"")</f>
        <v/>
      </c>
      <c r="K1529" s="58" t="str">
        <f t="shared" si="23"/>
        <v xml:space="preserve">   </v>
      </c>
      <c r="L1529" s="56"/>
      <c r="M1529" s="56"/>
      <c r="N1529" s="56"/>
      <c r="O1529" s="56"/>
      <c r="P1529" s="56"/>
      <c r="Q1529" s="56"/>
      <c r="R1529" s="56"/>
      <c r="S1529" s="56"/>
      <c r="T1529" s="56"/>
      <c r="U1529" s="56"/>
      <c r="V1529" s="56"/>
      <c r="W1529" s="56"/>
      <c r="X1529" s="56"/>
      <c r="Y1529" s="56"/>
      <c r="Z1529" s="56"/>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c r="AX1529" s="56"/>
      <c r="AY1529" s="56"/>
    </row>
    <row r="1530" spans="1:51" ht="30" customHeight="1" x14ac:dyDescent="0.25">
      <c r="A1530" s="164"/>
      <c r="B1530" s="164"/>
      <c r="C1530" s="165"/>
      <c r="D1530" s="166" t="b">
        <v>0</v>
      </c>
      <c r="E1530" s="165"/>
      <c r="F1530" s="165"/>
      <c r="G1530" s="165"/>
      <c r="H1530" s="165"/>
      <c r="I1530" s="167"/>
      <c r="J1530" s="58" t="str" cm="1">
        <f t="array" ref="J1530">IFERROR(_xlfn.IFS(E1530,$E$10,F1530,$F$10,G1530,$G$10,H1530,$H$10),"")</f>
        <v/>
      </c>
      <c r="K1530" s="58" t="str">
        <f t="shared" si="23"/>
        <v xml:space="preserve">   </v>
      </c>
      <c r="L1530" s="56"/>
      <c r="M1530" s="56"/>
      <c r="N1530" s="56"/>
      <c r="O1530" s="56"/>
      <c r="P1530" s="56"/>
      <c r="Q1530" s="56"/>
      <c r="R1530" s="56"/>
      <c r="S1530" s="56"/>
      <c r="T1530" s="56"/>
      <c r="U1530" s="56"/>
      <c r="V1530" s="56"/>
      <c r="W1530" s="56"/>
      <c r="X1530" s="56"/>
      <c r="Y1530" s="56"/>
      <c r="Z1530" s="56"/>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c r="AX1530" s="56"/>
      <c r="AY1530" s="56"/>
    </row>
    <row r="1531" spans="1:51" ht="30" customHeight="1" x14ac:dyDescent="0.25">
      <c r="A1531" s="164"/>
      <c r="B1531" s="164"/>
      <c r="C1531" s="165"/>
      <c r="D1531" s="166" t="b">
        <v>0</v>
      </c>
      <c r="E1531" s="165"/>
      <c r="F1531" s="165"/>
      <c r="G1531" s="165"/>
      <c r="H1531" s="165"/>
      <c r="I1531" s="167"/>
      <c r="J1531" s="58" t="str" cm="1">
        <f t="array" ref="J1531">IFERROR(_xlfn.IFS(E1531,$E$10,F1531,$F$10,G1531,$G$10,H1531,$H$10),"")</f>
        <v/>
      </c>
      <c r="K1531" s="58" t="str">
        <f t="shared" si="23"/>
        <v xml:space="preserve">   </v>
      </c>
      <c r="L1531" s="56"/>
      <c r="M1531" s="56"/>
      <c r="N1531" s="56"/>
      <c r="O1531" s="56"/>
      <c r="P1531" s="56"/>
      <c r="Q1531" s="56"/>
      <c r="R1531" s="56"/>
      <c r="S1531" s="56"/>
      <c r="T1531" s="56"/>
      <c r="U1531" s="56"/>
      <c r="V1531" s="56"/>
      <c r="W1531" s="56"/>
      <c r="X1531" s="56"/>
      <c r="Y1531" s="56"/>
      <c r="Z1531" s="56"/>
      <c r="AA1531" s="56"/>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c r="AX1531" s="56"/>
      <c r="AY1531" s="56"/>
    </row>
    <row r="1532" spans="1:51" ht="30" customHeight="1" x14ac:dyDescent="0.25">
      <c r="A1532" s="164"/>
      <c r="B1532" s="164"/>
      <c r="C1532" s="165"/>
      <c r="D1532" s="166" t="b">
        <v>0</v>
      </c>
      <c r="E1532" s="165"/>
      <c r="F1532" s="165"/>
      <c r="G1532" s="165"/>
      <c r="H1532" s="165"/>
      <c r="I1532" s="167"/>
      <c r="J1532" s="58" t="str" cm="1">
        <f t="array" ref="J1532">IFERROR(_xlfn.IFS(E1532,$E$10,F1532,$F$10,G1532,$G$10,H1532,$H$10),"")</f>
        <v/>
      </c>
      <c r="K1532" s="58" t="str">
        <f t="shared" si="23"/>
        <v xml:space="preserve">   </v>
      </c>
      <c r="L1532" s="56"/>
      <c r="M1532" s="56"/>
      <c r="N1532" s="56"/>
      <c r="O1532" s="56"/>
      <c r="P1532" s="56"/>
      <c r="Q1532" s="56"/>
      <c r="R1532" s="56"/>
      <c r="S1532" s="56"/>
      <c r="T1532" s="56"/>
      <c r="U1532" s="56"/>
      <c r="V1532" s="56"/>
      <c r="W1532" s="56"/>
      <c r="X1532" s="56"/>
      <c r="Y1532" s="56"/>
      <c r="Z1532" s="56"/>
      <c r="AA1532" s="56"/>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c r="AX1532" s="56"/>
      <c r="AY1532" s="56"/>
    </row>
    <row r="1533" spans="1:51" ht="30" customHeight="1" x14ac:dyDescent="0.25">
      <c r="A1533" s="164"/>
      <c r="B1533" s="164"/>
      <c r="C1533" s="165"/>
      <c r="D1533" s="166" t="b">
        <v>0</v>
      </c>
      <c r="E1533" s="165"/>
      <c r="F1533" s="165"/>
      <c r="G1533" s="165"/>
      <c r="H1533" s="165"/>
      <c r="I1533" s="167"/>
      <c r="J1533" s="58" t="str" cm="1">
        <f t="array" ref="J1533">IFERROR(_xlfn.IFS(E1533,$E$10,F1533,$F$10,G1533,$G$10,H1533,$H$10),"")</f>
        <v/>
      </c>
      <c r="K1533" s="58" t="str">
        <f t="shared" si="23"/>
        <v xml:space="preserve">   </v>
      </c>
      <c r="L1533" s="56"/>
      <c r="M1533" s="56"/>
      <c r="N1533" s="56"/>
      <c r="O1533" s="56"/>
      <c r="P1533" s="56"/>
      <c r="Q1533" s="56"/>
      <c r="R1533" s="56"/>
      <c r="S1533" s="56"/>
      <c r="T1533" s="56"/>
      <c r="U1533" s="56"/>
      <c r="V1533" s="56"/>
      <c r="W1533" s="56"/>
      <c r="X1533" s="56"/>
      <c r="Y1533" s="56"/>
      <c r="Z1533" s="56"/>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c r="AX1533" s="56"/>
      <c r="AY1533" s="56"/>
    </row>
    <row r="1534" spans="1:51" ht="30" customHeight="1" x14ac:dyDescent="0.25">
      <c r="A1534" s="164"/>
      <c r="B1534" s="164"/>
      <c r="C1534" s="165"/>
      <c r="D1534" s="166" t="b">
        <v>0</v>
      </c>
      <c r="E1534" s="165"/>
      <c r="F1534" s="165"/>
      <c r="G1534" s="165"/>
      <c r="H1534" s="165"/>
      <c r="I1534" s="167"/>
      <c r="J1534" s="58" t="str" cm="1">
        <f t="array" ref="J1534">IFERROR(_xlfn.IFS(E1534,$E$10,F1534,$F$10,G1534,$G$10,H1534,$H$10),"")</f>
        <v/>
      </c>
      <c r="K1534" s="58" t="str">
        <f t="shared" si="23"/>
        <v xml:space="preserve">   </v>
      </c>
      <c r="L1534" s="56"/>
      <c r="M1534" s="56"/>
      <c r="N1534" s="56"/>
      <c r="O1534" s="56"/>
      <c r="P1534" s="56"/>
      <c r="Q1534" s="56"/>
      <c r="R1534" s="56"/>
      <c r="S1534" s="56"/>
      <c r="T1534" s="56"/>
      <c r="U1534" s="56"/>
      <c r="V1534" s="56"/>
      <c r="W1534" s="56"/>
      <c r="X1534" s="56"/>
      <c r="Y1534" s="56"/>
      <c r="Z1534" s="56"/>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c r="AX1534" s="56"/>
      <c r="AY1534" s="56"/>
    </row>
    <row r="1535" spans="1:51" ht="30" customHeight="1" x14ac:dyDescent="0.25">
      <c r="A1535" s="164"/>
      <c r="B1535" s="164"/>
      <c r="C1535" s="165"/>
      <c r="D1535" s="166" t="b">
        <v>0</v>
      </c>
      <c r="E1535" s="165"/>
      <c r="F1535" s="165"/>
      <c r="G1535" s="165"/>
      <c r="H1535" s="165"/>
      <c r="I1535" s="167"/>
      <c r="J1535" s="58" t="str" cm="1">
        <f t="array" ref="J1535">IFERROR(_xlfn.IFS(E1535,$E$10,F1535,$F$10,G1535,$G$10,H1535,$H$10),"")</f>
        <v/>
      </c>
      <c r="K1535" s="58" t="str">
        <f t="shared" si="23"/>
        <v xml:space="preserve">   </v>
      </c>
      <c r="L1535" s="56"/>
      <c r="M1535" s="56"/>
      <c r="N1535" s="56"/>
      <c r="O1535" s="56"/>
      <c r="P1535" s="56"/>
      <c r="Q1535" s="56"/>
      <c r="R1535" s="56"/>
      <c r="S1535" s="56"/>
      <c r="T1535" s="56"/>
      <c r="U1535" s="56"/>
      <c r="V1535" s="56"/>
      <c r="W1535" s="56"/>
      <c r="X1535" s="56"/>
      <c r="Y1535" s="56"/>
      <c r="Z1535" s="56"/>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c r="AX1535" s="56"/>
      <c r="AY1535" s="56"/>
    </row>
    <row r="1536" spans="1:51" ht="30" customHeight="1" x14ac:dyDescent="0.25">
      <c r="A1536" s="164"/>
      <c r="B1536" s="164"/>
      <c r="C1536" s="165"/>
      <c r="D1536" s="166" t="b">
        <v>0</v>
      </c>
      <c r="E1536" s="165"/>
      <c r="F1536" s="165"/>
      <c r="G1536" s="165"/>
      <c r="H1536" s="165"/>
      <c r="I1536" s="167"/>
      <c r="J1536" s="58" t="str" cm="1">
        <f t="array" ref="J1536">IFERROR(_xlfn.IFS(E1536,$E$10,F1536,$F$10,G1536,$G$10,H1536,$H$10),"")</f>
        <v/>
      </c>
      <c r="K1536" s="58" t="str">
        <f t="shared" si="23"/>
        <v xml:space="preserve">   </v>
      </c>
      <c r="L1536" s="56"/>
      <c r="M1536" s="56"/>
      <c r="N1536" s="56"/>
      <c r="O1536" s="56"/>
      <c r="P1536" s="56"/>
      <c r="Q1536" s="56"/>
      <c r="R1536" s="56"/>
      <c r="S1536" s="56"/>
      <c r="T1536" s="56"/>
      <c r="U1536" s="56"/>
      <c r="V1536" s="56"/>
      <c r="W1536" s="56"/>
      <c r="X1536" s="56"/>
      <c r="Y1536" s="56"/>
      <c r="Z1536" s="56"/>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c r="AX1536" s="56"/>
      <c r="AY1536" s="56"/>
    </row>
    <row r="1537" spans="1:51" ht="30" customHeight="1" x14ac:dyDescent="0.25">
      <c r="A1537" s="164"/>
      <c r="B1537" s="164"/>
      <c r="C1537" s="165"/>
      <c r="D1537" s="166" t="b">
        <v>0</v>
      </c>
      <c r="E1537" s="165"/>
      <c r="F1537" s="165"/>
      <c r="G1537" s="165"/>
      <c r="H1537" s="165"/>
      <c r="I1537" s="167"/>
      <c r="J1537" s="58" t="str" cm="1">
        <f t="array" ref="J1537">IFERROR(_xlfn.IFS(E1537,$E$10,F1537,$F$10,G1537,$G$10,H1537,$H$10),"")</f>
        <v/>
      </c>
      <c r="K1537" s="58" t="str">
        <f t="shared" si="23"/>
        <v xml:space="preserve">   </v>
      </c>
      <c r="L1537" s="56"/>
      <c r="M1537" s="56"/>
      <c r="N1537" s="56"/>
      <c r="O1537" s="56"/>
      <c r="P1537" s="56"/>
      <c r="Q1537" s="56"/>
      <c r="R1537" s="56"/>
      <c r="S1537" s="56"/>
      <c r="T1537" s="56"/>
      <c r="U1537" s="56"/>
      <c r="V1537" s="56"/>
      <c r="W1537" s="56"/>
      <c r="X1537" s="56"/>
      <c r="Y1537" s="56"/>
      <c r="Z1537" s="56"/>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c r="AX1537" s="56"/>
      <c r="AY1537" s="56"/>
    </row>
    <row r="1538" spans="1:51" ht="30" customHeight="1" x14ac:dyDescent="0.25">
      <c r="A1538" s="164"/>
      <c r="B1538" s="164"/>
      <c r="C1538" s="165"/>
      <c r="D1538" s="166" t="b">
        <v>0</v>
      </c>
      <c r="E1538" s="165"/>
      <c r="F1538" s="165"/>
      <c r="G1538" s="165"/>
      <c r="H1538" s="165"/>
      <c r="I1538" s="167"/>
      <c r="J1538" s="58" t="str" cm="1">
        <f t="array" ref="J1538">IFERROR(_xlfn.IFS(E1538,$E$10,F1538,$F$10,G1538,$G$10,H1538,$H$10),"")</f>
        <v/>
      </c>
      <c r="K1538" s="58" t="str">
        <f t="shared" si="23"/>
        <v xml:space="preserve">   </v>
      </c>
      <c r="L1538" s="56"/>
      <c r="M1538" s="56"/>
      <c r="N1538" s="56"/>
      <c r="O1538" s="56"/>
      <c r="P1538" s="56"/>
      <c r="Q1538" s="56"/>
      <c r="R1538" s="56"/>
      <c r="S1538" s="56"/>
      <c r="T1538" s="56"/>
      <c r="U1538" s="56"/>
      <c r="V1538" s="56"/>
      <c r="W1538" s="56"/>
      <c r="X1538" s="56"/>
      <c r="Y1538" s="56"/>
      <c r="Z1538" s="56"/>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c r="AX1538" s="56"/>
      <c r="AY1538" s="56"/>
    </row>
    <row r="1539" spans="1:51" ht="30" customHeight="1" x14ac:dyDescent="0.25">
      <c r="A1539" s="164"/>
      <c r="B1539" s="164"/>
      <c r="C1539" s="165"/>
      <c r="D1539" s="166" t="b">
        <v>0</v>
      </c>
      <c r="E1539" s="165"/>
      <c r="F1539" s="165"/>
      <c r="G1539" s="165"/>
      <c r="H1539" s="165"/>
      <c r="I1539" s="167"/>
      <c r="J1539" s="58" t="str" cm="1">
        <f t="array" ref="J1539">IFERROR(_xlfn.IFS(E1539,$E$10,F1539,$F$10,G1539,$G$10,H1539,$H$10),"")</f>
        <v/>
      </c>
      <c r="K1539" s="58" t="str">
        <f t="shared" si="23"/>
        <v xml:space="preserve">   </v>
      </c>
      <c r="L1539" s="56"/>
      <c r="M1539" s="56"/>
      <c r="N1539" s="56"/>
      <c r="O1539" s="56"/>
      <c r="P1539" s="56"/>
      <c r="Q1539" s="56"/>
      <c r="R1539" s="56"/>
      <c r="S1539" s="56"/>
      <c r="T1539" s="56"/>
      <c r="U1539" s="56"/>
      <c r="V1539" s="56"/>
      <c r="W1539" s="56"/>
      <c r="X1539" s="56"/>
      <c r="Y1539" s="56"/>
      <c r="Z1539" s="56"/>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c r="AX1539" s="56"/>
      <c r="AY1539" s="56"/>
    </row>
    <row r="1540" spans="1:51" ht="30" customHeight="1" x14ac:dyDescent="0.25">
      <c r="A1540" s="164"/>
      <c r="B1540" s="164"/>
      <c r="C1540" s="165"/>
      <c r="D1540" s="166" t="b">
        <v>0</v>
      </c>
      <c r="E1540" s="165"/>
      <c r="F1540" s="165"/>
      <c r="G1540" s="165"/>
      <c r="H1540" s="165"/>
      <c r="I1540" s="167"/>
      <c r="J1540" s="58" t="str" cm="1">
        <f t="array" ref="J1540">IFERROR(_xlfn.IFS(E1540,$E$10,F1540,$F$10,G1540,$G$10,H1540,$H$10),"")</f>
        <v/>
      </c>
      <c r="K1540" s="58" t="str">
        <f t="shared" si="23"/>
        <v xml:space="preserve">   </v>
      </c>
      <c r="L1540" s="56"/>
      <c r="M1540" s="56"/>
      <c r="N1540" s="56"/>
      <c r="O1540" s="56"/>
      <c r="P1540" s="56"/>
      <c r="Q1540" s="56"/>
      <c r="R1540" s="56"/>
      <c r="S1540" s="56"/>
      <c r="T1540" s="56"/>
      <c r="U1540" s="56"/>
      <c r="V1540" s="56"/>
      <c r="W1540" s="56"/>
      <c r="X1540" s="56"/>
      <c r="Y1540" s="56"/>
      <c r="Z1540" s="56"/>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c r="AX1540" s="56"/>
      <c r="AY1540" s="56"/>
    </row>
    <row r="1541" spans="1:51" ht="30" customHeight="1" x14ac:dyDescent="0.25">
      <c r="A1541" s="164"/>
      <c r="B1541" s="164"/>
      <c r="C1541" s="165"/>
      <c r="D1541" s="166" t="b">
        <v>0</v>
      </c>
      <c r="E1541" s="165"/>
      <c r="F1541" s="165"/>
      <c r="G1541" s="165"/>
      <c r="H1541" s="165"/>
      <c r="I1541" s="167"/>
      <c r="J1541" s="58" t="str" cm="1">
        <f t="array" ref="J1541">IFERROR(_xlfn.IFS(E1541,$E$10,F1541,$F$10,G1541,$G$10,H1541,$H$10),"")</f>
        <v/>
      </c>
      <c r="K1541" s="58" t="str">
        <f t="shared" si="23"/>
        <v xml:space="preserve">   </v>
      </c>
      <c r="L1541" s="56"/>
      <c r="M1541" s="56"/>
      <c r="N1541" s="56"/>
      <c r="O1541" s="56"/>
      <c r="P1541" s="56"/>
      <c r="Q1541" s="56"/>
      <c r="R1541" s="56"/>
      <c r="S1541" s="56"/>
      <c r="T1541" s="56"/>
      <c r="U1541" s="56"/>
      <c r="V1541" s="56"/>
      <c r="W1541" s="56"/>
      <c r="X1541" s="56"/>
      <c r="Y1541" s="56"/>
      <c r="Z1541" s="56"/>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c r="AX1541" s="56"/>
      <c r="AY1541" s="56"/>
    </row>
    <row r="1542" spans="1:51" ht="30" customHeight="1" x14ac:dyDescent="0.25">
      <c r="A1542" s="164"/>
      <c r="B1542" s="164"/>
      <c r="C1542" s="165"/>
      <c r="D1542" s="166" t="b">
        <v>0</v>
      </c>
      <c r="E1542" s="165"/>
      <c r="F1542" s="165"/>
      <c r="G1542" s="165"/>
      <c r="H1542" s="165"/>
      <c r="I1542" s="167"/>
      <c r="J1542" s="58" t="str" cm="1">
        <f t="array" ref="J1542">IFERROR(_xlfn.IFS(E1542,$E$10,F1542,$F$10,G1542,$G$10,H1542,$H$10),"")</f>
        <v/>
      </c>
      <c r="K1542" s="58" t="str">
        <f t="shared" si="23"/>
        <v xml:space="preserve">   </v>
      </c>
      <c r="L1542" s="56"/>
      <c r="M1542" s="56"/>
      <c r="N1542" s="56"/>
      <c r="O1542" s="56"/>
      <c r="P1542" s="56"/>
      <c r="Q1542" s="56"/>
      <c r="R1542" s="56"/>
      <c r="S1542" s="56"/>
      <c r="T1542" s="56"/>
      <c r="U1542" s="56"/>
      <c r="V1542" s="56"/>
      <c r="W1542" s="56"/>
      <c r="X1542" s="56"/>
      <c r="Y1542" s="56"/>
      <c r="Z1542" s="56"/>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c r="AX1542" s="56"/>
      <c r="AY1542" s="56"/>
    </row>
    <row r="1543" spans="1:51" ht="30" customHeight="1" x14ac:dyDescent="0.25">
      <c r="A1543" s="164"/>
      <c r="B1543" s="164"/>
      <c r="C1543" s="165"/>
      <c r="D1543" s="166" t="b">
        <v>0</v>
      </c>
      <c r="E1543" s="165"/>
      <c r="F1543" s="165"/>
      <c r="G1543" s="165"/>
      <c r="H1543" s="165"/>
      <c r="I1543" s="167"/>
      <c r="J1543" s="58" t="str" cm="1">
        <f t="array" ref="J1543">IFERROR(_xlfn.IFS(E1543,$E$10,F1543,$F$10,G1543,$G$10,H1543,$H$10),"")</f>
        <v/>
      </c>
      <c r="K1543" s="58" t="str">
        <f t="shared" si="23"/>
        <v xml:space="preserve">   </v>
      </c>
      <c r="L1543" s="56"/>
      <c r="M1543" s="56"/>
      <c r="N1543" s="56"/>
      <c r="O1543" s="56"/>
      <c r="P1543" s="56"/>
      <c r="Q1543" s="56"/>
      <c r="R1543" s="56"/>
      <c r="S1543" s="56"/>
      <c r="T1543" s="56"/>
      <c r="U1543" s="56"/>
      <c r="V1543" s="56"/>
      <c r="W1543" s="56"/>
      <c r="X1543" s="56"/>
      <c r="Y1543" s="56"/>
      <c r="Z1543" s="56"/>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c r="AX1543" s="56"/>
      <c r="AY1543" s="56"/>
    </row>
    <row r="1544" spans="1:51" ht="30" customHeight="1" x14ac:dyDescent="0.25">
      <c r="A1544" s="164"/>
      <c r="B1544" s="164"/>
      <c r="C1544" s="165"/>
      <c r="D1544" s="166" t="b">
        <v>0</v>
      </c>
      <c r="E1544" s="165"/>
      <c r="F1544" s="165"/>
      <c r="G1544" s="165"/>
      <c r="H1544" s="165"/>
      <c r="I1544" s="167"/>
      <c r="J1544" s="58" t="str" cm="1">
        <f t="array" ref="J1544">IFERROR(_xlfn.IFS(E1544,$E$10,F1544,$F$10,G1544,$G$10,H1544,$H$10),"")</f>
        <v/>
      </c>
      <c r="K1544" s="58" t="str">
        <f t="shared" si="23"/>
        <v xml:space="preserve">   </v>
      </c>
      <c r="L1544" s="56"/>
      <c r="M1544" s="56"/>
      <c r="N1544" s="56"/>
      <c r="O1544" s="56"/>
      <c r="P1544" s="56"/>
      <c r="Q1544" s="56"/>
      <c r="R1544" s="56"/>
      <c r="S1544" s="56"/>
      <c r="T1544" s="56"/>
      <c r="U1544" s="56"/>
      <c r="V1544" s="56"/>
      <c r="W1544" s="56"/>
      <c r="X1544" s="56"/>
      <c r="Y1544" s="56"/>
      <c r="Z1544" s="56"/>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c r="AX1544" s="56"/>
      <c r="AY1544" s="56"/>
    </row>
    <row r="1545" spans="1:51" ht="30" customHeight="1" x14ac:dyDescent="0.25">
      <c r="A1545" s="164"/>
      <c r="B1545" s="164"/>
      <c r="C1545" s="165"/>
      <c r="D1545" s="166" t="b">
        <v>0</v>
      </c>
      <c r="E1545" s="165"/>
      <c r="F1545" s="165"/>
      <c r="G1545" s="165"/>
      <c r="H1545" s="165"/>
      <c r="I1545" s="167"/>
      <c r="J1545" s="58" t="str" cm="1">
        <f t="array" ref="J1545">IFERROR(_xlfn.IFS(E1545,$E$10,F1545,$F$10,G1545,$G$10,H1545,$H$10),"")</f>
        <v/>
      </c>
      <c r="K1545" s="58" t="str">
        <f t="shared" si="23"/>
        <v xml:space="preserve">   </v>
      </c>
      <c r="L1545" s="56"/>
      <c r="M1545" s="56"/>
      <c r="N1545" s="56"/>
      <c r="O1545" s="56"/>
      <c r="P1545" s="56"/>
      <c r="Q1545" s="56"/>
      <c r="R1545" s="56"/>
      <c r="S1545" s="56"/>
      <c r="T1545" s="56"/>
      <c r="U1545" s="56"/>
      <c r="V1545" s="56"/>
      <c r="W1545" s="56"/>
      <c r="X1545" s="56"/>
      <c r="Y1545" s="56"/>
      <c r="Z1545" s="56"/>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c r="AX1545" s="56"/>
      <c r="AY1545" s="56"/>
    </row>
    <row r="1546" spans="1:51" ht="30" customHeight="1" x14ac:dyDescent="0.25">
      <c r="A1546" s="164"/>
      <c r="B1546" s="164"/>
      <c r="C1546" s="165"/>
      <c r="D1546" s="166" t="b">
        <v>0</v>
      </c>
      <c r="E1546" s="165"/>
      <c r="F1546" s="165"/>
      <c r="G1546" s="165"/>
      <c r="H1546" s="165"/>
      <c r="I1546" s="167"/>
      <c r="J1546" s="58" t="str" cm="1">
        <f t="array" ref="J1546">IFERROR(_xlfn.IFS(E1546,$E$10,F1546,$F$10,G1546,$G$10,H1546,$H$10),"")</f>
        <v/>
      </c>
      <c r="K1546" s="58" t="str">
        <f t="shared" si="23"/>
        <v xml:space="preserve">   </v>
      </c>
      <c r="L1546" s="56"/>
      <c r="M1546" s="56"/>
      <c r="N1546" s="56"/>
      <c r="O1546" s="56"/>
      <c r="P1546" s="56"/>
      <c r="Q1546" s="56"/>
      <c r="R1546" s="56"/>
      <c r="S1546" s="56"/>
      <c r="T1546" s="56"/>
      <c r="U1546" s="56"/>
      <c r="V1546" s="56"/>
      <c r="W1546" s="56"/>
      <c r="X1546" s="56"/>
      <c r="Y1546" s="56"/>
      <c r="Z1546" s="56"/>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c r="AX1546" s="56"/>
      <c r="AY1546" s="56"/>
    </row>
    <row r="1547" spans="1:51" ht="30" customHeight="1" x14ac:dyDescent="0.25">
      <c r="A1547" s="164"/>
      <c r="B1547" s="164"/>
      <c r="C1547" s="165"/>
      <c r="D1547" s="166" t="b">
        <v>0</v>
      </c>
      <c r="E1547" s="165"/>
      <c r="F1547" s="165"/>
      <c r="G1547" s="165"/>
      <c r="H1547" s="165"/>
      <c r="I1547" s="167"/>
      <c r="J1547" s="58" t="str" cm="1">
        <f t="array" ref="J1547">IFERROR(_xlfn.IFS(E1547,$E$10,F1547,$F$10,G1547,$G$10,H1547,$H$10),"")</f>
        <v/>
      </c>
      <c r="K1547" s="58" t="str">
        <f t="shared" si="23"/>
        <v xml:space="preserve">   </v>
      </c>
      <c r="L1547" s="56"/>
      <c r="M1547" s="56"/>
      <c r="N1547" s="56"/>
      <c r="O1547" s="56"/>
      <c r="P1547" s="56"/>
      <c r="Q1547" s="56"/>
      <c r="R1547" s="56"/>
      <c r="S1547" s="56"/>
      <c r="T1547" s="56"/>
      <c r="U1547" s="56"/>
      <c r="V1547" s="56"/>
      <c r="W1547" s="56"/>
      <c r="X1547" s="56"/>
      <c r="Y1547" s="56"/>
      <c r="Z1547" s="56"/>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c r="AX1547" s="56"/>
      <c r="AY1547" s="56"/>
    </row>
    <row r="1548" spans="1:51" ht="30" customHeight="1" x14ac:dyDescent="0.25">
      <c r="A1548" s="164"/>
      <c r="B1548" s="164"/>
      <c r="C1548" s="165"/>
      <c r="D1548" s="166" t="b">
        <v>0</v>
      </c>
      <c r="E1548" s="165"/>
      <c r="F1548" s="165"/>
      <c r="G1548" s="165"/>
      <c r="H1548" s="165"/>
      <c r="I1548" s="167"/>
      <c r="J1548" s="58" t="str" cm="1">
        <f t="array" ref="J1548">IFERROR(_xlfn.IFS(E1548,$E$10,F1548,$F$10,G1548,$G$10,H1548,$H$10),"")</f>
        <v/>
      </c>
      <c r="K1548" s="58" t="str">
        <f t="shared" si="23"/>
        <v xml:space="preserve">   </v>
      </c>
      <c r="L1548" s="56"/>
      <c r="M1548" s="56"/>
      <c r="N1548" s="56"/>
      <c r="O1548" s="56"/>
      <c r="P1548" s="56"/>
      <c r="Q1548" s="56"/>
      <c r="R1548" s="56"/>
      <c r="S1548" s="56"/>
      <c r="T1548" s="56"/>
      <c r="U1548" s="56"/>
      <c r="V1548" s="56"/>
      <c r="W1548" s="56"/>
      <c r="X1548" s="56"/>
      <c r="Y1548" s="56"/>
      <c r="Z1548" s="56"/>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c r="AX1548" s="56"/>
      <c r="AY1548" s="56"/>
    </row>
    <row r="1549" spans="1:51" ht="30" customHeight="1" x14ac:dyDescent="0.25">
      <c r="A1549" s="164"/>
      <c r="B1549" s="164"/>
      <c r="C1549" s="165"/>
      <c r="D1549" s="166" t="b">
        <v>0</v>
      </c>
      <c r="E1549" s="165"/>
      <c r="F1549" s="165"/>
      <c r="G1549" s="165"/>
      <c r="H1549" s="165"/>
      <c r="I1549" s="167"/>
      <c r="J1549" s="58" t="str" cm="1">
        <f t="array" ref="J1549">IFERROR(_xlfn.IFS(E1549,$E$10,F1549,$F$10,G1549,$G$10,H1549,$H$10),"")</f>
        <v/>
      </c>
      <c r="K1549" s="58" t="str">
        <f t="shared" ref="K1549:K1612" si="24">_xlfn.TEXTJOIN(" ",FALSE,IF(E1549,$E$10,""),IF(F1549,$F$10,""),IF(G1549,$G$10,""),IF(H1549,$H$10,""))</f>
        <v xml:space="preserve">   </v>
      </c>
      <c r="L1549" s="56"/>
      <c r="M1549" s="56"/>
      <c r="N1549" s="56"/>
      <c r="O1549" s="56"/>
      <c r="P1549" s="56"/>
      <c r="Q1549" s="56"/>
      <c r="R1549" s="56"/>
      <c r="S1549" s="56"/>
      <c r="T1549" s="56"/>
      <c r="U1549" s="56"/>
      <c r="V1549" s="56"/>
      <c r="W1549" s="56"/>
      <c r="X1549" s="56"/>
      <c r="Y1549" s="56"/>
      <c r="Z1549" s="56"/>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c r="AX1549" s="56"/>
      <c r="AY1549" s="56"/>
    </row>
    <row r="1550" spans="1:51" ht="30" customHeight="1" x14ac:dyDescent="0.25">
      <c r="A1550" s="164"/>
      <c r="B1550" s="164"/>
      <c r="C1550" s="165"/>
      <c r="D1550" s="166" t="b">
        <v>0</v>
      </c>
      <c r="E1550" s="165"/>
      <c r="F1550" s="165"/>
      <c r="G1550" s="165"/>
      <c r="H1550" s="165"/>
      <c r="I1550" s="167"/>
      <c r="J1550" s="58" t="str" cm="1">
        <f t="array" ref="J1550">IFERROR(_xlfn.IFS(E1550,$E$10,F1550,$F$10,G1550,$G$10,H1550,$H$10),"")</f>
        <v/>
      </c>
      <c r="K1550" s="58" t="str">
        <f t="shared" si="24"/>
        <v xml:space="preserve">   </v>
      </c>
      <c r="L1550" s="56"/>
      <c r="M1550" s="56"/>
      <c r="N1550" s="56"/>
      <c r="O1550" s="56"/>
      <c r="P1550" s="56"/>
      <c r="Q1550" s="56"/>
      <c r="R1550" s="56"/>
      <c r="S1550" s="56"/>
      <c r="T1550" s="56"/>
      <c r="U1550" s="56"/>
      <c r="V1550" s="56"/>
      <c r="W1550" s="56"/>
      <c r="X1550" s="56"/>
      <c r="Y1550" s="56"/>
      <c r="Z1550" s="56"/>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c r="AX1550" s="56"/>
      <c r="AY1550" s="56"/>
    </row>
    <row r="1551" spans="1:51" ht="30" customHeight="1" x14ac:dyDescent="0.25">
      <c r="A1551" s="164"/>
      <c r="B1551" s="164"/>
      <c r="C1551" s="165"/>
      <c r="D1551" s="166" t="b">
        <v>0</v>
      </c>
      <c r="E1551" s="165"/>
      <c r="F1551" s="165"/>
      <c r="G1551" s="165"/>
      <c r="H1551" s="165"/>
      <c r="I1551" s="167"/>
      <c r="J1551" s="58" t="str" cm="1">
        <f t="array" ref="J1551">IFERROR(_xlfn.IFS(E1551,$E$10,F1551,$F$10,G1551,$G$10,H1551,$H$10),"")</f>
        <v/>
      </c>
      <c r="K1551" s="58" t="str">
        <f t="shared" si="24"/>
        <v xml:space="preserve">   </v>
      </c>
      <c r="L1551" s="56"/>
      <c r="M1551" s="56"/>
      <c r="N1551" s="56"/>
      <c r="O1551" s="56"/>
      <c r="P1551" s="56"/>
      <c r="Q1551" s="56"/>
      <c r="R1551" s="56"/>
      <c r="S1551" s="56"/>
      <c r="T1551" s="56"/>
      <c r="U1551" s="56"/>
      <c r="V1551" s="56"/>
      <c r="W1551" s="56"/>
      <c r="X1551" s="56"/>
      <c r="Y1551" s="56"/>
      <c r="Z1551" s="56"/>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c r="AX1551" s="56"/>
      <c r="AY1551" s="56"/>
    </row>
    <row r="1552" spans="1:51" ht="30" customHeight="1" x14ac:dyDescent="0.25">
      <c r="A1552" s="164"/>
      <c r="B1552" s="164"/>
      <c r="C1552" s="165"/>
      <c r="D1552" s="166" t="b">
        <v>0</v>
      </c>
      <c r="E1552" s="165"/>
      <c r="F1552" s="165"/>
      <c r="G1552" s="165"/>
      <c r="H1552" s="165"/>
      <c r="I1552" s="167"/>
      <c r="J1552" s="58" t="str" cm="1">
        <f t="array" ref="J1552">IFERROR(_xlfn.IFS(E1552,$E$10,F1552,$F$10,G1552,$G$10,H1552,$H$10),"")</f>
        <v/>
      </c>
      <c r="K1552" s="58" t="str">
        <f t="shared" si="24"/>
        <v xml:space="preserve">   </v>
      </c>
      <c r="L1552" s="56"/>
      <c r="M1552" s="56"/>
      <c r="N1552" s="56"/>
      <c r="O1552" s="56"/>
      <c r="P1552" s="56"/>
      <c r="Q1552" s="56"/>
      <c r="R1552" s="56"/>
      <c r="S1552" s="56"/>
      <c r="T1552" s="56"/>
      <c r="U1552" s="56"/>
      <c r="V1552" s="56"/>
      <c r="W1552" s="56"/>
      <c r="X1552" s="56"/>
      <c r="Y1552" s="56"/>
      <c r="Z1552" s="56"/>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c r="AX1552" s="56"/>
      <c r="AY1552" s="56"/>
    </row>
    <row r="1553" spans="1:51" ht="30" customHeight="1" x14ac:dyDescent="0.25">
      <c r="A1553" s="164"/>
      <c r="B1553" s="164"/>
      <c r="C1553" s="165"/>
      <c r="D1553" s="166" t="b">
        <v>0</v>
      </c>
      <c r="E1553" s="165"/>
      <c r="F1553" s="165"/>
      <c r="G1553" s="165"/>
      <c r="H1553" s="165"/>
      <c r="I1553" s="167"/>
      <c r="J1553" s="58" t="str" cm="1">
        <f t="array" ref="J1553">IFERROR(_xlfn.IFS(E1553,$E$10,F1553,$F$10,G1553,$G$10,H1553,$H$10),"")</f>
        <v/>
      </c>
      <c r="K1553" s="58" t="str">
        <f t="shared" si="24"/>
        <v xml:space="preserve">   </v>
      </c>
      <c r="L1553" s="56"/>
      <c r="M1553" s="56"/>
      <c r="N1553" s="56"/>
      <c r="O1553" s="56"/>
      <c r="P1553" s="56"/>
      <c r="Q1553" s="56"/>
      <c r="R1553" s="56"/>
      <c r="S1553" s="56"/>
      <c r="T1553" s="56"/>
      <c r="U1553" s="56"/>
      <c r="V1553" s="56"/>
      <c r="W1553" s="56"/>
      <c r="X1553" s="56"/>
      <c r="Y1553" s="56"/>
      <c r="Z1553" s="56"/>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c r="AX1553" s="56"/>
      <c r="AY1553" s="56"/>
    </row>
    <row r="1554" spans="1:51" ht="30" customHeight="1" x14ac:dyDescent="0.25">
      <c r="A1554" s="164"/>
      <c r="B1554" s="164"/>
      <c r="C1554" s="165"/>
      <c r="D1554" s="166" t="b">
        <v>0</v>
      </c>
      <c r="E1554" s="165"/>
      <c r="F1554" s="165"/>
      <c r="G1554" s="165"/>
      <c r="H1554" s="165"/>
      <c r="I1554" s="167"/>
      <c r="J1554" s="58" t="str" cm="1">
        <f t="array" ref="J1554">IFERROR(_xlfn.IFS(E1554,$E$10,F1554,$F$10,G1554,$G$10,H1554,$H$10),"")</f>
        <v/>
      </c>
      <c r="K1554" s="58" t="str">
        <f t="shared" si="24"/>
        <v xml:space="preserve">   </v>
      </c>
      <c r="L1554" s="56"/>
      <c r="M1554" s="56"/>
      <c r="N1554" s="56"/>
      <c r="O1554" s="56"/>
      <c r="P1554" s="56"/>
      <c r="Q1554" s="56"/>
      <c r="R1554" s="56"/>
      <c r="S1554" s="56"/>
      <c r="T1554" s="56"/>
      <c r="U1554" s="56"/>
      <c r="V1554" s="56"/>
      <c r="W1554" s="56"/>
      <c r="X1554" s="56"/>
      <c r="Y1554" s="56"/>
      <c r="Z1554" s="56"/>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c r="AX1554" s="56"/>
      <c r="AY1554" s="56"/>
    </row>
    <row r="1555" spans="1:51" ht="30" customHeight="1" x14ac:dyDescent="0.25">
      <c r="A1555" s="164"/>
      <c r="B1555" s="164"/>
      <c r="C1555" s="165"/>
      <c r="D1555" s="166" t="b">
        <v>0</v>
      </c>
      <c r="E1555" s="165"/>
      <c r="F1555" s="165"/>
      <c r="G1555" s="165"/>
      <c r="H1555" s="165"/>
      <c r="I1555" s="167"/>
      <c r="J1555" s="58" t="str" cm="1">
        <f t="array" ref="J1555">IFERROR(_xlfn.IFS(E1555,$E$10,F1555,$F$10,G1555,$G$10,H1555,$H$10),"")</f>
        <v/>
      </c>
      <c r="K1555" s="58" t="str">
        <f t="shared" si="24"/>
        <v xml:space="preserve">   </v>
      </c>
      <c r="L1555" s="56"/>
      <c r="M1555" s="56"/>
      <c r="N1555" s="56"/>
      <c r="O1555" s="56"/>
      <c r="P1555" s="56"/>
      <c r="Q1555" s="56"/>
      <c r="R1555" s="56"/>
      <c r="S1555" s="56"/>
      <c r="T1555" s="56"/>
      <c r="U1555" s="56"/>
      <c r="V1555" s="56"/>
      <c r="W1555" s="56"/>
      <c r="X1555" s="56"/>
      <c r="Y1555" s="56"/>
      <c r="Z1555" s="56"/>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c r="AX1555" s="56"/>
      <c r="AY1555" s="56"/>
    </row>
    <row r="1556" spans="1:51" ht="30" customHeight="1" x14ac:dyDescent="0.25">
      <c r="A1556" s="164"/>
      <c r="B1556" s="164"/>
      <c r="C1556" s="165"/>
      <c r="D1556" s="166" t="b">
        <v>0</v>
      </c>
      <c r="E1556" s="165"/>
      <c r="F1556" s="165"/>
      <c r="G1556" s="165"/>
      <c r="H1556" s="165"/>
      <c r="I1556" s="167"/>
      <c r="J1556" s="58" t="str" cm="1">
        <f t="array" ref="J1556">IFERROR(_xlfn.IFS(E1556,$E$10,F1556,$F$10,G1556,$G$10,H1556,$H$10),"")</f>
        <v/>
      </c>
      <c r="K1556" s="58" t="str">
        <f t="shared" si="24"/>
        <v xml:space="preserve">   </v>
      </c>
      <c r="L1556" s="56"/>
      <c r="M1556" s="56"/>
      <c r="N1556" s="56"/>
      <c r="O1556" s="56"/>
      <c r="P1556" s="56"/>
      <c r="Q1556" s="56"/>
      <c r="R1556" s="56"/>
      <c r="S1556" s="56"/>
      <c r="T1556" s="56"/>
      <c r="U1556" s="56"/>
      <c r="V1556" s="56"/>
      <c r="W1556" s="56"/>
      <c r="X1556" s="56"/>
      <c r="Y1556" s="56"/>
      <c r="Z1556" s="56"/>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c r="AX1556" s="56"/>
      <c r="AY1556" s="56"/>
    </row>
    <row r="1557" spans="1:51" ht="30" customHeight="1" x14ac:dyDescent="0.25">
      <c r="A1557" s="164"/>
      <c r="B1557" s="164"/>
      <c r="C1557" s="165"/>
      <c r="D1557" s="166" t="b">
        <v>0</v>
      </c>
      <c r="E1557" s="165"/>
      <c r="F1557" s="165"/>
      <c r="G1557" s="165"/>
      <c r="H1557" s="165"/>
      <c r="I1557" s="167"/>
      <c r="J1557" s="58" t="str" cm="1">
        <f t="array" ref="J1557">IFERROR(_xlfn.IFS(E1557,$E$10,F1557,$F$10,G1557,$G$10,H1557,$H$10),"")</f>
        <v/>
      </c>
      <c r="K1557" s="58" t="str">
        <f t="shared" si="24"/>
        <v xml:space="preserve">   </v>
      </c>
      <c r="L1557" s="56"/>
      <c r="M1557" s="56"/>
      <c r="N1557" s="56"/>
      <c r="O1557" s="56"/>
      <c r="P1557" s="56"/>
      <c r="Q1557" s="56"/>
      <c r="R1557" s="56"/>
      <c r="S1557" s="56"/>
      <c r="T1557" s="56"/>
      <c r="U1557" s="56"/>
      <c r="V1557" s="56"/>
      <c r="W1557" s="56"/>
      <c r="X1557" s="56"/>
      <c r="Y1557" s="56"/>
      <c r="Z1557" s="56"/>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c r="AX1557" s="56"/>
      <c r="AY1557" s="56"/>
    </row>
    <row r="1558" spans="1:51" ht="30" customHeight="1" x14ac:dyDescent="0.25">
      <c r="A1558" s="164"/>
      <c r="B1558" s="164"/>
      <c r="C1558" s="165"/>
      <c r="D1558" s="166" t="b">
        <v>0</v>
      </c>
      <c r="E1558" s="165"/>
      <c r="F1558" s="165"/>
      <c r="G1558" s="165"/>
      <c r="H1558" s="165"/>
      <c r="I1558" s="167"/>
      <c r="J1558" s="58" t="str" cm="1">
        <f t="array" ref="J1558">IFERROR(_xlfn.IFS(E1558,$E$10,F1558,$F$10,G1558,$G$10,H1558,$H$10),"")</f>
        <v/>
      </c>
      <c r="K1558" s="58" t="str">
        <f t="shared" si="24"/>
        <v xml:space="preserve">   </v>
      </c>
      <c r="L1558" s="56"/>
      <c r="M1558" s="56"/>
      <c r="N1558" s="56"/>
      <c r="O1558" s="56"/>
      <c r="P1558" s="56"/>
      <c r="Q1558" s="56"/>
      <c r="R1558" s="56"/>
      <c r="S1558" s="56"/>
      <c r="T1558" s="56"/>
      <c r="U1558" s="56"/>
      <c r="V1558" s="56"/>
      <c r="W1558" s="56"/>
      <c r="X1558" s="56"/>
      <c r="Y1558" s="56"/>
      <c r="Z1558" s="56"/>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c r="AX1558" s="56"/>
      <c r="AY1558" s="56"/>
    </row>
    <row r="1559" spans="1:51" ht="30" customHeight="1" x14ac:dyDescent="0.25">
      <c r="A1559" s="164"/>
      <c r="B1559" s="164"/>
      <c r="C1559" s="165"/>
      <c r="D1559" s="166" t="b">
        <v>0</v>
      </c>
      <c r="E1559" s="165"/>
      <c r="F1559" s="165"/>
      <c r="G1559" s="165"/>
      <c r="H1559" s="165"/>
      <c r="I1559" s="167"/>
      <c r="J1559" s="58" t="str" cm="1">
        <f t="array" ref="J1559">IFERROR(_xlfn.IFS(E1559,$E$10,F1559,$F$10,G1559,$G$10,H1559,$H$10),"")</f>
        <v/>
      </c>
      <c r="K1559" s="58" t="str">
        <f t="shared" si="24"/>
        <v xml:space="preserve">   </v>
      </c>
      <c r="L1559" s="56"/>
      <c r="M1559" s="56"/>
      <c r="N1559" s="56"/>
      <c r="O1559" s="56"/>
      <c r="P1559" s="56"/>
      <c r="Q1559" s="56"/>
      <c r="R1559" s="56"/>
      <c r="S1559" s="56"/>
      <c r="T1559" s="56"/>
      <c r="U1559" s="56"/>
      <c r="V1559" s="56"/>
      <c r="W1559" s="56"/>
      <c r="X1559" s="56"/>
      <c r="Y1559" s="56"/>
      <c r="Z1559" s="56"/>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c r="AX1559" s="56"/>
      <c r="AY1559" s="56"/>
    </row>
    <row r="1560" spans="1:51" ht="30" customHeight="1" x14ac:dyDescent="0.25">
      <c r="A1560" s="164"/>
      <c r="B1560" s="164"/>
      <c r="C1560" s="165"/>
      <c r="D1560" s="166" t="b">
        <v>0</v>
      </c>
      <c r="E1560" s="165"/>
      <c r="F1560" s="165"/>
      <c r="G1560" s="165"/>
      <c r="H1560" s="165"/>
      <c r="I1560" s="167"/>
      <c r="J1560" s="58" t="str" cm="1">
        <f t="array" ref="J1560">IFERROR(_xlfn.IFS(E1560,$E$10,F1560,$F$10,G1560,$G$10,H1560,$H$10),"")</f>
        <v/>
      </c>
      <c r="K1560" s="58" t="str">
        <f t="shared" si="24"/>
        <v xml:space="preserve">   </v>
      </c>
      <c r="L1560" s="56"/>
      <c r="M1560" s="56"/>
      <c r="N1560" s="56"/>
      <c r="O1560" s="56"/>
      <c r="P1560" s="56"/>
      <c r="Q1560" s="56"/>
      <c r="R1560" s="56"/>
      <c r="S1560" s="56"/>
      <c r="T1560" s="56"/>
      <c r="U1560" s="56"/>
      <c r="V1560" s="56"/>
      <c r="W1560" s="56"/>
      <c r="X1560" s="56"/>
      <c r="Y1560" s="56"/>
      <c r="Z1560" s="56"/>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c r="AX1560" s="56"/>
      <c r="AY1560" s="56"/>
    </row>
    <row r="1561" spans="1:51" ht="30" customHeight="1" x14ac:dyDescent="0.25">
      <c r="A1561" s="164"/>
      <c r="B1561" s="164"/>
      <c r="C1561" s="165"/>
      <c r="D1561" s="166" t="b">
        <v>0</v>
      </c>
      <c r="E1561" s="165"/>
      <c r="F1561" s="165"/>
      <c r="G1561" s="165"/>
      <c r="H1561" s="165"/>
      <c r="I1561" s="167"/>
      <c r="J1561" s="58" t="str" cm="1">
        <f t="array" ref="J1561">IFERROR(_xlfn.IFS(E1561,$E$10,F1561,$F$10,G1561,$G$10,H1561,$H$10),"")</f>
        <v/>
      </c>
      <c r="K1561" s="58" t="str">
        <f t="shared" si="24"/>
        <v xml:space="preserve">   </v>
      </c>
      <c r="L1561" s="56"/>
      <c r="M1561" s="56"/>
      <c r="N1561" s="56"/>
      <c r="O1561" s="56"/>
      <c r="P1561" s="56"/>
      <c r="Q1561" s="56"/>
      <c r="R1561" s="56"/>
      <c r="S1561" s="56"/>
      <c r="T1561" s="56"/>
      <c r="U1561" s="56"/>
      <c r="V1561" s="56"/>
      <c r="W1561" s="56"/>
      <c r="X1561" s="56"/>
      <c r="Y1561" s="56"/>
      <c r="Z1561" s="56"/>
      <c r="AA1561" s="56"/>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c r="AX1561" s="56"/>
      <c r="AY1561" s="56"/>
    </row>
    <row r="1562" spans="1:51" ht="30" customHeight="1" x14ac:dyDescent="0.25">
      <c r="A1562" s="164"/>
      <c r="B1562" s="164"/>
      <c r="C1562" s="165"/>
      <c r="D1562" s="166" t="b">
        <v>0</v>
      </c>
      <c r="E1562" s="165"/>
      <c r="F1562" s="165"/>
      <c r="G1562" s="165"/>
      <c r="H1562" s="165"/>
      <c r="I1562" s="167"/>
      <c r="J1562" s="58" t="str" cm="1">
        <f t="array" ref="J1562">IFERROR(_xlfn.IFS(E1562,$E$10,F1562,$F$10,G1562,$G$10,H1562,$H$10),"")</f>
        <v/>
      </c>
      <c r="K1562" s="58" t="str">
        <f t="shared" si="24"/>
        <v xml:space="preserve">   </v>
      </c>
      <c r="L1562" s="56"/>
      <c r="M1562" s="56"/>
      <c r="N1562" s="56"/>
      <c r="O1562" s="56"/>
      <c r="P1562" s="56"/>
      <c r="Q1562" s="56"/>
      <c r="R1562" s="56"/>
      <c r="S1562" s="56"/>
      <c r="T1562" s="56"/>
      <c r="U1562" s="56"/>
      <c r="V1562" s="56"/>
      <c r="W1562" s="56"/>
      <c r="X1562" s="56"/>
      <c r="Y1562" s="56"/>
      <c r="Z1562" s="56"/>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c r="AX1562" s="56"/>
      <c r="AY1562" s="56"/>
    </row>
    <row r="1563" spans="1:51" ht="30" customHeight="1" x14ac:dyDescent="0.25">
      <c r="A1563" s="164"/>
      <c r="B1563" s="164"/>
      <c r="C1563" s="165"/>
      <c r="D1563" s="166" t="b">
        <v>0</v>
      </c>
      <c r="E1563" s="165"/>
      <c r="F1563" s="165"/>
      <c r="G1563" s="165"/>
      <c r="H1563" s="165"/>
      <c r="I1563" s="167"/>
      <c r="J1563" s="58" t="str" cm="1">
        <f t="array" ref="J1563">IFERROR(_xlfn.IFS(E1563,$E$10,F1563,$F$10,G1563,$G$10,H1563,$H$10),"")</f>
        <v/>
      </c>
      <c r="K1563" s="58" t="str">
        <f t="shared" si="24"/>
        <v xml:space="preserve">   </v>
      </c>
      <c r="L1563" s="56"/>
      <c r="M1563" s="56"/>
      <c r="N1563" s="56"/>
      <c r="O1563" s="56"/>
      <c r="P1563" s="56"/>
      <c r="Q1563" s="56"/>
      <c r="R1563" s="56"/>
      <c r="S1563" s="56"/>
      <c r="T1563" s="56"/>
      <c r="U1563" s="56"/>
      <c r="V1563" s="56"/>
      <c r="W1563" s="56"/>
      <c r="X1563" s="56"/>
      <c r="Y1563" s="56"/>
      <c r="Z1563" s="56"/>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c r="AX1563" s="56"/>
      <c r="AY1563" s="56"/>
    </row>
    <row r="1564" spans="1:51" ht="30" customHeight="1" x14ac:dyDescent="0.25">
      <c r="A1564" s="164"/>
      <c r="B1564" s="164"/>
      <c r="C1564" s="165"/>
      <c r="D1564" s="166" t="b">
        <v>0</v>
      </c>
      <c r="E1564" s="165"/>
      <c r="F1564" s="165"/>
      <c r="G1564" s="165"/>
      <c r="H1564" s="165"/>
      <c r="I1564" s="167"/>
      <c r="J1564" s="58" t="str" cm="1">
        <f t="array" ref="J1564">IFERROR(_xlfn.IFS(E1564,$E$10,F1564,$F$10,G1564,$G$10,H1564,$H$10),"")</f>
        <v/>
      </c>
      <c r="K1564" s="58" t="str">
        <f t="shared" si="24"/>
        <v xml:space="preserve">   </v>
      </c>
      <c r="L1564" s="56"/>
      <c r="M1564" s="56"/>
      <c r="N1564" s="56"/>
      <c r="O1564" s="56"/>
      <c r="P1564" s="56"/>
      <c r="Q1564" s="56"/>
      <c r="R1564" s="56"/>
      <c r="S1564" s="56"/>
      <c r="T1564" s="56"/>
      <c r="U1564" s="56"/>
      <c r="V1564" s="56"/>
      <c r="W1564" s="56"/>
      <c r="X1564" s="56"/>
      <c r="Y1564" s="56"/>
      <c r="Z1564" s="56"/>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c r="AX1564" s="56"/>
      <c r="AY1564" s="56"/>
    </row>
    <row r="1565" spans="1:51" ht="30" customHeight="1" x14ac:dyDescent="0.25">
      <c r="A1565" s="164"/>
      <c r="B1565" s="164"/>
      <c r="C1565" s="165"/>
      <c r="D1565" s="166" t="b">
        <v>0</v>
      </c>
      <c r="E1565" s="165"/>
      <c r="F1565" s="165"/>
      <c r="G1565" s="165"/>
      <c r="H1565" s="165"/>
      <c r="I1565" s="167"/>
      <c r="J1565" s="58" t="str" cm="1">
        <f t="array" ref="J1565">IFERROR(_xlfn.IFS(E1565,$E$10,F1565,$F$10,G1565,$G$10,H1565,$H$10),"")</f>
        <v/>
      </c>
      <c r="K1565" s="58" t="str">
        <f t="shared" si="24"/>
        <v xml:space="preserve">   </v>
      </c>
      <c r="L1565" s="56"/>
      <c r="M1565" s="56"/>
      <c r="N1565" s="56"/>
      <c r="O1565" s="56"/>
      <c r="P1565" s="56"/>
      <c r="Q1565" s="56"/>
      <c r="R1565" s="56"/>
      <c r="S1565" s="56"/>
      <c r="T1565" s="56"/>
      <c r="U1565" s="56"/>
      <c r="V1565" s="56"/>
      <c r="W1565" s="56"/>
      <c r="X1565" s="56"/>
      <c r="Y1565" s="56"/>
      <c r="Z1565" s="56"/>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c r="AX1565" s="56"/>
      <c r="AY1565" s="56"/>
    </row>
    <row r="1566" spans="1:51" ht="30" customHeight="1" x14ac:dyDescent="0.25">
      <c r="A1566" s="164"/>
      <c r="B1566" s="164"/>
      <c r="C1566" s="165"/>
      <c r="D1566" s="166" t="b">
        <v>0</v>
      </c>
      <c r="E1566" s="165"/>
      <c r="F1566" s="165"/>
      <c r="G1566" s="165"/>
      <c r="H1566" s="165"/>
      <c r="I1566" s="167"/>
      <c r="J1566" s="58" t="str" cm="1">
        <f t="array" ref="J1566">IFERROR(_xlfn.IFS(E1566,$E$10,F1566,$F$10,G1566,$G$10,H1566,$H$10),"")</f>
        <v/>
      </c>
      <c r="K1566" s="58" t="str">
        <f t="shared" si="24"/>
        <v xml:space="preserve">   </v>
      </c>
      <c r="L1566" s="56"/>
      <c r="M1566" s="56"/>
      <c r="N1566" s="56"/>
      <c r="O1566" s="56"/>
      <c r="P1566" s="56"/>
      <c r="Q1566" s="56"/>
      <c r="R1566" s="56"/>
      <c r="S1566" s="56"/>
      <c r="T1566" s="56"/>
      <c r="U1566" s="56"/>
      <c r="V1566" s="56"/>
      <c r="W1566" s="56"/>
      <c r="X1566" s="56"/>
      <c r="Y1566" s="56"/>
      <c r="Z1566" s="56"/>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c r="AX1566" s="56"/>
      <c r="AY1566" s="56"/>
    </row>
    <row r="1567" spans="1:51" ht="30" customHeight="1" x14ac:dyDescent="0.25">
      <c r="A1567" s="164"/>
      <c r="B1567" s="164"/>
      <c r="C1567" s="165"/>
      <c r="D1567" s="166" t="b">
        <v>0</v>
      </c>
      <c r="E1567" s="165"/>
      <c r="F1567" s="165"/>
      <c r="G1567" s="165"/>
      <c r="H1567" s="165"/>
      <c r="I1567" s="167"/>
      <c r="J1567" s="58" t="str" cm="1">
        <f t="array" ref="J1567">IFERROR(_xlfn.IFS(E1567,$E$10,F1567,$F$10,G1567,$G$10,H1567,$H$10),"")</f>
        <v/>
      </c>
      <c r="K1567" s="58" t="str">
        <f t="shared" si="24"/>
        <v xml:space="preserve">   </v>
      </c>
      <c r="L1567" s="56"/>
      <c r="M1567" s="56"/>
      <c r="N1567" s="56"/>
      <c r="O1567" s="56"/>
      <c r="P1567" s="56"/>
      <c r="Q1567" s="56"/>
      <c r="R1567" s="56"/>
      <c r="S1567" s="56"/>
      <c r="T1567" s="56"/>
      <c r="U1567" s="56"/>
      <c r="V1567" s="56"/>
      <c r="W1567" s="56"/>
      <c r="X1567" s="56"/>
      <c r="Y1567" s="56"/>
      <c r="Z1567" s="56"/>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c r="AX1567" s="56"/>
      <c r="AY1567" s="56"/>
    </row>
    <row r="1568" spans="1:51" ht="30" customHeight="1" x14ac:dyDescent="0.25">
      <c r="A1568" s="164"/>
      <c r="B1568" s="164"/>
      <c r="C1568" s="165"/>
      <c r="D1568" s="166" t="b">
        <v>0</v>
      </c>
      <c r="E1568" s="165"/>
      <c r="F1568" s="165"/>
      <c r="G1568" s="165"/>
      <c r="H1568" s="165"/>
      <c r="I1568" s="167"/>
      <c r="J1568" s="58" t="str" cm="1">
        <f t="array" ref="J1568">IFERROR(_xlfn.IFS(E1568,$E$10,F1568,$F$10,G1568,$G$10,H1568,$H$10),"")</f>
        <v/>
      </c>
      <c r="K1568" s="58" t="str">
        <f t="shared" si="24"/>
        <v xml:space="preserve">   </v>
      </c>
      <c r="L1568" s="56"/>
      <c r="M1568" s="56"/>
      <c r="N1568" s="56"/>
      <c r="O1568" s="56"/>
      <c r="P1568" s="56"/>
      <c r="Q1568" s="56"/>
      <c r="R1568" s="56"/>
      <c r="S1568" s="56"/>
      <c r="T1568" s="56"/>
      <c r="U1568" s="56"/>
      <c r="V1568" s="56"/>
      <c r="W1568" s="56"/>
      <c r="X1568" s="56"/>
      <c r="Y1568" s="56"/>
      <c r="Z1568" s="56"/>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c r="AX1568" s="56"/>
      <c r="AY1568" s="56"/>
    </row>
    <row r="1569" spans="1:51" ht="30" customHeight="1" x14ac:dyDescent="0.25">
      <c r="A1569" s="164"/>
      <c r="B1569" s="164"/>
      <c r="C1569" s="165"/>
      <c r="D1569" s="166" t="b">
        <v>0</v>
      </c>
      <c r="E1569" s="165"/>
      <c r="F1569" s="165"/>
      <c r="G1569" s="165"/>
      <c r="H1569" s="165"/>
      <c r="I1569" s="167"/>
      <c r="J1569" s="58" t="str" cm="1">
        <f t="array" ref="J1569">IFERROR(_xlfn.IFS(E1569,$E$10,F1569,$F$10,G1569,$G$10,H1569,$H$10),"")</f>
        <v/>
      </c>
      <c r="K1569" s="58" t="str">
        <f t="shared" si="24"/>
        <v xml:space="preserve">   </v>
      </c>
      <c r="L1569" s="56"/>
      <c r="M1569" s="56"/>
      <c r="N1569" s="56"/>
      <c r="O1569" s="56"/>
      <c r="P1569" s="56"/>
      <c r="Q1569" s="56"/>
      <c r="R1569" s="56"/>
      <c r="S1569" s="56"/>
      <c r="T1569" s="56"/>
      <c r="U1569" s="56"/>
      <c r="V1569" s="56"/>
      <c r="W1569" s="56"/>
      <c r="X1569" s="56"/>
      <c r="Y1569" s="56"/>
      <c r="Z1569" s="56"/>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c r="AX1569" s="56"/>
      <c r="AY1569" s="56"/>
    </row>
    <row r="1570" spans="1:51" ht="30" customHeight="1" x14ac:dyDescent="0.25">
      <c r="A1570" s="164"/>
      <c r="B1570" s="164"/>
      <c r="C1570" s="165"/>
      <c r="D1570" s="166" t="b">
        <v>0</v>
      </c>
      <c r="E1570" s="165"/>
      <c r="F1570" s="165"/>
      <c r="G1570" s="165"/>
      <c r="H1570" s="165"/>
      <c r="I1570" s="167"/>
      <c r="J1570" s="58" t="str" cm="1">
        <f t="array" ref="J1570">IFERROR(_xlfn.IFS(E1570,$E$10,F1570,$F$10,G1570,$G$10,H1570,$H$10),"")</f>
        <v/>
      </c>
      <c r="K1570" s="58" t="str">
        <f t="shared" si="24"/>
        <v xml:space="preserve">   </v>
      </c>
      <c r="L1570" s="56"/>
      <c r="M1570" s="56"/>
      <c r="N1570" s="56"/>
      <c r="O1570" s="56"/>
      <c r="P1570" s="56"/>
      <c r="Q1570" s="56"/>
      <c r="R1570" s="56"/>
      <c r="S1570" s="56"/>
      <c r="T1570" s="56"/>
      <c r="U1570" s="56"/>
      <c r="V1570" s="56"/>
      <c r="W1570" s="56"/>
      <c r="X1570" s="56"/>
      <c r="Y1570" s="56"/>
      <c r="Z1570" s="56"/>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c r="AX1570" s="56"/>
      <c r="AY1570" s="56"/>
    </row>
    <row r="1571" spans="1:51" ht="30" customHeight="1" x14ac:dyDescent="0.25">
      <c r="A1571" s="164"/>
      <c r="B1571" s="164"/>
      <c r="C1571" s="165"/>
      <c r="D1571" s="166" t="b">
        <v>0</v>
      </c>
      <c r="E1571" s="165"/>
      <c r="F1571" s="165"/>
      <c r="G1571" s="165"/>
      <c r="H1571" s="165"/>
      <c r="I1571" s="167"/>
      <c r="J1571" s="58" t="str" cm="1">
        <f t="array" ref="J1571">IFERROR(_xlfn.IFS(E1571,$E$10,F1571,$F$10,G1571,$G$10,H1571,$H$10),"")</f>
        <v/>
      </c>
      <c r="K1571" s="58" t="str">
        <f t="shared" si="24"/>
        <v xml:space="preserve">   </v>
      </c>
      <c r="L1571" s="56"/>
      <c r="M1571" s="56"/>
      <c r="N1571" s="56"/>
      <c r="O1571" s="56"/>
      <c r="P1571" s="56"/>
      <c r="Q1571" s="56"/>
      <c r="R1571" s="56"/>
      <c r="S1571" s="56"/>
      <c r="T1571" s="56"/>
      <c r="U1571" s="56"/>
      <c r="V1571" s="56"/>
      <c r="W1571" s="56"/>
      <c r="X1571" s="56"/>
      <c r="Y1571" s="56"/>
      <c r="Z1571" s="56"/>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c r="AX1571" s="56"/>
      <c r="AY1571" s="56"/>
    </row>
    <row r="1572" spans="1:51" ht="30" customHeight="1" x14ac:dyDescent="0.25">
      <c r="A1572" s="164"/>
      <c r="B1572" s="164"/>
      <c r="C1572" s="165"/>
      <c r="D1572" s="166" t="b">
        <v>0</v>
      </c>
      <c r="E1572" s="165"/>
      <c r="F1572" s="165"/>
      <c r="G1572" s="165"/>
      <c r="H1572" s="165"/>
      <c r="I1572" s="167"/>
      <c r="J1572" s="58" t="str" cm="1">
        <f t="array" ref="J1572">IFERROR(_xlfn.IFS(E1572,$E$10,F1572,$F$10,G1572,$G$10,H1572,$H$10),"")</f>
        <v/>
      </c>
      <c r="K1572" s="58" t="str">
        <f t="shared" si="24"/>
        <v xml:space="preserve">   </v>
      </c>
      <c r="L1572" s="56"/>
      <c r="M1572" s="56"/>
      <c r="N1572" s="56"/>
      <c r="O1572" s="56"/>
      <c r="P1572" s="56"/>
      <c r="Q1572" s="56"/>
      <c r="R1572" s="56"/>
      <c r="S1572" s="56"/>
      <c r="T1572" s="56"/>
      <c r="U1572" s="56"/>
      <c r="V1572" s="56"/>
      <c r="W1572" s="56"/>
      <c r="X1572" s="56"/>
      <c r="Y1572" s="56"/>
      <c r="Z1572" s="56"/>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c r="AX1572" s="56"/>
      <c r="AY1572" s="56"/>
    </row>
    <row r="1573" spans="1:51" ht="30" customHeight="1" x14ac:dyDescent="0.25">
      <c r="A1573" s="164"/>
      <c r="B1573" s="164"/>
      <c r="C1573" s="165"/>
      <c r="D1573" s="166" t="b">
        <v>0</v>
      </c>
      <c r="E1573" s="165"/>
      <c r="F1573" s="165"/>
      <c r="G1573" s="165"/>
      <c r="H1573" s="165"/>
      <c r="I1573" s="167"/>
      <c r="J1573" s="58" t="str" cm="1">
        <f t="array" ref="J1573">IFERROR(_xlfn.IFS(E1573,$E$10,F1573,$F$10,G1573,$G$10,H1573,$H$10),"")</f>
        <v/>
      </c>
      <c r="K1573" s="58" t="str">
        <f t="shared" si="24"/>
        <v xml:space="preserve">   </v>
      </c>
      <c r="L1573" s="56"/>
      <c r="M1573" s="56"/>
      <c r="N1573" s="56"/>
      <c r="O1573" s="56"/>
      <c r="P1573" s="56"/>
      <c r="Q1573" s="56"/>
      <c r="R1573" s="56"/>
      <c r="S1573" s="56"/>
      <c r="T1573" s="56"/>
      <c r="U1573" s="56"/>
      <c r="V1573" s="56"/>
      <c r="W1573" s="56"/>
      <c r="X1573" s="56"/>
      <c r="Y1573" s="56"/>
      <c r="Z1573" s="56"/>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c r="AX1573" s="56"/>
      <c r="AY1573" s="56"/>
    </row>
    <row r="1574" spans="1:51" ht="30" customHeight="1" x14ac:dyDescent="0.25">
      <c r="A1574" s="164"/>
      <c r="B1574" s="164"/>
      <c r="C1574" s="165"/>
      <c r="D1574" s="166" t="b">
        <v>0</v>
      </c>
      <c r="E1574" s="165"/>
      <c r="F1574" s="165"/>
      <c r="G1574" s="165"/>
      <c r="H1574" s="165"/>
      <c r="I1574" s="167"/>
      <c r="J1574" s="58" t="str" cm="1">
        <f t="array" ref="J1574">IFERROR(_xlfn.IFS(E1574,$E$10,F1574,$F$10,G1574,$G$10,H1574,$H$10),"")</f>
        <v/>
      </c>
      <c r="K1574" s="58" t="str">
        <f t="shared" si="24"/>
        <v xml:space="preserve">   </v>
      </c>
      <c r="L1574" s="56"/>
      <c r="M1574" s="56"/>
      <c r="N1574" s="56"/>
      <c r="O1574" s="56"/>
      <c r="P1574" s="56"/>
      <c r="Q1574" s="56"/>
      <c r="R1574" s="56"/>
      <c r="S1574" s="56"/>
      <c r="T1574" s="56"/>
      <c r="U1574" s="56"/>
      <c r="V1574" s="56"/>
      <c r="W1574" s="56"/>
      <c r="X1574" s="56"/>
      <c r="Y1574" s="56"/>
      <c r="Z1574" s="56"/>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c r="AX1574" s="56"/>
      <c r="AY1574" s="56"/>
    </row>
    <row r="1575" spans="1:51" ht="30" customHeight="1" x14ac:dyDescent="0.25">
      <c r="A1575" s="164"/>
      <c r="B1575" s="164"/>
      <c r="C1575" s="165"/>
      <c r="D1575" s="166" t="b">
        <v>0</v>
      </c>
      <c r="E1575" s="165"/>
      <c r="F1575" s="165"/>
      <c r="G1575" s="165"/>
      <c r="H1575" s="165"/>
      <c r="I1575" s="167"/>
      <c r="J1575" s="58" t="str" cm="1">
        <f t="array" ref="J1575">IFERROR(_xlfn.IFS(E1575,$E$10,F1575,$F$10,G1575,$G$10,H1575,$H$10),"")</f>
        <v/>
      </c>
      <c r="K1575" s="58" t="str">
        <f t="shared" si="24"/>
        <v xml:space="preserve">   </v>
      </c>
      <c r="L1575" s="56"/>
      <c r="M1575" s="56"/>
      <c r="N1575" s="56"/>
      <c r="O1575" s="56"/>
      <c r="P1575" s="56"/>
      <c r="Q1575" s="56"/>
      <c r="R1575" s="56"/>
      <c r="S1575" s="56"/>
      <c r="T1575" s="56"/>
      <c r="U1575" s="56"/>
      <c r="V1575" s="56"/>
      <c r="W1575" s="56"/>
      <c r="X1575" s="56"/>
      <c r="Y1575" s="56"/>
      <c r="Z1575" s="56"/>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c r="AX1575" s="56"/>
      <c r="AY1575" s="56"/>
    </row>
    <row r="1576" spans="1:51" ht="30" customHeight="1" x14ac:dyDescent="0.25">
      <c r="A1576" s="164"/>
      <c r="B1576" s="164"/>
      <c r="C1576" s="165"/>
      <c r="D1576" s="166" t="b">
        <v>0</v>
      </c>
      <c r="E1576" s="165"/>
      <c r="F1576" s="165"/>
      <c r="G1576" s="165"/>
      <c r="H1576" s="165"/>
      <c r="I1576" s="167"/>
      <c r="J1576" s="58" t="str" cm="1">
        <f t="array" ref="J1576">IFERROR(_xlfn.IFS(E1576,$E$10,F1576,$F$10,G1576,$G$10,H1576,$H$10),"")</f>
        <v/>
      </c>
      <c r="K1576" s="58" t="str">
        <f t="shared" si="24"/>
        <v xml:space="preserve">   </v>
      </c>
      <c r="L1576" s="56"/>
      <c r="M1576" s="56"/>
      <c r="N1576" s="56"/>
      <c r="O1576" s="56"/>
      <c r="P1576" s="56"/>
      <c r="Q1576" s="56"/>
      <c r="R1576" s="56"/>
      <c r="S1576" s="56"/>
      <c r="T1576" s="56"/>
      <c r="U1576" s="56"/>
      <c r="V1576" s="56"/>
      <c r="W1576" s="56"/>
      <c r="X1576" s="56"/>
      <c r="Y1576" s="56"/>
      <c r="Z1576" s="56"/>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c r="AX1576" s="56"/>
      <c r="AY1576" s="56"/>
    </row>
    <row r="1577" spans="1:51" ht="30" customHeight="1" x14ac:dyDescent="0.25">
      <c r="A1577" s="164"/>
      <c r="B1577" s="164"/>
      <c r="C1577" s="165"/>
      <c r="D1577" s="166" t="b">
        <v>0</v>
      </c>
      <c r="E1577" s="165"/>
      <c r="F1577" s="165"/>
      <c r="G1577" s="165"/>
      <c r="H1577" s="165"/>
      <c r="I1577" s="167"/>
      <c r="J1577" s="58" t="str" cm="1">
        <f t="array" ref="J1577">IFERROR(_xlfn.IFS(E1577,$E$10,F1577,$F$10,G1577,$G$10,H1577,$H$10),"")</f>
        <v/>
      </c>
      <c r="K1577" s="58" t="str">
        <f t="shared" si="24"/>
        <v xml:space="preserve">   </v>
      </c>
      <c r="L1577" s="56"/>
      <c r="M1577" s="56"/>
      <c r="N1577" s="56"/>
      <c r="O1577" s="56"/>
      <c r="P1577" s="56"/>
      <c r="Q1577" s="56"/>
      <c r="R1577" s="56"/>
      <c r="S1577" s="56"/>
      <c r="T1577" s="56"/>
      <c r="U1577" s="56"/>
      <c r="V1577" s="56"/>
      <c r="W1577" s="56"/>
      <c r="X1577" s="56"/>
      <c r="Y1577" s="56"/>
      <c r="Z1577" s="56"/>
      <c r="AA1577" s="56"/>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c r="AX1577" s="56"/>
      <c r="AY1577" s="56"/>
    </row>
    <row r="1578" spans="1:51" ht="30" customHeight="1" x14ac:dyDescent="0.25">
      <c r="A1578" s="164"/>
      <c r="B1578" s="164"/>
      <c r="C1578" s="165"/>
      <c r="D1578" s="166" t="b">
        <v>0</v>
      </c>
      <c r="E1578" s="165"/>
      <c r="F1578" s="165"/>
      <c r="G1578" s="165"/>
      <c r="H1578" s="165"/>
      <c r="I1578" s="167"/>
      <c r="J1578" s="58" t="str" cm="1">
        <f t="array" ref="J1578">IFERROR(_xlfn.IFS(E1578,$E$10,F1578,$F$10,G1578,$G$10,H1578,$H$10),"")</f>
        <v/>
      </c>
      <c r="K1578" s="58" t="str">
        <f t="shared" si="24"/>
        <v xml:space="preserve">   </v>
      </c>
      <c r="L1578" s="56"/>
      <c r="M1578" s="56"/>
      <c r="N1578" s="56"/>
      <c r="O1578" s="56"/>
      <c r="P1578" s="56"/>
      <c r="Q1578" s="56"/>
      <c r="R1578" s="56"/>
      <c r="S1578" s="56"/>
      <c r="T1578" s="56"/>
      <c r="U1578" s="56"/>
      <c r="V1578" s="56"/>
      <c r="W1578" s="56"/>
      <c r="X1578" s="56"/>
      <c r="Y1578" s="56"/>
      <c r="Z1578" s="56"/>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c r="AX1578" s="56"/>
      <c r="AY1578" s="56"/>
    </row>
    <row r="1579" spans="1:51" ht="30" customHeight="1" x14ac:dyDescent="0.25">
      <c r="A1579" s="164"/>
      <c r="B1579" s="164"/>
      <c r="C1579" s="165"/>
      <c r="D1579" s="166" t="b">
        <v>0</v>
      </c>
      <c r="E1579" s="165"/>
      <c r="F1579" s="165"/>
      <c r="G1579" s="165"/>
      <c r="H1579" s="165"/>
      <c r="I1579" s="167"/>
      <c r="J1579" s="58" t="str" cm="1">
        <f t="array" ref="J1579">IFERROR(_xlfn.IFS(E1579,$E$10,F1579,$F$10,G1579,$G$10,H1579,$H$10),"")</f>
        <v/>
      </c>
      <c r="K1579" s="58" t="str">
        <f t="shared" si="24"/>
        <v xml:space="preserve">   </v>
      </c>
      <c r="L1579" s="56"/>
      <c r="M1579" s="56"/>
      <c r="N1579" s="56"/>
      <c r="O1579" s="56"/>
      <c r="P1579" s="56"/>
      <c r="Q1579" s="56"/>
      <c r="R1579" s="56"/>
      <c r="S1579" s="56"/>
      <c r="T1579" s="56"/>
      <c r="U1579" s="56"/>
      <c r="V1579" s="56"/>
      <c r="W1579" s="56"/>
      <c r="X1579" s="56"/>
      <c r="Y1579" s="56"/>
      <c r="Z1579" s="56"/>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c r="AX1579" s="56"/>
      <c r="AY1579" s="56"/>
    </row>
    <row r="1580" spans="1:51" ht="30" customHeight="1" x14ac:dyDescent="0.25">
      <c r="A1580" s="164"/>
      <c r="B1580" s="164"/>
      <c r="C1580" s="165"/>
      <c r="D1580" s="166" t="b">
        <v>0</v>
      </c>
      <c r="E1580" s="165"/>
      <c r="F1580" s="165"/>
      <c r="G1580" s="165"/>
      <c r="H1580" s="165"/>
      <c r="I1580" s="167"/>
      <c r="J1580" s="58" t="str" cm="1">
        <f t="array" ref="J1580">IFERROR(_xlfn.IFS(E1580,$E$10,F1580,$F$10,G1580,$G$10,H1580,$H$10),"")</f>
        <v/>
      </c>
      <c r="K1580" s="58" t="str">
        <f t="shared" si="24"/>
        <v xml:space="preserve">   </v>
      </c>
      <c r="L1580" s="56"/>
      <c r="M1580" s="56"/>
      <c r="N1580" s="56"/>
      <c r="O1580" s="56"/>
      <c r="P1580" s="56"/>
      <c r="Q1580" s="56"/>
      <c r="R1580" s="56"/>
      <c r="S1580" s="56"/>
      <c r="T1580" s="56"/>
      <c r="U1580" s="56"/>
      <c r="V1580" s="56"/>
      <c r="W1580" s="56"/>
      <c r="X1580" s="56"/>
      <c r="Y1580" s="56"/>
      <c r="Z1580" s="56"/>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c r="AX1580" s="56"/>
      <c r="AY1580" s="56"/>
    </row>
    <row r="1581" spans="1:51" ht="30" customHeight="1" x14ac:dyDescent="0.25">
      <c r="A1581" s="164"/>
      <c r="B1581" s="164"/>
      <c r="C1581" s="165"/>
      <c r="D1581" s="166" t="b">
        <v>0</v>
      </c>
      <c r="E1581" s="165"/>
      <c r="F1581" s="165"/>
      <c r="G1581" s="165"/>
      <c r="H1581" s="165"/>
      <c r="I1581" s="167"/>
      <c r="J1581" s="58" t="str" cm="1">
        <f t="array" ref="J1581">IFERROR(_xlfn.IFS(E1581,$E$10,F1581,$F$10,G1581,$G$10,H1581,$H$10),"")</f>
        <v/>
      </c>
      <c r="K1581" s="58" t="str">
        <f t="shared" si="24"/>
        <v xml:space="preserve">   </v>
      </c>
      <c r="L1581" s="56"/>
      <c r="M1581" s="56"/>
      <c r="N1581" s="56"/>
      <c r="O1581" s="56"/>
      <c r="P1581" s="56"/>
      <c r="Q1581" s="56"/>
      <c r="R1581" s="56"/>
      <c r="S1581" s="56"/>
      <c r="T1581" s="56"/>
      <c r="U1581" s="56"/>
      <c r="V1581" s="56"/>
      <c r="W1581" s="56"/>
      <c r="X1581" s="56"/>
      <c r="Y1581" s="56"/>
      <c r="Z1581" s="56"/>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c r="AX1581" s="56"/>
      <c r="AY1581" s="56"/>
    </row>
    <row r="1582" spans="1:51" ht="30" customHeight="1" x14ac:dyDescent="0.25">
      <c r="A1582" s="164"/>
      <c r="B1582" s="164"/>
      <c r="C1582" s="165"/>
      <c r="D1582" s="166" t="b">
        <v>0</v>
      </c>
      <c r="E1582" s="165"/>
      <c r="F1582" s="165"/>
      <c r="G1582" s="165"/>
      <c r="H1582" s="165"/>
      <c r="I1582" s="167"/>
      <c r="J1582" s="58" t="str" cm="1">
        <f t="array" ref="J1582">IFERROR(_xlfn.IFS(E1582,$E$10,F1582,$F$10,G1582,$G$10,H1582,$H$10),"")</f>
        <v/>
      </c>
      <c r="K1582" s="58" t="str">
        <f t="shared" si="24"/>
        <v xml:space="preserve">   </v>
      </c>
      <c r="L1582" s="56"/>
      <c r="M1582" s="56"/>
      <c r="N1582" s="56"/>
      <c r="O1582" s="56"/>
      <c r="P1582" s="56"/>
      <c r="Q1582" s="56"/>
      <c r="R1582" s="56"/>
      <c r="S1582" s="56"/>
      <c r="T1582" s="56"/>
      <c r="U1582" s="56"/>
      <c r="V1582" s="56"/>
      <c r="W1582" s="56"/>
      <c r="X1582" s="56"/>
      <c r="Y1582" s="56"/>
      <c r="Z1582" s="56"/>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c r="AX1582" s="56"/>
      <c r="AY1582" s="56"/>
    </row>
    <row r="1583" spans="1:51" ht="30" customHeight="1" x14ac:dyDescent="0.25">
      <c r="A1583" s="164"/>
      <c r="B1583" s="164"/>
      <c r="C1583" s="165"/>
      <c r="D1583" s="166" t="b">
        <v>0</v>
      </c>
      <c r="E1583" s="165"/>
      <c r="F1583" s="165"/>
      <c r="G1583" s="165"/>
      <c r="H1583" s="165"/>
      <c r="I1583" s="167"/>
      <c r="J1583" s="58" t="str" cm="1">
        <f t="array" ref="J1583">IFERROR(_xlfn.IFS(E1583,$E$10,F1583,$F$10,G1583,$G$10,H1583,$H$10),"")</f>
        <v/>
      </c>
      <c r="K1583" s="58" t="str">
        <f t="shared" si="24"/>
        <v xml:space="preserve">   </v>
      </c>
      <c r="L1583" s="56"/>
      <c r="M1583" s="56"/>
      <c r="N1583" s="56"/>
      <c r="O1583" s="56"/>
      <c r="P1583" s="56"/>
      <c r="Q1583" s="56"/>
      <c r="R1583" s="56"/>
      <c r="S1583" s="56"/>
      <c r="T1583" s="56"/>
      <c r="U1583" s="56"/>
      <c r="V1583" s="56"/>
      <c r="W1583" s="56"/>
      <c r="X1583" s="56"/>
      <c r="Y1583" s="56"/>
      <c r="Z1583" s="56"/>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c r="AX1583" s="56"/>
      <c r="AY1583" s="56"/>
    </row>
    <row r="1584" spans="1:51" ht="30" customHeight="1" x14ac:dyDescent="0.25">
      <c r="A1584" s="164"/>
      <c r="B1584" s="164"/>
      <c r="C1584" s="165"/>
      <c r="D1584" s="166" t="b">
        <v>0</v>
      </c>
      <c r="E1584" s="165"/>
      <c r="F1584" s="165"/>
      <c r="G1584" s="165"/>
      <c r="H1584" s="165"/>
      <c r="I1584" s="167"/>
      <c r="J1584" s="58" t="str" cm="1">
        <f t="array" ref="J1584">IFERROR(_xlfn.IFS(E1584,$E$10,F1584,$F$10,G1584,$G$10,H1584,$H$10),"")</f>
        <v/>
      </c>
      <c r="K1584" s="58" t="str">
        <f t="shared" si="24"/>
        <v xml:space="preserve">   </v>
      </c>
      <c r="L1584" s="56"/>
      <c r="M1584" s="56"/>
      <c r="N1584" s="56"/>
      <c r="O1584" s="56"/>
      <c r="P1584" s="56"/>
      <c r="Q1584" s="56"/>
      <c r="R1584" s="56"/>
      <c r="S1584" s="56"/>
      <c r="T1584" s="56"/>
      <c r="U1584" s="56"/>
      <c r="V1584" s="56"/>
      <c r="W1584" s="56"/>
      <c r="X1584" s="56"/>
      <c r="Y1584" s="56"/>
      <c r="Z1584" s="56"/>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c r="AX1584" s="56"/>
      <c r="AY1584" s="56"/>
    </row>
    <row r="1585" spans="1:51" ht="30" customHeight="1" x14ac:dyDescent="0.25">
      <c r="A1585" s="164"/>
      <c r="B1585" s="164"/>
      <c r="C1585" s="165"/>
      <c r="D1585" s="166" t="b">
        <v>0</v>
      </c>
      <c r="E1585" s="165"/>
      <c r="F1585" s="165"/>
      <c r="G1585" s="165"/>
      <c r="H1585" s="165"/>
      <c r="I1585" s="167"/>
      <c r="J1585" s="58" t="str" cm="1">
        <f t="array" ref="J1585">IFERROR(_xlfn.IFS(E1585,$E$10,F1585,$F$10,G1585,$G$10,H1585,$H$10),"")</f>
        <v/>
      </c>
      <c r="K1585" s="58" t="str">
        <f t="shared" si="24"/>
        <v xml:space="preserve">   </v>
      </c>
      <c r="L1585" s="56"/>
      <c r="M1585" s="56"/>
      <c r="N1585" s="56"/>
      <c r="O1585" s="56"/>
      <c r="P1585" s="56"/>
      <c r="Q1585" s="56"/>
      <c r="R1585" s="56"/>
      <c r="S1585" s="56"/>
      <c r="T1585" s="56"/>
      <c r="U1585" s="56"/>
      <c r="V1585" s="56"/>
      <c r="W1585" s="56"/>
      <c r="X1585" s="56"/>
      <c r="Y1585" s="56"/>
      <c r="Z1585" s="56"/>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c r="AX1585" s="56"/>
      <c r="AY1585" s="56"/>
    </row>
    <row r="1586" spans="1:51" ht="30" customHeight="1" x14ac:dyDescent="0.25">
      <c r="A1586" s="164"/>
      <c r="B1586" s="164"/>
      <c r="C1586" s="165"/>
      <c r="D1586" s="166" t="b">
        <v>0</v>
      </c>
      <c r="E1586" s="165"/>
      <c r="F1586" s="165"/>
      <c r="G1586" s="165"/>
      <c r="H1586" s="165"/>
      <c r="I1586" s="167"/>
      <c r="J1586" s="58" t="str" cm="1">
        <f t="array" ref="J1586">IFERROR(_xlfn.IFS(E1586,$E$10,F1586,$F$10,G1586,$G$10,H1586,$H$10),"")</f>
        <v/>
      </c>
      <c r="K1586" s="58" t="str">
        <f t="shared" si="24"/>
        <v xml:space="preserve">   </v>
      </c>
      <c r="L1586" s="56"/>
      <c r="M1586" s="56"/>
      <c r="N1586" s="56"/>
      <c r="O1586" s="56"/>
      <c r="P1586" s="56"/>
      <c r="Q1586" s="56"/>
      <c r="R1586" s="56"/>
      <c r="S1586" s="56"/>
      <c r="T1586" s="56"/>
      <c r="U1586" s="56"/>
      <c r="V1586" s="56"/>
      <c r="W1586" s="56"/>
      <c r="X1586" s="56"/>
      <c r="Y1586" s="56"/>
      <c r="Z1586" s="56"/>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c r="AX1586" s="56"/>
      <c r="AY1586" s="56"/>
    </row>
    <row r="1587" spans="1:51" ht="30" customHeight="1" x14ac:dyDescent="0.25">
      <c r="A1587" s="164"/>
      <c r="B1587" s="164"/>
      <c r="C1587" s="165"/>
      <c r="D1587" s="166" t="b">
        <v>0</v>
      </c>
      <c r="E1587" s="165"/>
      <c r="F1587" s="165"/>
      <c r="G1587" s="165"/>
      <c r="H1587" s="165"/>
      <c r="I1587" s="167"/>
      <c r="J1587" s="58" t="str" cm="1">
        <f t="array" ref="J1587">IFERROR(_xlfn.IFS(E1587,$E$10,F1587,$F$10,G1587,$G$10,H1587,$H$10),"")</f>
        <v/>
      </c>
      <c r="K1587" s="58" t="str">
        <f t="shared" si="24"/>
        <v xml:space="preserve">   </v>
      </c>
      <c r="L1587" s="56"/>
      <c r="M1587" s="56"/>
      <c r="N1587" s="56"/>
      <c r="O1587" s="56"/>
      <c r="P1587" s="56"/>
      <c r="Q1587" s="56"/>
      <c r="R1587" s="56"/>
      <c r="S1587" s="56"/>
      <c r="T1587" s="56"/>
      <c r="U1587" s="56"/>
      <c r="V1587" s="56"/>
      <c r="W1587" s="56"/>
      <c r="X1587" s="56"/>
      <c r="Y1587" s="56"/>
      <c r="Z1587" s="56"/>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c r="AX1587" s="56"/>
      <c r="AY1587" s="56"/>
    </row>
    <row r="1588" spans="1:51" ht="30" customHeight="1" x14ac:dyDescent="0.25">
      <c r="A1588" s="164"/>
      <c r="B1588" s="164"/>
      <c r="C1588" s="165"/>
      <c r="D1588" s="166" t="b">
        <v>0</v>
      </c>
      <c r="E1588" s="165"/>
      <c r="F1588" s="165"/>
      <c r="G1588" s="165"/>
      <c r="H1588" s="165"/>
      <c r="I1588" s="167"/>
      <c r="J1588" s="58" t="str" cm="1">
        <f t="array" ref="J1588">IFERROR(_xlfn.IFS(E1588,$E$10,F1588,$F$10,G1588,$G$10,H1588,$H$10),"")</f>
        <v/>
      </c>
      <c r="K1588" s="58" t="str">
        <f t="shared" si="24"/>
        <v xml:space="preserve">   </v>
      </c>
      <c r="L1588" s="56"/>
      <c r="M1588" s="56"/>
      <c r="N1588" s="56"/>
      <c r="O1588" s="56"/>
      <c r="P1588" s="56"/>
      <c r="Q1588" s="56"/>
      <c r="R1588" s="56"/>
      <c r="S1588" s="56"/>
      <c r="T1588" s="56"/>
      <c r="U1588" s="56"/>
      <c r="V1588" s="56"/>
      <c r="W1588" s="56"/>
      <c r="X1588" s="56"/>
      <c r="Y1588" s="56"/>
      <c r="Z1588" s="56"/>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c r="AX1588" s="56"/>
      <c r="AY1588" s="56"/>
    </row>
    <row r="1589" spans="1:51" ht="30" customHeight="1" x14ac:dyDescent="0.25">
      <c r="A1589" s="164"/>
      <c r="B1589" s="164"/>
      <c r="C1589" s="165"/>
      <c r="D1589" s="166" t="b">
        <v>0</v>
      </c>
      <c r="E1589" s="165"/>
      <c r="F1589" s="165"/>
      <c r="G1589" s="165"/>
      <c r="H1589" s="165"/>
      <c r="I1589" s="167"/>
      <c r="J1589" s="58" t="str" cm="1">
        <f t="array" ref="J1589">IFERROR(_xlfn.IFS(E1589,$E$10,F1589,$F$10,G1589,$G$10,H1589,$H$10),"")</f>
        <v/>
      </c>
      <c r="K1589" s="58" t="str">
        <f t="shared" si="24"/>
        <v xml:space="preserve">   </v>
      </c>
      <c r="L1589" s="56"/>
      <c r="M1589" s="56"/>
      <c r="N1589" s="56"/>
      <c r="O1589" s="56"/>
      <c r="P1589" s="56"/>
      <c r="Q1589" s="56"/>
      <c r="R1589" s="56"/>
      <c r="S1589" s="56"/>
      <c r="T1589" s="56"/>
      <c r="U1589" s="56"/>
      <c r="V1589" s="56"/>
      <c r="W1589" s="56"/>
      <c r="X1589" s="56"/>
      <c r="Y1589" s="56"/>
      <c r="Z1589" s="56"/>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c r="AX1589" s="56"/>
      <c r="AY1589" s="56"/>
    </row>
    <row r="1590" spans="1:51" ht="30" customHeight="1" x14ac:dyDescent="0.25">
      <c r="A1590" s="164"/>
      <c r="B1590" s="164"/>
      <c r="C1590" s="165"/>
      <c r="D1590" s="166" t="b">
        <v>0</v>
      </c>
      <c r="E1590" s="165"/>
      <c r="F1590" s="165"/>
      <c r="G1590" s="165"/>
      <c r="H1590" s="165"/>
      <c r="I1590" s="167"/>
      <c r="J1590" s="58" t="str" cm="1">
        <f t="array" ref="J1590">IFERROR(_xlfn.IFS(E1590,$E$10,F1590,$F$10,G1590,$G$10,H1590,$H$10),"")</f>
        <v/>
      </c>
      <c r="K1590" s="58" t="str">
        <f t="shared" si="24"/>
        <v xml:space="preserve">   </v>
      </c>
      <c r="L1590" s="56"/>
      <c r="M1590" s="56"/>
      <c r="N1590" s="56"/>
      <c r="O1590" s="56"/>
      <c r="P1590" s="56"/>
      <c r="Q1590" s="56"/>
      <c r="R1590" s="56"/>
      <c r="S1590" s="56"/>
      <c r="T1590" s="56"/>
      <c r="U1590" s="56"/>
      <c r="V1590" s="56"/>
      <c r="W1590" s="56"/>
      <c r="X1590" s="56"/>
      <c r="Y1590" s="56"/>
      <c r="Z1590" s="56"/>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c r="AX1590" s="56"/>
      <c r="AY1590" s="56"/>
    </row>
    <row r="1591" spans="1:51" ht="30" customHeight="1" x14ac:dyDescent="0.25">
      <c r="A1591" s="164"/>
      <c r="B1591" s="164"/>
      <c r="C1591" s="165"/>
      <c r="D1591" s="166" t="b">
        <v>0</v>
      </c>
      <c r="E1591" s="165"/>
      <c r="F1591" s="165"/>
      <c r="G1591" s="165"/>
      <c r="H1591" s="165"/>
      <c r="I1591" s="167"/>
      <c r="J1591" s="58" t="str" cm="1">
        <f t="array" ref="J1591">IFERROR(_xlfn.IFS(E1591,$E$10,F1591,$F$10,G1591,$G$10,H1591,$H$10),"")</f>
        <v/>
      </c>
      <c r="K1591" s="58" t="str">
        <f t="shared" si="24"/>
        <v xml:space="preserve">   </v>
      </c>
      <c r="L1591" s="56"/>
      <c r="M1591" s="56"/>
      <c r="N1591" s="56"/>
      <c r="O1591" s="56"/>
      <c r="P1591" s="56"/>
      <c r="Q1591" s="56"/>
      <c r="R1591" s="56"/>
      <c r="S1591" s="56"/>
      <c r="T1591" s="56"/>
      <c r="U1591" s="56"/>
      <c r="V1591" s="56"/>
      <c r="W1591" s="56"/>
      <c r="X1591" s="56"/>
      <c r="Y1591" s="56"/>
      <c r="Z1591" s="56"/>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c r="AX1591" s="56"/>
      <c r="AY1591" s="56"/>
    </row>
    <row r="1592" spans="1:51" ht="30" customHeight="1" x14ac:dyDescent="0.25">
      <c r="A1592" s="164"/>
      <c r="B1592" s="164"/>
      <c r="C1592" s="165"/>
      <c r="D1592" s="166" t="b">
        <v>0</v>
      </c>
      <c r="E1592" s="165"/>
      <c r="F1592" s="165"/>
      <c r="G1592" s="165"/>
      <c r="H1592" s="165"/>
      <c r="I1592" s="167"/>
      <c r="J1592" s="58" t="str" cm="1">
        <f t="array" ref="J1592">IFERROR(_xlfn.IFS(E1592,$E$10,F1592,$F$10,G1592,$G$10,H1592,$H$10),"")</f>
        <v/>
      </c>
      <c r="K1592" s="58" t="str">
        <f t="shared" si="24"/>
        <v xml:space="preserve">   </v>
      </c>
      <c r="L1592" s="56"/>
      <c r="M1592" s="56"/>
      <c r="N1592" s="56"/>
      <c r="O1592" s="56"/>
      <c r="P1592" s="56"/>
      <c r="Q1592" s="56"/>
      <c r="R1592" s="56"/>
      <c r="S1592" s="56"/>
      <c r="T1592" s="56"/>
      <c r="U1592" s="56"/>
      <c r="V1592" s="56"/>
      <c r="W1592" s="56"/>
      <c r="X1592" s="56"/>
      <c r="Y1592" s="56"/>
      <c r="Z1592" s="56"/>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c r="AX1592" s="56"/>
      <c r="AY1592" s="56"/>
    </row>
    <row r="1593" spans="1:51" ht="30" customHeight="1" x14ac:dyDescent="0.25">
      <c r="A1593" s="164"/>
      <c r="B1593" s="164"/>
      <c r="C1593" s="165"/>
      <c r="D1593" s="166" t="b">
        <v>0</v>
      </c>
      <c r="E1593" s="165"/>
      <c r="F1593" s="165"/>
      <c r="G1593" s="165"/>
      <c r="H1593" s="165"/>
      <c r="I1593" s="167"/>
      <c r="J1593" s="58" t="str" cm="1">
        <f t="array" ref="J1593">IFERROR(_xlfn.IFS(E1593,$E$10,F1593,$F$10,G1593,$G$10,H1593,$H$10),"")</f>
        <v/>
      </c>
      <c r="K1593" s="58" t="str">
        <f t="shared" si="24"/>
        <v xml:space="preserve">   </v>
      </c>
      <c r="L1593" s="56"/>
      <c r="M1593" s="56"/>
      <c r="N1593" s="56"/>
      <c r="O1593" s="56"/>
      <c r="P1593" s="56"/>
      <c r="Q1593" s="56"/>
      <c r="R1593" s="56"/>
      <c r="S1593" s="56"/>
      <c r="T1593" s="56"/>
      <c r="U1593" s="56"/>
      <c r="V1593" s="56"/>
      <c r="W1593" s="56"/>
      <c r="X1593" s="56"/>
      <c r="Y1593" s="56"/>
      <c r="Z1593" s="56"/>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c r="AX1593" s="56"/>
      <c r="AY1593" s="56"/>
    </row>
    <row r="1594" spans="1:51" ht="30" customHeight="1" x14ac:dyDescent="0.25">
      <c r="A1594" s="164"/>
      <c r="B1594" s="164"/>
      <c r="C1594" s="165"/>
      <c r="D1594" s="166" t="b">
        <v>0</v>
      </c>
      <c r="E1594" s="165"/>
      <c r="F1594" s="165"/>
      <c r="G1594" s="165"/>
      <c r="H1594" s="165"/>
      <c r="I1594" s="167"/>
      <c r="J1594" s="58" t="str" cm="1">
        <f t="array" ref="J1594">IFERROR(_xlfn.IFS(E1594,$E$10,F1594,$F$10,G1594,$G$10,H1594,$H$10),"")</f>
        <v/>
      </c>
      <c r="K1594" s="58" t="str">
        <f t="shared" si="24"/>
        <v xml:space="preserve">   </v>
      </c>
      <c r="L1594" s="56"/>
      <c r="M1594" s="56"/>
      <c r="N1594" s="56"/>
      <c r="O1594" s="56"/>
      <c r="P1594" s="56"/>
      <c r="Q1594" s="56"/>
      <c r="R1594" s="56"/>
      <c r="S1594" s="56"/>
      <c r="T1594" s="56"/>
      <c r="U1594" s="56"/>
      <c r="V1594" s="56"/>
      <c r="W1594" s="56"/>
      <c r="X1594" s="56"/>
      <c r="Y1594" s="56"/>
      <c r="Z1594" s="56"/>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c r="AX1594" s="56"/>
      <c r="AY1594" s="56"/>
    </row>
    <row r="1595" spans="1:51" ht="30" customHeight="1" x14ac:dyDescent="0.25">
      <c r="A1595" s="164"/>
      <c r="B1595" s="164"/>
      <c r="C1595" s="165"/>
      <c r="D1595" s="166" t="b">
        <v>0</v>
      </c>
      <c r="E1595" s="165"/>
      <c r="F1595" s="165"/>
      <c r="G1595" s="165"/>
      <c r="H1595" s="165"/>
      <c r="I1595" s="167"/>
      <c r="J1595" s="58" t="str" cm="1">
        <f t="array" ref="J1595">IFERROR(_xlfn.IFS(E1595,$E$10,F1595,$F$10,G1595,$G$10,H1595,$H$10),"")</f>
        <v/>
      </c>
      <c r="K1595" s="58" t="str">
        <f t="shared" si="24"/>
        <v xml:space="preserve">   </v>
      </c>
      <c r="L1595" s="56"/>
      <c r="M1595" s="56"/>
      <c r="N1595" s="56"/>
      <c r="O1595" s="56"/>
      <c r="P1595" s="56"/>
      <c r="Q1595" s="56"/>
      <c r="R1595" s="56"/>
      <c r="S1595" s="56"/>
      <c r="T1595" s="56"/>
      <c r="U1595" s="56"/>
      <c r="V1595" s="56"/>
      <c r="W1595" s="56"/>
      <c r="X1595" s="56"/>
      <c r="Y1595" s="56"/>
      <c r="Z1595" s="56"/>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c r="AX1595" s="56"/>
      <c r="AY1595" s="56"/>
    </row>
    <row r="1596" spans="1:51" ht="30" customHeight="1" x14ac:dyDescent="0.25">
      <c r="A1596" s="164"/>
      <c r="B1596" s="164"/>
      <c r="C1596" s="165"/>
      <c r="D1596" s="166" t="b">
        <v>0</v>
      </c>
      <c r="E1596" s="165"/>
      <c r="F1596" s="165"/>
      <c r="G1596" s="165"/>
      <c r="H1596" s="165"/>
      <c r="I1596" s="167"/>
      <c r="J1596" s="58" t="str" cm="1">
        <f t="array" ref="J1596">IFERROR(_xlfn.IFS(E1596,$E$10,F1596,$F$10,G1596,$G$10,H1596,$H$10),"")</f>
        <v/>
      </c>
      <c r="K1596" s="58" t="str">
        <f t="shared" si="24"/>
        <v xml:space="preserve">   </v>
      </c>
      <c r="L1596" s="56"/>
      <c r="M1596" s="56"/>
      <c r="N1596" s="56"/>
      <c r="O1596" s="56"/>
      <c r="P1596" s="56"/>
      <c r="Q1596" s="56"/>
      <c r="R1596" s="56"/>
      <c r="S1596" s="56"/>
      <c r="T1596" s="56"/>
      <c r="U1596" s="56"/>
      <c r="V1596" s="56"/>
      <c r="W1596" s="56"/>
      <c r="X1596" s="56"/>
      <c r="Y1596" s="56"/>
      <c r="Z1596" s="56"/>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c r="AX1596" s="56"/>
      <c r="AY1596" s="56"/>
    </row>
    <row r="1597" spans="1:51" ht="30" customHeight="1" x14ac:dyDescent="0.25">
      <c r="A1597" s="164"/>
      <c r="B1597" s="164"/>
      <c r="C1597" s="165"/>
      <c r="D1597" s="166" t="b">
        <v>0</v>
      </c>
      <c r="E1597" s="165"/>
      <c r="F1597" s="165"/>
      <c r="G1597" s="165"/>
      <c r="H1597" s="165"/>
      <c r="I1597" s="167"/>
      <c r="J1597" s="58" t="str" cm="1">
        <f t="array" ref="J1597">IFERROR(_xlfn.IFS(E1597,$E$10,F1597,$F$10,G1597,$G$10,H1597,$H$10),"")</f>
        <v/>
      </c>
      <c r="K1597" s="58" t="str">
        <f t="shared" si="24"/>
        <v xml:space="preserve">   </v>
      </c>
      <c r="L1597" s="56"/>
      <c r="M1597" s="56"/>
      <c r="N1597" s="56"/>
      <c r="O1597" s="56"/>
      <c r="P1597" s="56"/>
      <c r="Q1597" s="56"/>
      <c r="R1597" s="56"/>
      <c r="S1597" s="56"/>
      <c r="T1597" s="56"/>
      <c r="U1597" s="56"/>
      <c r="V1597" s="56"/>
      <c r="W1597" s="56"/>
      <c r="X1597" s="56"/>
      <c r="Y1597" s="56"/>
      <c r="Z1597" s="56"/>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c r="AX1597" s="56"/>
      <c r="AY1597" s="56"/>
    </row>
    <row r="1598" spans="1:51" ht="30" customHeight="1" x14ac:dyDescent="0.25">
      <c r="A1598" s="164"/>
      <c r="B1598" s="164"/>
      <c r="C1598" s="165"/>
      <c r="D1598" s="166" t="b">
        <v>0</v>
      </c>
      <c r="E1598" s="165"/>
      <c r="F1598" s="165"/>
      <c r="G1598" s="165"/>
      <c r="H1598" s="165"/>
      <c r="I1598" s="167"/>
      <c r="J1598" s="58" t="str" cm="1">
        <f t="array" ref="J1598">IFERROR(_xlfn.IFS(E1598,$E$10,F1598,$F$10,G1598,$G$10,H1598,$H$10),"")</f>
        <v/>
      </c>
      <c r="K1598" s="58" t="str">
        <f t="shared" si="24"/>
        <v xml:space="preserve">   </v>
      </c>
      <c r="L1598" s="56"/>
      <c r="M1598" s="56"/>
      <c r="N1598" s="56"/>
      <c r="O1598" s="56"/>
      <c r="P1598" s="56"/>
      <c r="Q1598" s="56"/>
      <c r="R1598" s="56"/>
      <c r="S1598" s="56"/>
      <c r="T1598" s="56"/>
      <c r="U1598" s="56"/>
      <c r="V1598" s="56"/>
      <c r="W1598" s="56"/>
      <c r="X1598" s="56"/>
      <c r="Y1598" s="56"/>
      <c r="Z1598" s="56"/>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c r="AX1598" s="56"/>
      <c r="AY1598" s="56"/>
    </row>
    <row r="1599" spans="1:51" ht="30" customHeight="1" x14ac:dyDescent="0.25">
      <c r="A1599" s="164"/>
      <c r="B1599" s="164"/>
      <c r="C1599" s="165"/>
      <c r="D1599" s="166" t="b">
        <v>0</v>
      </c>
      <c r="E1599" s="165"/>
      <c r="F1599" s="165"/>
      <c r="G1599" s="165"/>
      <c r="H1599" s="165"/>
      <c r="I1599" s="167"/>
      <c r="J1599" s="58" t="str" cm="1">
        <f t="array" ref="J1599">IFERROR(_xlfn.IFS(E1599,$E$10,F1599,$F$10,G1599,$G$10,H1599,$H$10),"")</f>
        <v/>
      </c>
      <c r="K1599" s="58" t="str">
        <f t="shared" si="24"/>
        <v xml:space="preserve">   </v>
      </c>
      <c r="L1599" s="56"/>
      <c r="M1599" s="56"/>
      <c r="N1599" s="56"/>
      <c r="O1599" s="56"/>
      <c r="P1599" s="56"/>
      <c r="Q1599" s="56"/>
      <c r="R1599" s="56"/>
      <c r="S1599" s="56"/>
      <c r="T1599" s="56"/>
      <c r="U1599" s="56"/>
      <c r="V1599" s="56"/>
      <c r="W1599" s="56"/>
      <c r="X1599" s="56"/>
      <c r="Y1599" s="56"/>
      <c r="Z1599" s="56"/>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c r="AX1599" s="56"/>
      <c r="AY1599" s="56"/>
    </row>
    <row r="1600" spans="1:51" ht="30" customHeight="1" x14ac:dyDescent="0.25">
      <c r="A1600" s="164"/>
      <c r="B1600" s="164"/>
      <c r="C1600" s="165"/>
      <c r="D1600" s="166" t="b">
        <v>0</v>
      </c>
      <c r="E1600" s="165"/>
      <c r="F1600" s="165"/>
      <c r="G1600" s="165"/>
      <c r="H1600" s="165"/>
      <c r="I1600" s="167"/>
      <c r="J1600" s="58" t="str" cm="1">
        <f t="array" ref="J1600">IFERROR(_xlfn.IFS(E1600,$E$10,F1600,$F$10,G1600,$G$10,H1600,$H$10),"")</f>
        <v/>
      </c>
      <c r="K1600" s="58" t="str">
        <f t="shared" si="24"/>
        <v xml:space="preserve">   </v>
      </c>
      <c r="L1600" s="56"/>
      <c r="M1600" s="56"/>
      <c r="N1600" s="56"/>
      <c r="O1600" s="56"/>
      <c r="P1600" s="56"/>
      <c r="Q1600" s="56"/>
      <c r="R1600" s="56"/>
      <c r="S1600" s="56"/>
      <c r="T1600" s="56"/>
      <c r="U1600" s="56"/>
      <c r="V1600" s="56"/>
      <c r="W1600" s="56"/>
      <c r="X1600" s="56"/>
      <c r="Y1600" s="56"/>
      <c r="Z1600" s="56"/>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c r="AX1600" s="56"/>
      <c r="AY1600" s="56"/>
    </row>
    <row r="1601" spans="1:51" ht="30" customHeight="1" x14ac:dyDescent="0.25">
      <c r="A1601" s="164"/>
      <c r="B1601" s="164"/>
      <c r="C1601" s="165"/>
      <c r="D1601" s="166" t="b">
        <v>0</v>
      </c>
      <c r="E1601" s="165"/>
      <c r="F1601" s="165"/>
      <c r="G1601" s="165"/>
      <c r="H1601" s="165"/>
      <c r="I1601" s="167"/>
      <c r="J1601" s="58" t="str" cm="1">
        <f t="array" ref="J1601">IFERROR(_xlfn.IFS(E1601,$E$10,F1601,$F$10,G1601,$G$10,H1601,$H$10),"")</f>
        <v/>
      </c>
      <c r="K1601" s="58" t="str">
        <f t="shared" si="24"/>
        <v xml:space="preserve">   </v>
      </c>
      <c r="L1601" s="56"/>
      <c r="M1601" s="56"/>
      <c r="N1601" s="56"/>
      <c r="O1601" s="56"/>
      <c r="P1601" s="56"/>
      <c r="Q1601" s="56"/>
      <c r="R1601" s="56"/>
      <c r="S1601" s="56"/>
      <c r="T1601" s="56"/>
      <c r="U1601" s="56"/>
      <c r="V1601" s="56"/>
      <c r="W1601" s="56"/>
      <c r="X1601" s="56"/>
      <c r="Y1601" s="56"/>
      <c r="Z1601" s="56"/>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c r="AX1601" s="56"/>
      <c r="AY1601" s="56"/>
    </row>
    <row r="1602" spans="1:51" ht="30" customHeight="1" x14ac:dyDescent="0.25">
      <c r="A1602" s="164"/>
      <c r="B1602" s="164"/>
      <c r="C1602" s="165"/>
      <c r="D1602" s="166" t="b">
        <v>0</v>
      </c>
      <c r="E1602" s="165"/>
      <c r="F1602" s="165"/>
      <c r="G1602" s="165"/>
      <c r="H1602" s="165"/>
      <c r="I1602" s="167"/>
      <c r="J1602" s="58" t="str" cm="1">
        <f t="array" ref="J1602">IFERROR(_xlfn.IFS(E1602,$E$10,F1602,$F$10,G1602,$G$10,H1602,$H$10),"")</f>
        <v/>
      </c>
      <c r="K1602" s="58" t="str">
        <f t="shared" si="24"/>
        <v xml:space="preserve">   </v>
      </c>
      <c r="L1602" s="56"/>
      <c r="M1602" s="56"/>
      <c r="N1602" s="56"/>
      <c r="O1602" s="56"/>
      <c r="P1602" s="56"/>
      <c r="Q1602" s="56"/>
      <c r="R1602" s="56"/>
      <c r="S1602" s="56"/>
      <c r="T1602" s="56"/>
      <c r="U1602" s="56"/>
      <c r="V1602" s="56"/>
      <c r="W1602" s="56"/>
      <c r="X1602" s="56"/>
      <c r="Y1602" s="56"/>
      <c r="Z1602" s="56"/>
      <c r="AA1602" s="56"/>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c r="AX1602" s="56"/>
      <c r="AY1602" s="56"/>
    </row>
    <row r="1603" spans="1:51" ht="30" customHeight="1" x14ac:dyDescent="0.25">
      <c r="A1603" s="164"/>
      <c r="B1603" s="164"/>
      <c r="C1603" s="165"/>
      <c r="D1603" s="166" t="b">
        <v>0</v>
      </c>
      <c r="E1603" s="165"/>
      <c r="F1603" s="165"/>
      <c r="G1603" s="165"/>
      <c r="H1603" s="165"/>
      <c r="I1603" s="167"/>
      <c r="J1603" s="58" t="str" cm="1">
        <f t="array" ref="J1603">IFERROR(_xlfn.IFS(E1603,$E$10,F1603,$F$10,G1603,$G$10,H1603,$H$10),"")</f>
        <v/>
      </c>
      <c r="K1603" s="58" t="str">
        <f t="shared" si="24"/>
        <v xml:space="preserve">   </v>
      </c>
      <c r="L1603" s="56"/>
      <c r="M1603" s="56"/>
      <c r="N1603" s="56"/>
      <c r="O1603" s="56"/>
      <c r="P1603" s="56"/>
      <c r="Q1603" s="56"/>
      <c r="R1603" s="56"/>
      <c r="S1603" s="56"/>
      <c r="T1603" s="56"/>
      <c r="U1603" s="56"/>
      <c r="V1603" s="56"/>
      <c r="W1603" s="56"/>
      <c r="X1603" s="56"/>
      <c r="Y1603" s="56"/>
      <c r="Z1603" s="56"/>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c r="AX1603" s="56"/>
      <c r="AY1603" s="56"/>
    </row>
    <row r="1604" spans="1:51" ht="30" customHeight="1" x14ac:dyDescent="0.25">
      <c r="A1604" s="164"/>
      <c r="B1604" s="164"/>
      <c r="C1604" s="165"/>
      <c r="D1604" s="166" t="b">
        <v>0</v>
      </c>
      <c r="E1604" s="165"/>
      <c r="F1604" s="165"/>
      <c r="G1604" s="165"/>
      <c r="H1604" s="165"/>
      <c r="I1604" s="167"/>
      <c r="J1604" s="58" t="str" cm="1">
        <f t="array" ref="J1604">IFERROR(_xlfn.IFS(E1604,$E$10,F1604,$F$10,G1604,$G$10,H1604,$H$10),"")</f>
        <v/>
      </c>
      <c r="K1604" s="58" t="str">
        <f t="shared" si="24"/>
        <v xml:space="preserve">   </v>
      </c>
      <c r="L1604" s="56"/>
      <c r="M1604" s="56"/>
      <c r="N1604" s="56"/>
      <c r="O1604" s="56"/>
      <c r="P1604" s="56"/>
      <c r="Q1604" s="56"/>
      <c r="R1604" s="56"/>
      <c r="S1604" s="56"/>
      <c r="T1604" s="56"/>
      <c r="U1604" s="56"/>
      <c r="V1604" s="56"/>
      <c r="W1604" s="56"/>
      <c r="X1604" s="56"/>
      <c r="Y1604" s="56"/>
      <c r="Z1604" s="56"/>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c r="AX1604" s="56"/>
      <c r="AY1604" s="56"/>
    </row>
    <row r="1605" spans="1:51" ht="30" customHeight="1" x14ac:dyDescent="0.25">
      <c r="A1605" s="164"/>
      <c r="B1605" s="164"/>
      <c r="C1605" s="165"/>
      <c r="D1605" s="166" t="b">
        <v>0</v>
      </c>
      <c r="E1605" s="165"/>
      <c r="F1605" s="165"/>
      <c r="G1605" s="165"/>
      <c r="H1605" s="165"/>
      <c r="I1605" s="167"/>
      <c r="J1605" s="58" t="str" cm="1">
        <f t="array" ref="J1605">IFERROR(_xlfn.IFS(E1605,$E$10,F1605,$F$10,G1605,$G$10,H1605,$H$10),"")</f>
        <v/>
      </c>
      <c r="K1605" s="58" t="str">
        <f t="shared" si="24"/>
        <v xml:space="preserve">   </v>
      </c>
      <c r="L1605" s="56"/>
      <c r="M1605" s="56"/>
      <c r="N1605" s="56"/>
      <c r="O1605" s="56"/>
      <c r="P1605" s="56"/>
      <c r="Q1605" s="56"/>
      <c r="R1605" s="56"/>
      <c r="S1605" s="56"/>
      <c r="T1605" s="56"/>
      <c r="U1605" s="56"/>
      <c r="V1605" s="56"/>
      <c r="W1605" s="56"/>
      <c r="X1605" s="56"/>
      <c r="Y1605" s="56"/>
      <c r="Z1605" s="56"/>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c r="AX1605" s="56"/>
      <c r="AY1605" s="56"/>
    </row>
    <row r="1606" spans="1:51" ht="30" customHeight="1" x14ac:dyDescent="0.25">
      <c r="A1606" s="164"/>
      <c r="B1606" s="164"/>
      <c r="C1606" s="165"/>
      <c r="D1606" s="166" t="b">
        <v>0</v>
      </c>
      <c r="E1606" s="165"/>
      <c r="F1606" s="165"/>
      <c r="G1606" s="165"/>
      <c r="H1606" s="165"/>
      <c r="I1606" s="167"/>
      <c r="J1606" s="58" t="str" cm="1">
        <f t="array" ref="J1606">IFERROR(_xlfn.IFS(E1606,$E$10,F1606,$F$10,G1606,$G$10,H1606,$H$10),"")</f>
        <v/>
      </c>
      <c r="K1606" s="58" t="str">
        <f t="shared" si="24"/>
        <v xml:space="preserve">   </v>
      </c>
      <c r="L1606" s="56"/>
      <c r="M1606" s="56"/>
      <c r="N1606" s="56"/>
      <c r="O1606" s="56"/>
      <c r="P1606" s="56"/>
      <c r="Q1606" s="56"/>
      <c r="R1606" s="56"/>
      <c r="S1606" s="56"/>
      <c r="T1606" s="56"/>
      <c r="U1606" s="56"/>
      <c r="V1606" s="56"/>
      <c r="W1606" s="56"/>
      <c r="X1606" s="56"/>
      <c r="Y1606" s="56"/>
      <c r="Z1606" s="56"/>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c r="AX1606" s="56"/>
      <c r="AY1606" s="56"/>
    </row>
    <row r="1607" spans="1:51" ht="30" customHeight="1" x14ac:dyDescent="0.25">
      <c r="A1607" s="164"/>
      <c r="B1607" s="164"/>
      <c r="C1607" s="165"/>
      <c r="D1607" s="166" t="b">
        <v>0</v>
      </c>
      <c r="E1607" s="165"/>
      <c r="F1607" s="165"/>
      <c r="G1607" s="165"/>
      <c r="H1607" s="165"/>
      <c r="I1607" s="167"/>
      <c r="J1607" s="58" t="str" cm="1">
        <f t="array" ref="J1607">IFERROR(_xlfn.IFS(E1607,$E$10,F1607,$F$10,G1607,$G$10,H1607,$H$10),"")</f>
        <v/>
      </c>
      <c r="K1607" s="58" t="str">
        <f t="shared" si="24"/>
        <v xml:space="preserve">   </v>
      </c>
      <c r="L1607" s="56"/>
      <c r="M1607" s="56"/>
      <c r="N1607" s="56"/>
      <c r="O1607" s="56"/>
      <c r="P1607" s="56"/>
      <c r="Q1607" s="56"/>
      <c r="R1607" s="56"/>
      <c r="S1607" s="56"/>
      <c r="T1607" s="56"/>
      <c r="U1607" s="56"/>
      <c r="V1607" s="56"/>
      <c r="W1607" s="56"/>
      <c r="X1607" s="56"/>
      <c r="Y1607" s="56"/>
      <c r="Z1607" s="56"/>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c r="AX1607" s="56"/>
      <c r="AY1607" s="56"/>
    </row>
    <row r="1608" spans="1:51" ht="30" customHeight="1" x14ac:dyDescent="0.25">
      <c r="A1608" s="164"/>
      <c r="B1608" s="164"/>
      <c r="C1608" s="165"/>
      <c r="D1608" s="166" t="b">
        <v>0</v>
      </c>
      <c r="E1608" s="165"/>
      <c r="F1608" s="165"/>
      <c r="G1608" s="165"/>
      <c r="H1608" s="165"/>
      <c r="I1608" s="167"/>
      <c r="J1608" s="58" t="str" cm="1">
        <f t="array" ref="J1608">IFERROR(_xlfn.IFS(E1608,$E$10,F1608,$F$10,G1608,$G$10,H1608,$H$10),"")</f>
        <v/>
      </c>
      <c r="K1608" s="58" t="str">
        <f t="shared" si="24"/>
        <v xml:space="preserve">   </v>
      </c>
      <c r="L1608" s="56"/>
      <c r="M1608" s="56"/>
      <c r="N1608" s="56"/>
      <c r="O1608" s="56"/>
      <c r="P1608" s="56"/>
      <c r="Q1608" s="56"/>
      <c r="R1608" s="56"/>
      <c r="S1608" s="56"/>
      <c r="T1608" s="56"/>
      <c r="U1608" s="56"/>
      <c r="V1608" s="56"/>
      <c r="W1608" s="56"/>
      <c r="X1608" s="56"/>
      <c r="Y1608" s="56"/>
      <c r="Z1608" s="56"/>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c r="AX1608" s="56"/>
      <c r="AY1608" s="56"/>
    </row>
    <row r="1609" spans="1:51" ht="30" customHeight="1" x14ac:dyDescent="0.25">
      <c r="A1609" s="164"/>
      <c r="B1609" s="164"/>
      <c r="C1609" s="165"/>
      <c r="D1609" s="166" t="b">
        <v>0</v>
      </c>
      <c r="E1609" s="165"/>
      <c r="F1609" s="165"/>
      <c r="G1609" s="165"/>
      <c r="H1609" s="165"/>
      <c r="I1609" s="167"/>
      <c r="J1609" s="58" t="str" cm="1">
        <f t="array" ref="J1609">IFERROR(_xlfn.IFS(E1609,$E$10,F1609,$F$10,G1609,$G$10,H1609,$H$10),"")</f>
        <v/>
      </c>
      <c r="K1609" s="58" t="str">
        <f t="shared" si="24"/>
        <v xml:space="preserve">   </v>
      </c>
      <c r="L1609" s="56"/>
      <c r="M1609" s="56"/>
      <c r="N1609" s="56"/>
      <c r="O1609" s="56"/>
      <c r="P1609" s="56"/>
      <c r="Q1609" s="56"/>
      <c r="R1609" s="56"/>
      <c r="S1609" s="56"/>
      <c r="T1609" s="56"/>
      <c r="U1609" s="56"/>
      <c r="V1609" s="56"/>
      <c r="W1609" s="56"/>
      <c r="X1609" s="56"/>
      <c r="Y1609" s="56"/>
      <c r="Z1609" s="56"/>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c r="AX1609" s="56"/>
      <c r="AY1609" s="56"/>
    </row>
    <row r="1610" spans="1:51" ht="30" customHeight="1" x14ac:dyDescent="0.25">
      <c r="A1610" s="164"/>
      <c r="B1610" s="164"/>
      <c r="C1610" s="165"/>
      <c r="D1610" s="166" t="b">
        <v>0</v>
      </c>
      <c r="E1610" s="165"/>
      <c r="F1610" s="165"/>
      <c r="G1610" s="165"/>
      <c r="H1610" s="165"/>
      <c r="I1610" s="167"/>
      <c r="J1610" s="58" t="str" cm="1">
        <f t="array" ref="J1610">IFERROR(_xlfn.IFS(E1610,$E$10,F1610,$F$10,G1610,$G$10,H1610,$H$10),"")</f>
        <v/>
      </c>
      <c r="K1610" s="58" t="str">
        <f t="shared" si="24"/>
        <v xml:space="preserve">   </v>
      </c>
      <c r="L1610" s="56"/>
      <c r="M1610" s="56"/>
      <c r="N1610" s="56"/>
      <c r="O1610" s="56"/>
      <c r="P1610" s="56"/>
      <c r="Q1610" s="56"/>
      <c r="R1610" s="56"/>
      <c r="S1610" s="56"/>
      <c r="T1610" s="56"/>
      <c r="U1610" s="56"/>
      <c r="V1610" s="56"/>
      <c r="W1610" s="56"/>
      <c r="X1610" s="56"/>
      <c r="Y1610" s="56"/>
      <c r="Z1610" s="56"/>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c r="AX1610" s="56"/>
      <c r="AY1610" s="56"/>
    </row>
    <row r="1611" spans="1:51" ht="30" customHeight="1" x14ac:dyDescent="0.25">
      <c r="A1611" s="164"/>
      <c r="B1611" s="164"/>
      <c r="C1611" s="165"/>
      <c r="D1611" s="166" t="b">
        <v>0</v>
      </c>
      <c r="E1611" s="165"/>
      <c r="F1611" s="165"/>
      <c r="G1611" s="165"/>
      <c r="H1611" s="165"/>
      <c r="I1611" s="167"/>
      <c r="J1611" s="58" t="str" cm="1">
        <f t="array" ref="J1611">IFERROR(_xlfn.IFS(E1611,$E$10,F1611,$F$10,G1611,$G$10,H1611,$H$10),"")</f>
        <v/>
      </c>
      <c r="K1611" s="58" t="str">
        <f t="shared" si="24"/>
        <v xml:space="preserve">   </v>
      </c>
      <c r="L1611" s="56"/>
      <c r="M1611" s="56"/>
      <c r="N1611" s="56"/>
      <c r="O1611" s="56"/>
      <c r="P1611" s="56"/>
      <c r="Q1611" s="56"/>
      <c r="R1611" s="56"/>
      <c r="S1611" s="56"/>
      <c r="T1611" s="56"/>
      <c r="U1611" s="56"/>
      <c r="V1611" s="56"/>
      <c r="W1611" s="56"/>
      <c r="X1611" s="56"/>
      <c r="Y1611" s="56"/>
      <c r="Z1611" s="56"/>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c r="AX1611" s="56"/>
      <c r="AY1611" s="56"/>
    </row>
    <row r="1612" spans="1:51" ht="30" customHeight="1" x14ac:dyDescent="0.25">
      <c r="A1612" s="164"/>
      <c r="B1612" s="164"/>
      <c r="C1612" s="165"/>
      <c r="D1612" s="166" t="b">
        <v>0</v>
      </c>
      <c r="E1612" s="165"/>
      <c r="F1612" s="165"/>
      <c r="G1612" s="165"/>
      <c r="H1612" s="165"/>
      <c r="I1612" s="167"/>
      <c r="J1612" s="58" t="str" cm="1">
        <f t="array" ref="J1612">IFERROR(_xlfn.IFS(E1612,$E$10,F1612,$F$10,G1612,$G$10,H1612,$H$10),"")</f>
        <v/>
      </c>
      <c r="K1612" s="58" t="str">
        <f t="shared" si="24"/>
        <v xml:space="preserve">   </v>
      </c>
      <c r="L1612" s="56"/>
      <c r="M1612" s="56"/>
      <c r="N1612" s="56"/>
      <c r="O1612" s="56"/>
      <c r="P1612" s="56"/>
      <c r="Q1612" s="56"/>
      <c r="R1612" s="56"/>
      <c r="S1612" s="56"/>
      <c r="T1612" s="56"/>
      <c r="U1612" s="56"/>
      <c r="V1612" s="56"/>
      <c r="W1612" s="56"/>
      <c r="X1612" s="56"/>
      <c r="Y1612" s="56"/>
      <c r="Z1612" s="56"/>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c r="AX1612" s="56"/>
      <c r="AY1612" s="56"/>
    </row>
    <row r="1613" spans="1:51" ht="30" customHeight="1" x14ac:dyDescent="0.25">
      <c r="A1613" s="164"/>
      <c r="B1613" s="164"/>
      <c r="C1613" s="165"/>
      <c r="D1613" s="166" t="b">
        <v>0</v>
      </c>
      <c r="E1613" s="165"/>
      <c r="F1613" s="165"/>
      <c r="G1613" s="165"/>
      <c r="H1613" s="165"/>
      <c r="I1613" s="167"/>
      <c r="J1613" s="58" t="str" cm="1">
        <f t="array" ref="J1613">IFERROR(_xlfn.IFS(E1613,$E$10,F1613,$F$10,G1613,$G$10,H1613,$H$10),"")</f>
        <v/>
      </c>
      <c r="K1613" s="58" t="str">
        <f t="shared" ref="K1613:K1676" si="25">_xlfn.TEXTJOIN(" ",FALSE,IF(E1613,$E$10,""),IF(F1613,$F$10,""),IF(G1613,$G$10,""),IF(H1613,$H$10,""))</f>
        <v xml:space="preserve">   </v>
      </c>
      <c r="L1613" s="56"/>
      <c r="M1613" s="56"/>
      <c r="N1613" s="56"/>
      <c r="O1613" s="56"/>
      <c r="P1613" s="56"/>
      <c r="Q1613" s="56"/>
      <c r="R1613" s="56"/>
      <c r="S1613" s="56"/>
      <c r="T1613" s="56"/>
      <c r="U1613" s="56"/>
      <c r="V1613" s="56"/>
      <c r="W1613" s="56"/>
      <c r="X1613" s="56"/>
      <c r="Y1613" s="56"/>
      <c r="Z1613" s="56"/>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c r="AX1613" s="56"/>
      <c r="AY1613" s="56"/>
    </row>
    <row r="1614" spans="1:51" ht="30" customHeight="1" x14ac:dyDescent="0.25">
      <c r="A1614" s="164"/>
      <c r="B1614" s="164"/>
      <c r="C1614" s="165"/>
      <c r="D1614" s="166" t="b">
        <v>0</v>
      </c>
      <c r="E1614" s="165"/>
      <c r="F1614" s="165"/>
      <c r="G1614" s="165"/>
      <c r="H1614" s="165"/>
      <c r="I1614" s="167"/>
      <c r="J1614" s="58" t="str" cm="1">
        <f t="array" ref="J1614">IFERROR(_xlfn.IFS(E1614,$E$10,F1614,$F$10,G1614,$G$10,H1614,$H$10),"")</f>
        <v/>
      </c>
      <c r="K1614" s="58" t="str">
        <f t="shared" si="25"/>
        <v xml:space="preserve">   </v>
      </c>
      <c r="L1614" s="56"/>
      <c r="M1614" s="56"/>
      <c r="N1614" s="56"/>
      <c r="O1614" s="56"/>
      <c r="P1614" s="56"/>
      <c r="Q1614" s="56"/>
      <c r="R1614" s="56"/>
      <c r="S1614" s="56"/>
      <c r="T1614" s="56"/>
      <c r="U1614" s="56"/>
      <c r="V1614" s="56"/>
      <c r="W1614" s="56"/>
      <c r="X1614" s="56"/>
      <c r="Y1614" s="56"/>
      <c r="Z1614" s="56"/>
      <c r="AA1614" s="56"/>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c r="AX1614" s="56"/>
      <c r="AY1614" s="56"/>
    </row>
    <row r="1615" spans="1:51" ht="30" customHeight="1" x14ac:dyDescent="0.25">
      <c r="A1615" s="164"/>
      <c r="B1615" s="164"/>
      <c r="C1615" s="165"/>
      <c r="D1615" s="166" t="b">
        <v>0</v>
      </c>
      <c r="E1615" s="165"/>
      <c r="F1615" s="165"/>
      <c r="G1615" s="165"/>
      <c r="H1615" s="165"/>
      <c r="I1615" s="167"/>
      <c r="J1615" s="58" t="str" cm="1">
        <f t="array" ref="J1615">IFERROR(_xlfn.IFS(E1615,$E$10,F1615,$F$10,G1615,$G$10,H1615,$H$10),"")</f>
        <v/>
      </c>
      <c r="K1615" s="58" t="str">
        <f t="shared" si="25"/>
        <v xml:space="preserve">   </v>
      </c>
      <c r="L1615" s="56"/>
      <c r="M1615" s="56"/>
      <c r="N1615" s="56"/>
      <c r="O1615" s="56"/>
      <c r="P1615" s="56"/>
      <c r="Q1615" s="56"/>
      <c r="R1615" s="56"/>
      <c r="S1615" s="56"/>
      <c r="T1615" s="56"/>
      <c r="U1615" s="56"/>
      <c r="V1615" s="56"/>
      <c r="W1615" s="56"/>
      <c r="X1615" s="56"/>
      <c r="Y1615" s="56"/>
      <c r="Z1615" s="56"/>
      <c r="AA1615" s="56"/>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c r="AX1615" s="56"/>
      <c r="AY1615" s="56"/>
    </row>
    <row r="1616" spans="1:51" ht="30" customHeight="1" x14ac:dyDescent="0.25">
      <c r="A1616" s="164"/>
      <c r="B1616" s="164"/>
      <c r="C1616" s="165"/>
      <c r="D1616" s="166" t="b">
        <v>0</v>
      </c>
      <c r="E1616" s="165"/>
      <c r="F1616" s="165"/>
      <c r="G1616" s="165"/>
      <c r="H1616" s="165"/>
      <c r="I1616" s="167"/>
      <c r="J1616" s="58" t="str" cm="1">
        <f t="array" ref="J1616">IFERROR(_xlfn.IFS(E1616,$E$10,F1616,$F$10,G1616,$G$10,H1616,$H$10),"")</f>
        <v/>
      </c>
      <c r="K1616" s="58" t="str">
        <f t="shared" si="25"/>
        <v xml:space="preserve">   </v>
      </c>
      <c r="L1616" s="56"/>
      <c r="M1616" s="56"/>
      <c r="N1616" s="56"/>
      <c r="O1616" s="56"/>
      <c r="P1616" s="56"/>
      <c r="Q1616" s="56"/>
      <c r="R1616" s="56"/>
      <c r="S1616" s="56"/>
      <c r="T1616" s="56"/>
      <c r="U1616" s="56"/>
      <c r="V1616" s="56"/>
      <c r="W1616" s="56"/>
      <c r="X1616" s="56"/>
      <c r="Y1616" s="56"/>
      <c r="Z1616" s="56"/>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c r="AX1616" s="56"/>
      <c r="AY1616" s="56"/>
    </row>
    <row r="1617" spans="1:51" ht="30" customHeight="1" x14ac:dyDescent="0.25">
      <c r="A1617" s="164"/>
      <c r="B1617" s="164"/>
      <c r="C1617" s="165"/>
      <c r="D1617" s="166" t="b">
        <v>0</v>
      </c>
      <c r="E1617" s="165"/>
      <c r="F1617" s="165"/>
      <c r="G1617" s="165"/>
      <c r="H1617" s="165"/>
      <c r="I1617" s="167"/>
      <c r="J1617" s="58" t="str" cm="1">
        <f t="array" ref="J1617">IFERROR(_xlfn.IFS(E1617,$E$10,F1617,$F$10,G1617,$G$10,H1617,$H$10),"")</f>
        <v/>
      </c>
      <c r="K1617" s="58" t="str">
        <f t="shared" si="25"/>
        <v xml:space="preserve">   </v>
      </c>
      <c r="L1617" s="56"/>
      <c r="M1617" s="56"/>
      <c r="N1617" s="56"/>
      <c r="O1617" s="56"/>
      <c r="P1617" s="56"/>
      <c r="Q1617" s="56"/>
      <c r="R1617" s="56"/>
      <c r="S1617" s="56"/>
      <c r="T1617" s="56"/>
      <c r="U1617" s="56"/>
      <c r="V1617" s="56"/>
      <c r="W1617" s="56"/>
      <c r="X1617" s="56"/>
      <c r="Y1617" s="56"/>
      <c r="Z1617" s="56"/>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c r="AX1617" s="56"/>
      <c r="AY1617" s="56"/>
    </row>
    <row r="1618" spans="1:51" ht="30" customHeight="1" x14ac:dyDescent="0.25">
      <c r="A1618" s="164"/>
      <c r="B1618" s="164"/>
      <c r="C1618" s="165"/>
      <c r="D1618" s="166" t="b">
        <v>0</v>
      </c>
      <c r="E1618" s="165"/>
      <c r="F1618" s="165"/>
      <c r="G1618" s="165"/>
      <c r="H1618" s="165"/>
      <c r="I1618" s="167"/>
      <c r="J1618" s="58" t="str" cm="1">
        <f t="array" ref="J1618">IFERROR(_xlfn.IFS(E1618,$E$10,F1618,$F$10,G1618,$G$10,H1618,$H$10),"")</f>
        <v/>
      </c>
      <c r="K1618" s="58" t="str">
        <f t="shared" si="25"/>
        <v xml:space="preserve">   </v>
      </c>
      <c r="L1618" s="56"/>
      <c r="M1618" s="56"/>
      <c r="N1618" s="56"/>
      <c r="O1618" s="56"/>
      <c r="P1618" s="56"/>
      <c r="Q1618" s="56"/>
      <c r="R1618" s="56"/>
      <c r="S1618" s="56"/>
      <c r="T1618" s="56"/>
      <c r="U1618" s="56"/>
      <c r="V1618" s="56"/>
      <c r="W1618" s="56"/>
      <c r="X1618" s="56"/>
      <c r="Y1618" s="56"/>
      <c r="Z1618" s="56"/>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c r="AX1618" s="56"/>
      <c r="AY1618" s="56"/>
    </row>
    <row r="1619" spans="1:51" ht="30" customHeight="1" x14ac:dyDescent="0.25">
      <c r="A1619" s="164"/>
      <c r="B1619" s="164"/>
      <c r="C1619" s="165"/>
      <c r="D1619" s="166" t="b">
        <v>0</v>
      </c>
      <c r="E1619" s="165"/>
      <c r="F1619" s="165"/>
      <c r="G1619" s="165"/>
      <c r="H1619" s="165"/>
      <c r="I1619" s="167"/>
      <c r="J1619" s="58" t="str" cm="1">
        <f t="array" ref="J1619">IFERROR(_xlfn.IFS(E1619,$E$10,F1619,$F$10,G1619,$G$10,H1619,$H$10),"")</f>
        <v/>
      </c>
      <c r="K1619" s="58" t="str">
        <f t="shared" si="25"/>
        <v xml:space="preserve">   </v>
      </c>
      <c r="L1619" s="56"/>
      <c r="M1619" s="56"/>
      <c r="N1619" s="56"/>
      <c r="O1619" s="56"/>
      <c r="P1619" s="56"/>
      <c r="Q1619" s="56"/>
      <c r="R1619" s="56"/>
      <c r="S1619" s="56"/>
      <c r="T1619" s="56"/>
      <c r="U1619" s="56"/>
      <c r="V1619" s="56"/>
      <c r="W1619" s="56"/>
      <c r="X1619" s="56"/>
      <c r="Y1619" s="56"/>
      <c r="Z1619" s="56"/>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c r="AX1619" s="56"/>
      <c r="AY1619" s="56"/>
    </row>
    <row r="1620" spans="1:51" ht="30" customHeight="1" x14ac:dyDescent="0.25">
      <c r="A1620" s="164"/>
      <c r="B1620" s="164"/>
      <c r="C1620" s="165"/>
      <c r="D1620" s="166" t="b">
        <v>0</v>
      </c>
      <c r="E1620" s="165"/>
      <c r="F1620" s="165"/>
      <c r="G1620" s="165"/>
      <c r="H1620" s="165"/>
      <c r="I1620" s="167"/>
      <c r="J1620" s="58" t="str" cm="1">
        <f t="array" ref="J1620">IFERROR(_xlfn.IFS(E1620,$E$10,F1620,$F$10,G1620,$G$10,H1620,$H$10),"")</f>
        <v/>
      </c>
      <c r="K1620" s="58" t="str">
        <f t="shared" si="25"/>
        <v xml:space="preserve">   </v>
      </c>
      <c r="L1620" s="56"/>
      <c r="M1620" s="56"/>
      <c r="N1620" s="56"/>
      <c r="O1620" s="56"/>
      <c r="P1620" s="56"/>
      <c r="Q1620" s="56"/>
      <c r="R1620" s="56"/>
      <c r="S1620" s="56"/>
      <c r="T1620" s="56"/>
      <c r="U1620" s="56"/>
      <c r="V1620" s="56"/>
      <c r="W1620" s="56"/>
      <c r="X1620" s="56"/>
      <c r="Y1620" s="56"/>
      <c r="Z1620" s="56"/>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c r="AX1620" s="56"/>
      <c r="AY1620" s="56"/>
    </row>
    <row r="1621" spans="1:51" ht="30" customHeight="1" x14ac:dyDescent="0.25">
      <c r="A1621" s="164"/>
      <c r="B1621" s="164"/>
      <c r="C1621" s="165"/>
      <c r="D1621" s="166" t="b">
        <v>0</v>
      </c>
      <c r="E1621" s="165"/>
      <c r="F1621" s="165"/>
      <c r="G1621" s="165"/>
      <c r="H1621" s="165"/>
      <c r="I1621" s="167"/>
      <c r="J1621" s="58" t="str" cm="1">
        <f t="array" ref="J1621">IFERROR(_xlfn.IFS(E1621,$E$10,F1621,$F$10,G1621,$G$10,H1621,$H$10),"")</f>
        <v/>
      </c>
      <c r="K1621" s="58" t="str">
        <f t="shared" si="25"/>
        <v xml:space="preserve">   </v>
      </c>
      <c r="L1621" s="56"/>
      <c r="M1621" s="56"/>
      <c r="N1621" s="56"/>
      <c r="O1621" s="56"/>
      <c r="P1621" s="56"/>
      <c r="Q1621" s="56"/>
      <c r="R1621" s="56"/>
      <c r="S1621" s="56"/>
      <c r="T1621" s="56"/>
      <c r="U1621" s="56"/>
      <c r="V1621" s="56"/>
      <c r="W1621" s="56"/>
      <c r="X1621" s="56"/>
      <c r="Y1621" s="56"/>
      <c r="Z1621" s="56"/>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c r="AX1621" s="56"/>
      <c r="AY1621" s="56"/>
    </row>
    <row r="1622" spans="1:51" ht="30" customHeight="1" x14ac:dyDescent="0.25">
      <c r="A1622" s="164"/>
      <c r="B1622" s="164"/>
      <c r="C1622" s="165"/>
      <c r="D1622" s="166" t="b">
        <v>0</v>
      </c>
      <c r="E1622" s="165"/>
      <c r="F1622" s="165"/>
      <c r="G1622" s="165"/>
      <c r="H1622" s="165"/>
      <c r="I1622" s="167"/>
      <c r="J1622" s="58" t="str" cm="1">
        <f t="array" ref="J1622">IFERROR(_xlfn.IFS(E1622,$E$10,F1622,$F$10,G1622,$G$10,H1622,$H$10),"")</f>
        <v/>
      </c>
      <c r="K1622" s="58" t="str">
        <f t="shared" si="25"/>
        <v xml:space="preserve">   </v>
      </c>
      <c r="L1622" s="56"/>
      <c r="M1622" s="56"/>
      <c r="N1622" s="56"/>
      <c r="O1622" s="56"/>
      <c r="P1622" s="56"/>
      <c r="Q1622" s="56"/>
      <c r="R1622" s="56"/>
      <c r="S1622" s="56"/>
      <c r="T1622" s="56"/>
      <c r="U1622" s="56"/>
      <c r="V1622" s="56"/>
      <c r="W1622" s="56"/>
      <c r="X1622" s="56"/>
      <c r="Y1622" s="56"/>
      <c r="Z1622" s="56"/>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c r="AX1622" s="56"/>
      <c r="AY1622" s="56"/>
    </row>
    <row r="1623" spans="1:51" ht="30" customHeight="1" x14ac:dyDescent="0.25">
      <c r="A1623" s="164"/>
      <c r="B1623" s="164"/>
      <c r="C1623" s="165"/>
      <c r="D1623" s="166" t="b">
        <v>0</v>
      </c>
      <c r="E1623" s="165"/>
      <c r="F1623" s="165"/>
      <c r="G1623" s="165"/>
      <c r="H1623" s="165"/>
      <c r="I1623" s="167"/>
      <c r="J1623" s="58" t="str" cm="1">
        <f t="array" ref="J1623">IFERROR(_xlfn.IFS(E1623,$E$10,F1623,$F$10,G1623,$G$10,H1623,$H$10),"")</f>
        <v/>
      </c>
      <c r="K1623" s="58" t="str">
        <f t="shared" si="25"/>
        <v xml:space="preserve">   </v>
      </c>
      <c r="L1623" s="56"/>
      <c r="M1623" s="56"/>
      <c r="N1623" s="56"/>
      <c r="O1623" s="56"/>
      <c r="P1623" s="56"/>
      <c r="Q1623" s="56"/>
      <c r="R1623" s="56"/>
      <c r="S1623" s="56"/>
      <c r="T1623" s="56"/>
      <c r="U1623" s="56"/>
      <c r="V1623" s="56"/>
      <c r="W1623" s="56"/>
      <c r="X1623" s="56"/>
      <c r="Y1623" s="56"/>
      <c r="Z1623" s="56"/>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c r="AX1623" s="56"/>
      <c r="AY1623" s="56"/>
    </row>
    <row r="1624" spans="1:51" ht="30" customHeight="1" x14ac:dyDescent="0.25">
      <c r="A1624" s="164"/>
      <c r="B1624" s="164"/>
      <c r="C1624" s="165"/>
      <c r="D1624" s="166" t="b">
        <v>0</v>
      </c>
      <c r="E1624" s="165"/>
      <c r="F1624" s="165"/>
      <c r="G1624" s="165"/>
      <c r="H1624" s="165"/>
      <c r="I1624" s="167"/>
      <c r="J1624" s="58" t="str" cm="1">
        <f t="array" ref="J1624">IFERROR(_xlfn.IFS(E1624,$E$10,F1624,$F$10,G1624,$G$10,H1624,$H$10),"")</f>
        <v/>
      </c>
      <c r="K1624" s="58" t="str">
        <f t="shared" si="25"/>
        <v xml:space="preserve">   </v>
      </c>
      <c r="L1624" s="56"/>
      <c r="M1624" s="56"/>
      <c r="N1624" s="56"/>
      <c r="O1624" s="56"/>
      <c r="P1624" s="56"/>
      <c r="Q1624" s="56"/>
      <c r="R1624" s="56"/>
      <c r="S1624" s="56"/>
      <c r="T1624" s="56"/>
      <c r="U1624" s="56"/>
      <c r="V1624" s="56"/>
      <c r="W1624" s="56"/>
      <c r="X1624" s="56"/>
      <c r="Y1624" s="56"/>
      <c r="Z1624" s="56"/>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c r="AX1624" s="56"/>
      <c r="AY1624" s="56"/>
    </row>
    <row r="1625" spans="1:51" ht="30" customHeight="1" x14ac:dyDescent="0.25">
      <c r="A1625" s="164"/>
      <c r="B1625" s="164"/>
      <c r="C1625" s="165"/>
      <c r="D1625" s="166" t="b">
        <v>0</v>
      </c>
      <c r="E1625" s="165"/>
      <c r="F1625" s="165"/>
      <c r="G1625" s="165"/>
      <c r="H1625" s="165"/>
      <c r="I1625" s="167"/>
      <c r="J1625" s="58" t="str" cm="1">
        <f t="array" ref="J1625">IFERROR(_xlfn.IFS(E1625,$E$10,F1625,$F$10,G1625,$G$10,H1625,$H$10),"")</f>
        <v/>
      </c>
      <c r="K1625" s="58" t="str">
        <f t="shared" si="25"/>
        <v xml:space="preserve">   </v>
      </c>
      <c r="L1625" s="56"/>
      <c r="M1625" s="56"/>
      <c r="N1625" s="56"/>
      <c r="O1625" s="56"/>
      <c r="P1625" s="56"/>
      <c r="Q1625" s="56"/>
      <c r="R1625" s="56"/>
      <c r="S1625" s="56"/>
      <c r="T1625" s="56"/>
      <c r="U1625" s="56"/>
      <c r="V1625" s="56"/>
      <c r="W1625" s="56"/>
      <c r="X1625" s="56"/>
      <c r="Y1625" s="56"/>
      <c r="Z1625" s="56"/>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c r="AX1625" s="56"/>
      <c r="AY1625" s="56"/>
    </row>
    <row r="1626" spans="1:51" ht="30" customHeight="1" x14ac:dyDescent="0.25">
      <c r="A1626" s="164"/>
      <c r="B1626" s="164"/>
      <c r="C1626" s="165"/>
      <c r="D1626" s="166" t="b">
        <v>0</v>
      </c>
      <c r="E1626" s="165"/>
      <c r="F1626" s="165"/>
      <c r="G1626" s="165"/>
      <c r="H1626" s="165"/>
      <c r="I1626" s="167"/>
      <c r="J1626" s="58" t="str" cm="1">
        <f t="array" ref="J1626">IFERROR(_xlfn.IFS(E1626,$E$10,F1626,$F$10,G1626,$G$10,H1626,$H$10),"")</f>
        <v/>
      </c>
      <c r="K1626" s="58" t="str">
        <f t="shared" si="25"/>
        <v xml:space="preserve">   </v>
      </c>
      <c r="L1626" s="56"/>
      <c r="M1626" s="56"/>
      <c r="N1626" s="56"/>
      <c r="O1626" s="56"/>
      <c r="P1626" s="56"/>
      <c r="Q1626" s="56"/>
      <c r="R1626" s="56"/>
      <c r="S1626" s="56"/>
      <c r="T1626" s="56"/>
      <c r="U1626" s="56"/>
      <c r="V1626" s="56"/>
      <c r="W1626" s="56"/>
      <c r="X1626" s="56"/>
      <c r="Y1626" s="56"/>
      <c r="Z1626" s="56"/>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c r="AX1626" s="56"/>
      <c r="AY1626" s="56"/>
    </row>
    <row r="1627" spans="1:51" ht="30" customHeight="1" x14ac:dyDescent="0.25">
      <c r="A1627" s="164"/>
      <c r="B1627" s="164"/>
      <c r="C1627" s="165"/>
      <c r="D1627" s="166" t="b">
        <v>0</v>
      </c>
      <c r="E1627" s="165"/>
      <c r="F1627" s="165"/>
      <c r="G1627" s="165"/>
      <c r="H1627" s="165"/>
      <c r="I1627" s="167"/>
      <c r="J1627" s="58" t="str" cm="1">
        <f t="array" ref="J1627">IFERROR(_xlfn.IFS(E1627,$E$10,F1627,$F$10,G1627,$G$10,H1627,$H$10),"")</f>
        <v/>
      </c>
      <c r="K1627" s="58" t="str">
        <f t="shared" si="25"/>
        <v xml:space="preserve">   </v>
      </c>
      <c r="L1627" s="56"/>
      <c r="M1627" s="56"/>
      <c r="N1627" s="56"/>
      <c r="O1627" s="56"/>
      <c r="P1627" s="56"/>
      <c r="Q1627" s="56"/>
      <c r="R1627" s="56"/>
      <c r="S1627" s="56"/>
      <c r="T1627" s="56"/>
      <c r="U1627" s="56"/>
      <c r="V1627" s="56"/>
      <c r="W1627" s="56"/>
      <c r="X1627" s="56"/>
      <c r="Y1627" s="56"/>
      <c r="Z1627" s="56"/>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c r="AX1627" s="56"/>
      <c r="AY1627" s="56"/>
    </row>
    <row r="1628" spans="1:51" ht="30" customHeight="1" x14ac:dyDescent="0.25">
      <c r="A1628" s="164"/>
      <c r="B1628" s="164"/>
      <c r="C1628" s="165"/>
      <c r="D1628" s="166" t="b">
        <v>0</v>
      </c>
      <c r="E1628" s="165"/>
      <c r="F1628" s="165"/>
      <c r="G1628" s="165"/>
      <c r="H1628" s="165"/>
      <c r="I1628" s="167"/>
      <c r="J1628" s="58" t="str" cm="1">
        <f t="array" ref="J1628">IFERROR(_xlfn.IFS(E1628,$E$10,F1628,$F$10,G1628,$G$10,H1628,$H$10),"")</f>
        <v/>
      </c>
      <c r="K1628" s="58" t="str">
        <f t="shared" si="25"/>
        <v xml:space="preserve">   </v>
      </c>
      <c r="L1628" s="56"/>
      <c r="M1628" s="56"/>
      <c r="N1628" s="56"/>
      <c r="O1628" s="56"/>
      <c r="P1628" s="56"/>
      <c r="Q1628" s="56"/>
      <c r="R1628" s="56"/>
      <c r="S1628" s="56"/>
      <c r="T1628" s="56"/>
      <c r="U1628" s="56"/>
      <c r="V1628" s="56"/>
      <c r="W1628" s="56"/>
      <c r="X1628" s="56"/>
      <c r="Y1628" s="56"/>
      <c r="Z1628" s="56"/>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c r="AX1628" s="56"/>
      <c r="AY1628" s="56"/>
    </row>
    <row r="1629" spans="1:51" ht="30" customHeight="1" x14ac:dyDescent="0.25">
      <c r="A1629" s="164"/>
      <c r="B1629" s="164"/>
      <c r="C1629" s="165"/>
      <c r="D1629" s="166" t="b">
        <v>0</v>
      </c>
      <c r="E1629" s="165"/>
      <c r="F1629" s="165"/>
      <c r="G1629" s="165"/>
      <c r="H1629" s="165"/>
      <c r="I1629" s="167"/>
      <c r="J1629" s="58" t="str" cm="1">
        <f t="array" ref="J1629">IFERROR(_xlfn.IFS(E1629,$E$10,F1629,$F$10,G1629,$G$10,H1629,$H$10),"")</f>
        <v/>
      </c>
      <c r="K1629" s="58" t="str">
        <f t="shared" si="25"/>
        <v xml:space="preserve">   </v>
      </c>
      <c r="L1629" s="56"/>
      <c r="M1629" s="56"/>
      <c r="N1629" s="56"/>
      <c r="O1629" s="56"/>
      <c r="P1629" s="56"/>
      <c r="Q1629" s="56"/>
      <c r="R1629" s="56"/>
      <c r="S1629" s="56"/>
      <c r="T1629" s="56"/>
      <c r="U1629" s="56"/>
      <c r="V1629" s="56"/>
      <c r="W1629" s="56"/>
      <c r="X1629" s="56"/>
      <c r="Y1629" s="56"/>
      <c r="Z1629" s="56"/>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c r="AX1629" s="56"/>
      <c r="AY1629" s="56"/>
    </row>
    <row r="1630" spans="1:51" ht="30" customHeight="1" x14ac:dyDescent="0.25">
      <c r="A1630" s="164"/>
      <c r="B1630" s="164"/>
      <c r="C1630" s="165"/>
      <c r="D1630" s="166" t="b">
        <v>0</v>
      </c>
      <c r="E1630" s="165"/>
      <c r="F1630" s="165"/>
      <c r="G1630" s="165"/>
      <c r="H1630" s="165"/>
      <c r="I1630" s="167"/>
      <c r="J1630" s="58" t="str" cm="1">
        <f t="array" ref="J1630">IFERROR(_xlfn.IFS(E1630,$E$10,F1630,$F$10,G1630,$G$10,H1630,$H$10),"")</f>
        <v/>
      </c>
      <c r="K1630" s="58" t="str">
        <f t="shared" si="25"/>
        <v xml:space="preserve">   </v>
      </c>
      <c r="L1630" s="56"/>
      <c r="M1630" s="56"/>
      <c r="N1630" s="56"/>
      <c r="O1630" s="56"/>
      <c r="P1630" s="56"/>
      <c r="Q1630" s="56"/>
      <c r="R1630" s="56"/>
      <c r="S1630" s="56"/>
      <c r="T1630" s="56"/>
      <c r="U1630" s="56"/>
      <c r="V1630" s="56"/>
      <c r="W1630" s="56"/>
      <c r="X1630" s="56"/>
      <c r="Y1630" s="56"/>
      <c r="Z1630" s="56"/>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c r="AX1630" s="56"/>
      <c r="AY1630" s="56"/>
    </row>
    <row r="1631" spans="1:51" ht="30" customHeight="1" x14ac:dyDescent="0.25">
      <c r="A1631" s="164"/>
      <c r="B1631" s="164"/>
      <c r="C1631" s="165"/>
      <c r="D1631" s="166" t="b">
        <v>0</v>
      </c>
      <c r="E1631" s="165"/>
      <c r="F1631" s="165"/>
      <c r="G1631" s="165"/>
      <c r="H1631" s="165"/>
      <c r="I1631" s="167"/>
      <c r="J1631" s="58" t="str" cm="1">
        <f t="array" ref="J1631">IFERROR(_xlfn.IFS(E1631,$E$10,F1631,$F$10,G1631,$G$10,H1631,$H$10),"")</f>
        <v/>
      </c>
      <c r="K1631" s="58" t="str">
        <f t="shared" si="25"/>
        <v xml:space="preserve">   </v>
      </c>
      <c r="L1631" s="56"/>
      <c r="M1631" s="56"/>
      <c r="N1631" s="56"/>
      <c r="O1631" s="56"/>
      <c r="P1631" s="56"/>
      <c r="Q1631" s="56"/>
      <c r="R1631" s="56"/>
      <c r="S1631" s="56"/>
      <c r="T1631" s="56"/>
      <c r="U1631" s="56"/>
      <c r="V1631" s="56"/>
      <c r="W1631" s="56"/>
      <c r="X1631" s="56"/>
      <c r="Y1631" s="56"/>
      <c r="Z1631" s="56"/>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c r="AX1631" s="56"/>
      <c r="AY1631" s="56"/>
    </row>
    <row r="1632" spans="1:51" ht="30" customHeight="1" x14ac:dyDescent="0.25">
      <c r="A1632" s="164"/>
      <c r="B1632" s="164"/>
      <c r="C1632" s="165"/>
      <c r="D1632" s="166" t="b">
        <v>0</v>
      </c>
      <c r="E1632" s="165"/>
      <c r="F1632" s="165"/>
      <c r="G1632" s="165"/>
      <c r="H1632" s="165"/>
      <c r="I1632" s="167"/>
      <c r="J1632" s="58" t="str" cm="1">
        <f t="array" ref="J1632">IFERROR(_xlfn.IFS(E1632,$E$10,F1632,$F$10,G1632,$G$10,H1632,$H$10),"")</f>
        <v/>
      </c>
      <c r="K1632" s="58" t="str">
        <f t="shared" si="25"/>
        <v xml:space="preserve">   </v>
      </c>
      <c r="L1632" s="56"/>
      <c r="M1632" s="56"/>
      <c r="N1632" s="56"/>
      <c r="O1632" s="56"/>
      <c r="P1632" s="56"/>
      <c r="Q1632" s="56"/>
      <c r="R1632" s="56"/>
      <c r="S1632" s="56"/>
      <c r="T1632" s="56"/>
      <c r="U1632" s="56"/>
      <c r="V1632" s="56"/>
      <c r="W1632" s="56"/>
      <c r="X1632" s="56"/>
      <c r="Y1632" s="56"/>
      <c r="Z1632" s="56"/>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c r="AX1632" s="56"/>
      <c r="AY1632" s="56"/>
    </row>
    <row r="1633" spans="1:51" ht="30" customHeight="1" x14ac:dyDescent="0.25">
      <c r="A1633" s="164"/>
      <c r="B1633" s="164"/>
      <c r="C1633" s="165"/>
      <c r="D1633" s="166" t="b">
        <v>0</v>
      </c>
      <c r="E1633" s="165"/>
      <c r="F1633" s="165"/>
      <c r="G1633" s="165"/>
      <c r="H1633" s="165"/>
      <c r="I1633" s="167"/>
      <c r="J1633" s="58" t="str" cm="1">
        <f t="array" ref="J1633">IFERROR(_xlfn.IFS(E1633,$E$10,F1633,$F$10,G1633,$G$10,H1633,$H$10),"")</f>
        <v/>
      </c>
      <c r="K1633" s="58" t="str">
        <f t="shared" si="25"/>
        <v xml:space="preserve">   </v>
      </c>
      <c r="L1633" s="56"/>
      <c r="M1633" s="56"/>
      <c r="N1633" s="56"/>
      <c r="O1633" s="56"/>
      <c r="P1633" s="56"/>
      <c r="Q1633" s="56"/>
      <c r="R1633" s="56"/>
      <c r="S1633" s="56"/>
      <c r="T1633" s="56"/>
      <c r="U1633" s="56"/>
      <c r="V1633" s="56"/>
      <c r="W1633" s="56"/>
      <c r="X1633" s="56"/>
      <c r="Y1633" s="56"/>
      <c r="Z1633" s="56"/>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c r="AX1633" s="56"/>
      <c r="AY1633" s="56"/>
    </row>
    <row r="1634" spans="1:51" ht="30" customHeight="1" x14ac:dyDescent="0.25">
      <c r="A1634" s="164"/>
      <c r="B1634" s="164"/>
      <c r="C1634" s="165"/>
      <c r="D1634" s="166" t="b">
        <v>0</v>
      </c>
      <c r="E1634" s="165"/>
      <c r="F1634" s="165"/>
      <c r="G1634" s="165"/>
      <c r="H1634" s="165"/>
      <c r="I1634" s="167"/>
      <c r="J1634" s="58" t="str" cm="1">
        <f t="array" ref="J1634">IFERROR(_xlfn.IFS(E1634,$E$10,F1634,$F$10,G1634,$G$10,H1634,$H$10),"")</f>
        <v/>
      </c>
      <c r="K1634" s="58" t="str">
        <f t="shared" si="25"/>
        <v xml:space="preserve">   </v>
      </c>
      <c r="L1634" s="56"/>
      <c r="M1634" s="56"/>
      <c r="N1634" s="56"/>
      <c r="O1634" s="56"/>
      <c r="P1634" s="56"/>
      <c r="Q1634" s="56"/>
      <c r="R1634" s="56"/>
      <c r="S1634" s="56"/>
      <c r="T1634" s="56"/>
      <c r="U1634" s="56"/>
      <c r="V1634" s="56"/>
      <c r="W1634" s="56"/>
      <c r="X1634" s="56"/>
      <c r="Y1634" s="56"/>
      <c r="Z1634" s="56"/>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c r="AX1634" s="56"/>
      <c r="AY1634" s="56"/>
    </row>
    <row r="1635" spans="1:51" ht="30" customHeight="1" x14ac:dyDescent="0.25">
      <c r="A1635" s="164"/>
      <c r="B1635" s="164"/>
      <c r="C1635" s="165"/>
      <c r="D1635" s="166" t="b">
        <v>0</v>
      </c>
      <c r="E1635" s="165"/>
      <c r="F1635" s="165"/>
      <c r="G1635" s="165"/>
      <c r="H1635" s="165"/>
      <c r="I1635" s="167"/>
      <c r="J1635" s="58" t="str" cm="1">
        <f t="array" ref="J1635">IFERROR(_xlfn.IFS(E1635,$E$10,F1635,$F$10,G1635,$G$10,H1635,$H$10),"")</f>
        <v/>
      </c>
      <c r="K1635" s="58" t="str">
        <f t="shared" si="25"/>
        <v xml:space="preserve">   </v>
      </c>
      <c r="L1635" s="56"/>
      <c r="M1635" s="56"/>
      <c r="N1635" s="56"/>
      <c r="O1635" s="56"/>
      <c r="P1635" s="56"/>
      <c r="Q1635" s="56"/>
      <c r="R1635" s="56"/>
      <c r="S1635" s="56"/>
      <c r="T1635" s="56"/>
      <c r="U1635" s="56"/>
      <c r="V1635" s="56"/>
      <c r="W1635" s="56"/>
      <c r="X1635" s="56"/>
      <c r="Y1635" s="56"/>
      <c r="Z1635" s="56"/>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c r="AX1635" s="56"/>
      <c r="AY1635" s="56"/>
    </row>
    <row r="1636" spans="1:51" ht="30" customHeight="1" x14ac:dyDescent="0.25">
      <c r="A1636" s="164"/>
      <c r="B1636" s="164"/>
      <c r="C1636" s="165"/>
      <c r="D1636" s="166" t="b">
        <v>0</v>
      </c>
      <c r="E1636" s="165"/>
      <c r="F1636" s="165"/>
      <c r="G1636" s="165"/>
      <c r="H1636" s="165"/>
      <c r="I1636" s="167"/>
      <c r="J1636" s="58" t="str" cm="1">
        <f t="array" ref="J1636">IFERROR(_xlfn.IFS(E1636,$E$10,F1636,$F$10,G1636,$G$10,H1636,$H$10),"")</f>
        <v/>
      </c>
      <c r="K1636" s="58" t="str">
        <f t="shared" si="25"/>
        <v xml:space="preserve">   </v>
      </c>
      <c r="L1636" s="56"/>
      <c r="M1636" s="56"/>
      <c r="N1636" s="56"/>
      <c r="O1636" s="56"/>
      <c r="P1636" s="56"/>
      <c r="Q1636" s="56"/>
      <c r="R1636" s="56"/>
      <c r="S1636" s="56"/>
      <c r="T1636" s="56"/>
      <c r="U1636" s="56"/>
      <c r="V1636" s="56"/>
      <c r="W1636" s="56"/>
      <c r="X1636" s="56"/>
      <c r="Y1636" s="56"/>
      <c r="Z1636" s="56"/>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c r="AX1636" s="56"/>
      <c r="AY1636" s="56"/>
    </row>
    <row r="1637" spans="1:51" ht="30" customHeight="1" x14ac:dyDescent="0.25">
      <c r="A1637" s="164"/>
      <c r="B1637" s="164"/>
      <c r="C1637" s="165"/>
      <c r="D1637" s="166" t="b">
        <v>0</v>
      </c>
      <c r="E1637" s="165"/>
      <c r="F1637" s="165"/>
      <c r="G1637" s="165"/>
      <c r="H1637" s="165"/>
      <c r="I1637" s="167"/>
      <c r="J1637" s="58" t="str" cm="1">
        <f t="array" ref="J1637">IFERROR(_xlfn.IFS(E1637,$E$10,F1637,$F$10,G1637,$G$10,H1637,$H$10),"")</f>
        <v/>
      </c>
      <c r="K1637" s="58" t="str">
        <f t="shared" si="25"/>
        <v xml:space="preserve">   </v>
      </c>
      <c r="L1637" s="56"/>
      <c r="M1637" s="56"/>
      <c r="N1637" s="56"/>
      <c r="O1637" s="56"/>
      <c r="P1637" s="56"/>
      <c r="Q1637" s="56"/>
      <c r="R1637" s="56"/>
      <c r="S1637" s="56"/>
      <c r="T1637" s="56"/>
      <c r="U1637" s="56"/>
      <c r="V1637" s="56"/>
      <c r="W1637" s="56"/>
      <c r="X1637" s="56"/>
      <c r="Y1637" s="56"/>
      <c r="Z1637" s="56"/>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c r="AX1637" s="56"/>
      <c r="AY1637" s="56"/>
    </row>
    <row r="1638" spans="1:51" ht="30" customHeight="1" x14ac:dyDescent="0.25">
      <c r="A1638" s="164"/>
      <c r="B1638" s="164"/>
      <c r="C1638" s="165"/>
      <c r="D1638" s="166" t="b">
        <v>0</v>
      </c>
      <c r="E1638" s="165"/>
      <c r="F1638" s="165"/>
      <c r="G1638" s="165"/>
      <c r="H1638" s="165"/>
      <c r="I1638" s="167"/>
      <c r="J1638" s="58" t="str" cm="1">
        <f t="array" ref="J1638">IFERROR(_xlfn.IFS(E1638,$E$10,F1638,$F$10,G1638,$G$10,H1638,$H$10),"")</f>
        <v/>
      </c>
      <c r="K1638" s="58" t="str">
        <f t="shared" si="25"/>
        <v xml:space="preserve">   </v>
      </c>
      <c r="L1638" s="56"/>
      <c r="M1638" s="56"/>
      <c r="N1638" s="56"/>
      <c r="O1638" s="56"/>
      <c r="P1638" s="56"/>
      <c r="Q1638" s="56"/>
      <c r="R1638" s="56"/>
      <c r="S1638" s="56"/>
      <c r="T1638" s="56"/>
      <c r="U1638" s="56"/>
      <c r="V1638" s="56"/>
      <c r="W1638" s="56"/>
      <c r="X1638" s="56"/>
      <c r="Y1638" s="56"/>
      <c r="Z1638" s="56"/>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c r="AX1638" s="56"/>
      <c r="AY1638" s="56"/>
    </row>
    <row r="1639" spans="1:51" ht="30" customHeight="1" x14ac:dyDescent="0.25">
      <c r="A1639" s="164"/>
      <c r="B1639" s="164"/>
      <c r="C1639" s="165"/>
      <c r="D1639" s="166" t="b">
        <v>0</v>
      </c>
      <c r="E1639" s="165"/>
      <c r="F1639" s="165"/>
      <c r="G1639" s="165"/>
      <c r="H1639" s="165"/>
      <c r="I1639" s="167"/>
      <c r="J1639" s="58" t="str" cm="1">
        <f t="array" ref="J1639">IFERROR(_xlfn.IFS(E1639,$E$10,F1639,$F$10,G1639,$G$10,H1639,$H$10),"")</f>
        <v/>
      </c>
      <c r="K1639" s="58" t="str">
        <f t="shared" si="25"/>
        <v xml:space="preserve">   </v>
      </c>
      <c r="L1639" s="56"/>
      <c r="M1639" s="56"/>
      <c r="N1639" s="56"/>
      <c r="O1639" s="56"/>
      <c r="P1639" s="56"/>
      <c r="Q1639" s="56"/>
      <c r="R1639" s="56"/>
      <c r="S1639" s="56"/>
      <c r="T1639" s="56"/>
      <c r="U1639" s="56"/>
      <c r="V1639" s="56"/>
      <c r="W1639" s="56"/>
      <c r="X1639" s="56"/>
      <c r="Y1639" s="56"/>
      <c r="Z1639" s="56"/>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c r="AX1639" s="56"/>
      <c r="AY1639" s="56"/>
    </row>
    <row r="1640" spans="1:51" ht="30" customHeight="1" x14ac:dyDescent="0.25">
      <c r="A1640" s="164"/>
      <c r="B1640" s="164"/>
      <c r="C1640" s="165"/>
      <c r="D1640" s="166" t="b">
        <v>0</v>
      </c>
      <c r="E1640" s="165"/>
      <c r="F1640" s="165"/>
      <c r="G1640" s="165"/>
      <c r="H1640" s="165"/>
      <c r="I1640" s="167"/>
      <c r="J1640" s="58" t="str" cm="1">
        <f t="array" ref="J1640">IFERROR(_xlfn.IFS(E1640,$E$10,F1640,$F$10,G1640,$G$10,H1640,$H$10),"")</f>
        <v/>
      </c>
      <c r="K1640" s="58" t="str">
        <f t="shared" si="25"/>
        <v xml:space="preserve">   </v>
      </c>
      <c r="L1640" s="56"/>
      <c r="M1640" s="56"/>
      <c r="N1640" s="56"/>
      <c r="O1640" s="56"/>
      <c r="P1640" s="56"/>
      <c r="Q1640" s="56"/>
      <c r="R1640" s="56"/>
      <c r="S1640" s="56"/>
      <c r="T1640" s="56"/>
      <c r="U1640" s="56"/>
      <c r="V1640" s="56"/>
      <c r="W1640" s="56"/>
      <c r="X1640" s="56"/>
      <c r="Y1640" s="56"/>
      <c r="Z1640" s="56"/>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c r="AX1640" s="56"/>
      <c r="AY1640" s="56"/>
    </row>
    <row r="1641" spans="1:51" ht="30" customHeight="1" x14ac:dyDescent="0.25">
      <c r="A1641" s="164"/>
      <c r="B1641" s="164"/>
      <c r="C1641" s="165"/>
      <c r="D1641" s="166" t="b">
        <v>0</v>
      </c>
      <c r="E1641" s="165"/>
      <c r="F1641" s="165"/>
      <c r="G1641" s="165"/>
      <c r="H1641" s="165"/>
      <c r="I1641" s="167"/>
      <c r="J1641" s="58" t="str" cm="1">
        <f t="array" ref="J1641">IFERROR(_xlfn.IFS(E1641,$E$10,F1641,$F$10,G1641,$G$10,H1641,$H$10),"")</f>
        <v/>
      </c>
      <c r="K1641" s="58" t="str">
        <f t="shared" si="25"/>
        <v xml:space="preserve">   </v>
      </c>
      <c r="L1641" s="56"/>
      <c r="M1641" s="56"/>
      <c r="N1641" s="56"/>
      <c r="O1641" s="56"/>
      <c r="P1641" s="56"/>
      <c r="Q1641" s="56"/>
      <c r="R1641" s="56"/>
      <c r="S1641" s="56"/>
      <c r="T1641" s="56"/>
      <c r="U1641" s="56"/>
      <c r="V1641" s="56"/>
      <c r="W1641" s="56"/>
      <c r="X1641" s="56"/>
      <c r="Y1641" s="56"/>
      <c r="Z1641" s="56"/>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c r="AX1641" s="56"/>
      <c r="AY1641" s="56"/>
    </row>
    <row r="1642" spans="1:51" ht="30" customHeight="1" x14ac:dyDescent="0.25">
      <c r="A1642" s="164"/>
      <c r="B1642" s="164"/>
      <c r="C1642" s="165"/>
      <c r="D1642" s="166" t="b">
        <v>0</v>
      </c>
      <c r="E1642" s="165"/>
      <c r="F1642" s="165"/>
      <c r="G1642" s="165"/>
      <c r="H1642" s="165"/>
      <c r="I1642" s="167"/>
      <c r="J1642" s="58" t="str" cm="1">
        <f t="array" ref="J1642">IFERROR(_xlfn.IFS(E1642,$E$10,F1642,$F$10,G1642,$G$10,H1642,$H$10),"")</f>
        <v/>
      </c>
      <c r="K1642" s="58" t="str">
        <f t="shared" si="25"/>
        <v xml:space="preserve">   </v>
      </c>
      <c r="L1642" s="56"/>
      <c r="M1642" s="56"/>
      <c r="N1642" s="56"/>
      <c r="O1642" s="56"/>
      <c r="P1642" s="56"/>
      <c r="Q1642" s="56"/>
      <c r="R1642" s="56"/>
      <c r="S1642" s="56"/>
      <c r="T1642" s="56"/>
      <c r="U1642" s="56"/>
      <c r="V1642" s="56"/>
      <c r="W1642" s="56"/>
      <c r="X1642" s="56"/>
      <c r="Y1642" s="56"/>
      <c r="Z1642" s="56"/>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c r="AX1642" s="56"/>
      <c r="AY1642" s="56"/>
    </row>
    <row r="1643" spans="1:51" ht="30" customHeight="1" x14ac:dyDescent="0.25">
      <c r="A1643" s="164"/>
      <c r="B1643" s="164"/>
      <c r="C1643" s="165"/>
      <c r="D1643" s="166" t="b">
        <v>0</v>
      </c>
      <c r="E1643" s="165"/>
      <c r="F1643" s="165"/>
      <c r="G1643" s="165"/>
      <c r="H1643" s="165"/>
      <c r="I1643" s="167"/>
      <c r="J1643" s="58" t="str" cm="1">
        <f t="array" ref="J1643">IFERROR(_xlfn.IFS(E1643,$E$10,F1643,$F$10,G1643,$G$10,H1643,$H$10),"")</f>
        <v/>
      </c>
      <c r="K1643" s="58" t="str">
        <f t="shared" si="25"/>
        <v xml:space="preserve">   </v>
      </c>
      <c r="L1643" s="56"/>
      <c r="M1643" s="56"/>
      <c r="N1643" s="56"/>
      <c r="O1643" s="56"/>
      <c r="P1643" s="56"/>
      <c r="Q1643" s="56"/>
      <c r="R1643" s="56"/>
      <c r="S1643" s="56"/>
      <c r="T1643" s="56"/>
      <c r="U1643" s="56"/>
      <c r="V1643" s="56"/>
      <c r="W1643" s="56"/>
      <c r="X1643" s="56"/>
      <c r="Y1643" s="56"/>
      <c r="Z1643" s="56"/>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c r="AX1643" s="56"/>
      <c r="AY1643" s="56"/>
    </row>
    <row r="1644" spans="1:51" ht="30" customHeight="1" x14ac:dyDescent="0.25">
      <c r="A1644" s="164"/>
      <c r="B1644" s="164"/>
      <c r="C1644" s="165"/>
      <c r="D1644" s="166" t="b">
        <v>0</v>
      </c>
      <c r="E1644" s="165"/>
      <c r="F1644" s="165"/>
      <c r="G1644" s="165"/>
      <c r="H1644" s="165"/>
      <c r="I1644" s="167"/>
      <c r="J1644" s="58" t="str" cm="1">
        <f t="array" ref="J1644">IFERROR(_xlfn.IFS(E1644,$E$10,F1644,$F$10,G1644,$G$10,H1644,$H$10),"")</f>
        <v/>
      </c>
      <c r="K1644" s="58" t="str">
        <f t="shared" si="25"/>
        <v xml:space="preserve">   </v>
      </c>
      <c r="L1644" s="56"/>
      <c r="M1644" s="56"/>
      <c r="N1644" s="56"/>
      <c r="O1644" s="56"/>
      <c r="P1644" s="56"/>
      <c r="Q1644" s="56"/>
      <c r="R1644" s="56"/>
      <c r="S1644" s="56"/>
      <c r="T1644" s="56"/>
      <c r="U1644" s="56"/>
      <c r="V1644" s="56"/>
      <c r="W1644" s="56"/>
      <c r="X1644" s="56"/>
      <c r="Y1644" s="56"/>
      <c r="Z1644" s="56"/>
      <c r="AA1644" s="56"/>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c r="AX1644" s="56"/>
      <c r="AY1644" s="56"/>
    </row>
    <row r="1645" spans="1:51" ht="30" customHeight="1" x14ac:dyDescent="0.25">
      <c r="A1645" s="164"/>
      <c r="B1645" s="164"/>
      <c r="C1645" s="165"/>
      <c r="D1645" s="166" t="b">
        <v>0</v>
      </c>
      <c r="E1645" s="165"/>
      <c r="F1645" s="165"/>
      <c r="G1645" s="165"/>
      <c r="H1645" s="165"/>
      <c r="I1645" s="167"/>
      <c r="J1645" s="58" t="str" cm="1">
        <f t="array" ref="J1645">IFERROR(_xlfn.IFS(E1645,$E$10,F1645,$F$10,G1645,$G$10,H1645,$H$10),"")</f>
        <v/>
      </c>
      <c r="K1645" s="58" t="str">
        <f t="shared" si="25"/>
        <v xml:space="preserve">   </v>
      </c>
      <c r="L1645" s="56"/>
      <c r="M1645" s="56"/>
      <c r="N1645" s="56"/>
      <c r="O1645" s="56"/>
      <c r="P1645" s="56"/>
      <c r="Q1645" s="56"/>
      <c r="R1645" s="56"/>
      <c r="S1645" s="56"/>
      <c r="T1645" s="56"/>
      <c r="U1645" s="56"/>
      <c r="V1645" s="56"/>
      <c r="W1645" s="56"/>
      <c r="X1645" s="56"/>
      <c r="Y1645" s="56"/>
      <c r="Z1645" s="56"/>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c r="AX1645" s="56"/>
      <c r="AY1645" s="56"/>
    </row>
    <row r="1646" spans="1:51" ht="30" customHeight="1" x14ac:dyDescent="0.25">
      <c r="A1646" s="164"/>
      <c r="B1646" s="164"/>
      <c r="C1646" s="165"/>
      <c r="D1646" s="166" t="b">
        <v>0</v>
      </c>
      <c r="E1646" s="165"/>
      <c r="F1646" s="165"/>
      <c r="G1646" s="165"/>
      <c r="H1646" s="165"/>
      <c r="I1646" s="167"/>
      <c r="J1646" s="58" t="str" cm="1">
        <f t="array" ref="J1646">IFERROR(_xlfn.IFS(E1646,$E$10,F1646,$F$10,G1646,$G$10,H1646,$H$10),"")</f>
        <v/>
      </c>
      <c r="K1646" s="58" t="str">
        <f t="shared" si="25"/>
        <v xml:space="preserve">   </v>
      </c>
      <c r="L1646" s="56"/>
      <c r="M1646" s="56"/>
      <c r="N1646" s="56"/>
      <c r="O1646" s="56"/>
      <c r="P1646" s="56"/>
      <c r="Q1646" s="56"/>
      <c r="R1646" s="56"/>
      <c r="S1646" s="56"/>
      <c r="T1646" s="56"/>
      <c r="U1646" s="56"/>
      <c r="V1646" s="56"/>
      <c r="W1646" s="56"/>
      <c r="X1646" s="56"/>
      <c r="Y1646" s="56"/>
      <c r="Z1646" s="56"/>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c r="AX1646" s="56"/>
      <c r="AY1646" s="56"/>
    </row>
    <row r="1647" spans="1:51" ht="30" customHeight="1" x14ac:dyDescent="0.25">
      <c r="A1647" s="164"/>
      <c r="B1647" s="164"/>
      <c r="C1647" s="165"/>
      <c r="D1647" s="166" t="b">
        <v>0</v>
      </c>
      <c r="E1647" s="165"/>
      <c r="F1647" s="165"/>
      <c r="G1647" s="165"/>
      <c r="H1647" s="165"/>
      <c r="I1647" s="167"/>
      <c r="J1647" s="58" t="str" cm="1">
        <f t="array" ref="J1647">IFERROR(_xlfn.IFS(E1647,$E$10,F1647,$F$10,G1647,$G$10,H1647,$H$10),"")</f>
        <v/>
      </c>
      <c r="K1647" s="58" t="str">
        <f t="shared" si="25"/>
        <v xml:space="preserve">   </v>
      </c>
      <c r="L1647" s="56"/>
      <c r="M1647" s="56"/>
      <c r="N1647" s="56"/>
      <c r="O1647" s="56"/>
      <c r="P1647" s="56"/>
      <c r="Q1647" s="56"/>
      <c r="R1647" s="56"/>
      <c r="S1647" s="56"/>
      <c r="T1647" s="56"/>
      <c r="U1647" s="56"/>
      <c r="V1647" s="56"/>
      <c r="W1647" s="56"/>
      <c r="X1647" s="56"/>
      <c r="Y1647" s="56"/>
      <c r="Z1647" s="56"/>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c r="AX1647" s="56"/>
      <c r="AY1647" s="56"/>
    </row>
    <row r="1648" spans="1:51" ht="30" customHeight="1" x14ac:dyDescent="0.25">
      <c r="A1648" s="164"/>
      <c r="B1648" s="164"/>
      <c r="C1648" s="165"/>
      <c r="D1648" s="166" t="b">
        <v>0</v>
      </c>
      <c r="E1648" s="165"/>
      <c r="F1648" s="165"/>
      <c r="G1648" s="165"/>
      <c r="H1648" s="165"/>
      <c r="I1648" s="167"/>
      <c r="J1648" s="58" t="str" cm="1">
        <f t="array" ref="J1648">IFERROR(_xlfn.IFS(E1648,$E$10,F1648,$F$10,G1648,$G$10,H1648,$H$10),"")</f>
        <v/>
      </c>
      <c r="K1648" s="58" t="str">
        <f t="shared" si="25"/>
        <v xml:space="preserve">   </v>
      </c>
      <c r="L1648" s="56"/>
      <c r="M1648" s="56"/>
      <c r="N1648" s="56"/>
      <c r="O1648" s="56"/>
      <c r="P1648" s="56"/>
      <c r="Q1648" s="56"/>
      <c r="R1648" s="56"/>
      <c r="S1648" s="56"/>
      <c r="T1648" s="56"/>
      <c r="U1648" s="56"/>
      <c r="V1648" s="56"/>
      <c r="W1648" s="56"/>
      <c r="X1648" s="56"/>
      <c r="Y1648" s="56"/>
      <c r="Z1648" s="56"/>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c r="AX1648" s="56"/>
      <c r="AY1648" s="56"/>
    </row>
    <row r="1649" spans="1:51" ht="30" customHeight="1" x14ac:dyDescent="0.25">
      <c r="A1649" s="164"/>
      <c r="B1649" s="164"/>
      <c r="C1649" s="165"/>
      <c r="D1649" s="166" t="b">
        <v>0</v>
      </c>
      <c r="E1649" s="165"/>
      <c r="F1649" s="165"/>
      <c r="G1649" s="165"/>
      <c r="H1649" s="165"/>
      <c r="I1649" s="167"/>
      <c r="J1649" s="58" t="str" cm="1">
        <f t="array" ref="J1649">IFERROR(_xlfn.IFS(E1649,$E$10,F1649,$F$10,G1649,$G$10,H1649,$H$10),"")</f>
        <v/>
      </c>
      <c r="K1649" s="58" t="str">
        <f t="shared" si="25"/>
        <v xml:space="preserve">   </v>
      </c>
      <c r="L1649" s="56"/>
      <c r="M1649" s="56"/>
      <c r="N1649" s="56"/>
      <c r="O1649" s="56"/>
      <c r="P1649" s="56"/>
      <c r="Q1649" s="56"/>
      <c r="R1649" s="56"/>
      <c r="S1649" s="56"/>
      <c r="T1649" s="56"/>
      <c r="U1649" s="56"/>
      <c r="V1649" s="56"/>
      <c r="W1649" s="56"/>
      <c r="X1649" s="56"/>
      <c r="Y1649" s="56"/>
      <c r="Z1649" s="56"/>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c r="AX1649" s="56"/>
      <c r="AY1649" s="56"/>
    </row>
    <row r="1650" spans="1:51" ht="30" customHeight="1" x14ac:dyDescent="0.25">
      <c r="A1650" s="164"/>
      <c r="B1650" s="164"/>
      <c r="C1650" s="165"/>
      <c r="D1650" s="166" t="b">
        <v>0</v>
      </c>
      <c r="E1650" s="165"/>
      <c r="F1650" s="165"/>
      <c r="G1650" s="165"/>
      <c r="H1650" s="165"/>
      <c r="I1650" s="167"/>
      <c r="J1650" s="58" t="str" cm="1">
        <f t="array" ref="J1650">IFERROR(_xlfn.IFS(E1650,$E$10,F1650,$F$10,G1650,$G$10,H1650,$H$10),"")</f>
        <v/>
      </c>
      <c r="K1650" s="58" t="str">
        <f t="shared" si="25"/>
        <v xml:space="preserve">   </v>
      </c>
      <c r="L1650" s="56"/>
      <c r="M1650" s="56"/>
      <c r="N1650" s="56"/>
      <c r="O1650" s="56"/>
      <c r="P1650" s="56"/>
      <c r="Q1650" s="56"/>
      <c r="R1650" s="56"/>
      <c r="S1650" s="56"/>
      <c r="T1650" s="56"/>
      <c r="U1650" s="56"/>
      <c r="V1650" s="56"/>
      <c r="W1650" s="56"/>
      <c r="X1650" s="56"/>
      <c r="Y1650" s="56"/>
      <c r="Z1650" s="56"/>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c r="AX1650" s="56"/>
      <c r="AY1650" s="56"/>
    </row>
    <row r="1651" spans="1:51" ht="30" customHeight="1" x14ac:dyDescent="0.25">
      <c r="A1651" s="164"/>
      <c r="B1651" s="164"/>
      <c r="C1651" s="165"/>
      <c r="D1651" s="166" t="b">
        <v>0</v>
      </c>
      <c r="E1651" s="165"/>
      <c r="F1651" s="165"/>
      <c r="G1651" s="165"/>
      <c r="H1651" s="165"/>
      <c r="I1651" s="167"/>
      <c r="J1651" s="58" t="str" cm="1">
        <f t="array" ref="J1651">IFERROR(_xlfn.IFS(E1651,$E$10,F1651,$F$10,G1651,$G$10,H1651,$H$10),"")</f>
        <v/>
      </c>
      <c r="K1651" s="58" t="str">
        <f t="shared" si="25"/>
        <v xml:space="preserve">   </v>
      </c>
      <c r="L1651" s="56"/>
      <c r="M1651" s="56"/>
      <c r="N1651" s="56"/>
      <c r="O1651" s="56"/>
      <c r="P1651" s="56"/>
      <c r="Q1651" s="56"/>
      <c r="R1651" s="56"/>
      <c r="S1651" s="56"/>
      <c r="T1651" s="56"/>
      <c r="U1651" s="56"/>
      <c r="V1651" s="56"/>
      <c r="W1651" s="56"/>
      <c r="X1651" s="56"/>
      <c r="Y1651" s="56"/>
      <c r="Z1651" s="56"/>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c r="AX1651" s="56"/>
      <c r="AY1651" s="56"/>
    </row>
    <row r="1652" spans="1:51" ht="30" customHeight="1" x14ac:dyDescent="0.25">
      <c r="A1652" s="164"/>
      <c r="B1652" s="164"/>
      <c r="C1652" s="165"/>
      <c r="D1652" s="166" t="b">
        <v>0</v>
      </c>
      <c r="E1652" s="165"/>
      <c r="F1652" s="165"/>
      <c r="G1652" s="165"/>
      <c r="H1652" s="165"/>
      <c r="I1652" s="167"/>
      <c r="J1652" s="58" t="str" cm="1">
        <f t="array" ref="J1652">IFERROR(_xlfn.IFS(E1652,$E$10,F1652,$F$10,G1652,$G$10,H1652,$H$10),"")</f>
        <v/>
      </c>
      <c r="K1652" s="58" t="str">
        <f t="shared" si="25"/>
        <v xml:space="preserve">   </v>
      </c>
      <c r="L1652" s="56"/>
      <c r="M1652" s="56"/>
      <c r="N1652" s="56"/>
      <c r="O1652" s="56"/>
      <c r="P1652" s="56"/>
      <c r="Q1652" s="56"/>
      <c r="R1652" s="56"/>
      <c r="S1652" s="56"/>
      <c r="T1652" s="56"/>
      <c r="U1652" s="56"/>
      <c r="V1652" s="56"/>
      <c r="W1652" s="56"/>
      <c r="X1652" s="56"/>
      <c r="Y1652" s="56"/>
      <c r="Z1652" s="56"/>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c r="AX1652" s="56"/>
      <c r="AY1652" s="56"/>
    </row>
    <row r="1653" spans="1:51" ht="30" customHeight="1" x14ac:dyDescent="0.25">
      <c r="A1653" s="164"/>
      <c r="B1653" s="164"/>
      <c r="C1653" s="165"/>
      <c r="D1653" s="166" t="b">
        <v>0</v>
      </c>
      <c r="E1653" s="165"/>
      <c r="F1653" s="165"/>
      <c r="G1653" s="165"/>
      <c r="H1653" s="165"/>
      <c r="I1653" s="167"/>
      <c r="J1653" s="58" t="str" cm="1">
        <f t="array" ref="J1653">IFERROR(_xlfn.IFS(E1653,$E$10,F1653,$F$10,G1653,$G$10,H1653,$H$10),"")</f>
        <v/>
      </c>
      <c r="K1653" s="58" t="str">
        <f t="shared" si="25"/>
        <v xml:space="preserve">   </v>
      </c>
      <c r="L1653" s="56"/>
      <c r="M1653" s="56"/>
      <c r="N1653" s="56"/>
      <c r="O1653" s="56"/>
      <c r="P1653" s="56"/>
      <c r="Q1653" s="56"/>
      <c r="R1653" s="56"/>
      <c r="S1653" s="56"/>
      <c r="T1653" s="56"/>
      <c r="U1653" s="56"/>
      <c r="V1653" s="56"/>
      <c r="W1653" s="56"/>
      <c r="X1653" s="56"/>
      <c r="Y1653" s="56"/>
      <c r="Z1653" s="56"/>
      <c r="AA1653" s="56"/>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c r="AX1653" s="56"/>
      <c r="AY1653" s="56"/>
    </row>
    <row r="1654" spans="1:51" ht="30" customHeight="1" x14ac:dyDescent="0.25">
      <c r="A1654" s="164"/>
      <c r="B1654" s="164"/>
      <c r="C1654" s="165"/>
      <c r="D1654" s="166" t="b">
        <v>0</v>
      </c>
      <c r="E1654" s="165"/>
      <c r="F1654" s="165"/>
      <c r="G1654" s="165"/>
      <c r="H1654" s="165"/>
      <c r="I1654" s="167"/>
      <c r="J1654" s="58" t="str" cm="1">
        <f t="array" ref="J1654">IFERROR(_xlfn.IFS(E1654,$E$10,F1654,$F$10,G1654,$G$10,H1654,$H$10),"")</f>
        <v/>
      </c>
      <c r="K1654" s="58" t="str">
        <f t="shared" si="25"/>
        <v xml:space="preserve">   </v>
      </c>
      <c r="L1654" s="56"/>
      <c r="M1654" s="56"/>
      <c r="N1654" s="56"/>
      <c r="O1654" s="56"/>
      <c r="P1654" s="56"/>
      <c r="Q1654" s="56"/>
      <c r="R1654" s="56"/>
      <c r="S1654" s="56"/>
      <c r="T1654" s="56"/>
      <c r="U1654" s="56"/>
      <c r="V1654" s="56"/>
      <c r="W1654" s="56"/>
      <c r="X1654" s="56"/>
      <c r="Y1654" s="56"/>
      <c r="Z1654" s="56"/>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c r="AX1654" s="56"/>
      <c r="AY1654" s="56"/>
    </row>
    <row r="1655" spans="1:51" ht="30" customHeight="1" x14ac:dyDescent="0.25">
      <c r="A1655" s="164"/>
      <c r="B1655" s="164"/>
      <c r="C1655" s="165"/>
      <c r="D1655" s="166" t="b">
        <v>0</v>
      </c>
      <c r="E1655" s="165"/>
      <c r="F1655" s="165"/>
      <c r="G1655" s="165"/>
      <c r="H1655" s="165"/>
      <c r="I1655" s="167"/>
      <c r="J1655" s="58" t="str" cm="1">
        <f t="array" ref="J1655">IFERROR(_xlfn.IFS(E1655,$E$10,F1655,$F$10,G1655,$G$10,H1655,$H$10),"")</f>
        <v/>
      </c>
      <c r="K1655" s="58" t="str">
        <f t="shared" si="25"/>
        <v xml:space="preserve">   </v>
      </c>
      <c r="L1655" s="56"/>
      <c r="M1655" s="56"/>
      <c r="N1655" s="56"/>
      <c r="O1655" s="56"/>
      <c r="P1655" s="56"/>
      <c r="Q1655" s="56"/>
      <c r="R1655" s="56"/>
      <c r="S1655" s="56"/>
      <c r="T1655" s="56"/>
      <c r="U1655" s="56"/>
      <c r="V1655" s="56"/>
      <c r="W1655" s="56"/>
      <c r="X1655" s="56"/>
      <c r="Y1655" s="56"/>
      <c r="Z1655" s="56"/>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c r="AX1655" s="56"/>
      <c r="AY1655" s="56"/>
    </row>
    <row r="1656" spans="1:51" ht="30" customHeight="1" x14ac:dyDescent="0.25">
      <c r="A1656" s="164"/>
      <c r="B1656" s="164"/>
      <c r="C1656" s="165"/>
      <c r="D1656" s="166" t="b">
        <v>0</v>
      </c>
      <c r="E1656" s="165"/>
      <c r="F1656" s="165"/>
      <c r="G1656" s="165"/>
      <c r="H1656" s="165"/>
      <c r="I1656" s="167"/>
      <c r="J1656" s="58" t="str" cm="1">
        <f t="array" ref="J1656">IFERROR(_xlfn.IFS(E1656,$E$10,F1656,$F$10,G1656,$G$10,H1656,$H$10),"")</f>
        <v/>
      </c>
      <c r="K1656" s="58" t="str">
        <f t="shared" si="25"/>
        <v xml:space="preserve">   </v>
      </c>
      <c r="L1656" s="56"/>
      <c r="M1656" s="56"/>
      <c r="N1656" s="56"/>
      <c r="O1656" s="56"/>
      <c r="P1656" s="56"/>
      <c r="Q1656" s="56"/>
      <c r="R1656" s="56"/>
      <c r="S1656" s="56"/>
      <c r="T1656" s="56"/>
      <c r="U1656" s="56"/>
      <c r="V1656" s="56"/>
      <c r="W1656" s="56"/>
      <c r="X1656" s="56"/>
      <c r="Y1656" s="56"/>
      <c r="Z1656" s="56"/>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c r="AX1656" s="56"/>
      <c r="AY1656" s="56"/>
    </row>
    <row r="1657" spans="1:51" ht="30" customHeight="1" x14ac:dyDescent="0.25">
      <c r="A1657" s="164"/>
      <c r="B1657" s="164"/>
      <c r="C1657" s="165"/>
      <c r="D1657" s="166" t="b">
        <v>0</v>
      </c>
      <c r="E1657" s="165"/>
      <c r="F1657" s="165"/>
      <c r="G1657" s="165"/>
      <c r="H1657" s="165"/>
      <c r="I1657" s="167"/>
      <c r="J1657" s="58" t="str" cm="1">
        <f t="array" ref="J1657">IFERROR(_xlfn.IFS(E1657,$E$10,F1657,$F$10,G1657,$G$10,H1657,$H$10),"")</f>
        <v/>
      </c>
      <c r="K1657" s="58" t="str">
        <f t="shared" si="25"/>
        <v xml:space="preserve">   </v>
      </c>
      <c r="L1657" s="56"/>
      <c r="M1657" s="56"/>
      <c r="N1657" s="56"/>
      <c r="O1657" s="56"/>
      <c r="P1657" s="56"/>
      <c r="Q1657" s="56"/>
      <c r="R1657" s="56"/>
      <c r="S1657" s="56"/>
      <c r="T1657" s="56"/>
      <c r="U1657" s="56"/>
      <c r="V1657" s="56"/>
      <c r="W1657" s="56"/>
      <c r="X1657" s="56"/>
      <c r="Y1657" s="56"/>
      <c r="Z1657" s="56"/>
      <c r="AA1657" s="56"/>
      <c r="AB1657" s="56"/>
      <c r="AC1657" s="56"/>
      <c r="AD1657" s="56"/>
      <c r="AE1657" s="56"/>
      <c r="AF1657" s="56"/>
      <c r="AG1657" s="56"/>
      <c r="AH1657" s="56"/>
      <c r="AI1657" s="56"/>
      <c r="AJ1657" s="56"/>
      <c r="AK1657" s="56"/>
      <c r="AL1657" s="56"/>
      <c r="AM1657" s="56"/>
      <c r="AN1657" s="56"/>
      <c r="AO1657" s="56"/>
      <c r="AP1657" s="56"/>
      <c r="AQ1657" s="56"/>
      <c r="AR1657" s="56"/>
      <c r="AS1657" s="56"/>
      <c r="AT1657" s="56"/>
      <c r="AU1657" s="56"/>
      <c r="AV1657" s="56"/>
      <c r="AW1657" s="56"/>
      <c r="AX1657" s="56"/>
      <c r="AY1657" s="56"/>
    </row>
    <row r="1658" spans="1:51" ht="30" customHeight="1" x14ac:dyDescent="0.25">
      <c r="A1658" s="164"/>
      <c r="B1658" s="164"/>
      <c r="C1658" s="165"/>
      <c r="D1658" s="166" t="b">
        <v>0</v>
      </c>
      <c r="E1658" s="165"/>
      <c r="F1658" s="165"/>
      <c r="G1658" s="165"/>
      <c r="H1658" s="165"/>
      <c r="I1658" s="167"/>
      <c r="J1658" s="58" t="str" cm="1">
        <f t="array" ref="J1658">IFERROR(_xlfn.IFS(E1658,$E$10,F1658,$F$10,G1658,$G$10,H1658,$H$10),"")</f>
        <v/>
      </c>
      <c r="K1658" s="58" t="str">
        <f t="shared" si="25"/>
        <v xml:space="preserve">   </v>
      </c>
      <c r="L1658" s="56"/>
      <c r="M1658" s="56"/>
      <c r="N1658" s="56"/>
      <c r="O1658" s="56"/>
      <c r="P1658" s="56"/>
      <c r="Q1658" s="56"/>
      <c r="R1658" s="56"/>
      <c r="S1658" s="56"/>
      <c r="T1658" s="56"/>
      <c r="U1658" s="56"/>
      <c r="V1658" s="56"/>
      <c r="W1658" s="56"/>
      <c r="X1658" s="56"/>
      <c r="Y1658" s="56"/>
      <c r="Z1658" s="56"/>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c r="AX1658" s="56"/>
      <c r="AY1658" s="56"/>
    </row>
    <row r="1659" spans="1:51" ht="30" customHeight="1" x14ac:dyDescent="0.25">
      <c r="A1659" s="164"/>
      <c r="B1659" s="164"/>
      <c r="C1659" s="165"/>
      <c r="D1659" s="166" t="b">
        <v>0</v>
      </c>
      <c r="E1659" s="165"/>
      <c r="F1659" s="165"/>
      <c r="G1659" s="165"/>
      <c r="H1659" s="165"/>
      <c r="I1659" s="167"/>
      <c r="J1659" s="58" t="str" cm="1">
        <f t="array" ref="J1659">IFERROR(_xlfn.IFS(E1659,$E$10,F1659,$F$10,G1659,$G$10,H1659,$H$10),"")</f>
        <v/>
      </c>
      <c r="K1659" s="58" t="str">
        <f t="shared" si="25"/>
        <v xml:space="preserve">   </v>
      </c>
      <c r="L1659" s="56"/>
      <c r="M1659" s="56"/>
      <c r="N1659" s="56"/>
      <c r="O1659" s="56"/>
      <c r="P1659" s="56"/>
      <c r="Q1659" s="56"/>
      <c r="R1659" s="56"/>
      <c r="S1659" s="56"/>
      <c r="T1659" s="56"/>
      <c r="U1659" s="56"/>
      <c r="V1659" s="56"/>
      <c r="W1659" s="56"/>
      <c r="X1659" s="56"/>
      <c r="Y1659" s="56"/>
      <c r="Z1659" s="56"/>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c r="AX1659" s="56"/>
      <c r="AY1659" s="56"/>
    </row>
    <row r="1660" spans="1:51" ht="30" customHeight="1" x14ac:dyDescent="0.25">
      <c r="A1660" s="164"/>
      <c r="B1660" s="164"/>
      <c r="C1660" s="165"/>
      <c r="D1660" s="166" t="b">
        <v>0</v>
      </c>
      <c r="E1660" s="165"/>
      <c r="F1660" s="165"/>
      <c r="G1660" s="165"/>
      <c r="H1660" s="165"/>
      <c r="I1660" s="167"/>
      <c r="J1660" s="58" t="str" cm="1">
        <f t="array" ref="J1660">IFERROR(_xlfn.IFS(E1660,$E$10,F1660,$F$10,G1660,$G$10,H1660,$H$10),"")</f>
        <v/>
      </c>
      <c r="K1660" s="58" t="str">
        <f t="shared" si="25"/>
        <v xml:space="preserve">   </v>
      </c>
      <c r="L1660" s="56"/>
      <c r="M1660" s="56"/>
      <c r="N1660" s="56"/>
      <c r="O1660" s="56"/>
      <c r="P1660" s="56"/>
      <c r="Q1660" s="56"/>
      <c r="R1660" s="56"/>
      <c r="S1660" s="56"/>
      <c r="T1660" s="56"/>
      <c r="U1660" s="56"/>
      <c r="V1660" s="56"/>
      <c r="W1660" s="56"/>
      <c r="X1660" s="56"/>
      <c r="Y1660" s="56"/>
      <c r="Z1660" s="56"/>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c r="AX1660" s="56"/>
      <c r="AY1660" s="56"/>
    </row>
    <row r="1661" spans="1:51" ht="30" customHeight="1" x14ac:dyDescent="0.25">
      <c r="A1661" s="164"/>
      <c r="B1661" s="164"/>
      <c r="C1661" s="165"/>
      <c r="D1661" s="166" t="b">
        <v>0</v>
      </c>
      <c r="E1661" s="165"/>
      <c r="F1661" s="165"/>
      <c r="G1661" s="165"/>
      <c r="H1661" s="165"/>
      <c r="I1661" s="167"/>
      <c r="J1661" s="58" t="str" cm="1">
        <f t="array" ref="J1661">IFERROR(_xlfn.IFS(E1661,$E$10,F1661,$F$10,G1661,$G$10,H1661,$H$10),"")</f>
        <v/>
      </c>
      <c r="K1661" s="58" t="str">
        <f t="shared" si="25"/>
        <v xml:space="preserve">   </v>
      </c>
      <c r="L1661" s="56"/>
      <c r="M1661" s="56"/>
      <c r="N1661" s="56"/>
      <c r="O1661" s="56"/>
      <c r="P1661" s="56"/>
      <c r="Q1661" s="56"/>
      <c r="R1661" s="56"/>
      <c r="S1661" s="56"/>
      <c r="T1661" s="56"/>
      <c r="U1661" s="56"/>
      <c r="V1661" s="56"/>
      <c r="W1661" s="56"/>
      <c r="X1661" s="56"/>
      <c r="Y1661" s="56"/>
      <c r="Z1661" s="56"/>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c r="AX1661" s="56"/>
      <c r="AY1661" s="56"/>
    </row>
    <row r="1662" spans="1:51" ht="30" customHeight="1" x14ac:dyDescent="0.25">
      <c r="A1662" s="164"/>
      <c r="B1662" s="164"/>
      <c r="C1662" s="165"/>
      <c r="D1662" s="166" t="b">
        <v>0</v>
      </c>
      <c r="E1662" s="165"/>
      <c r="F1662" s="165"/>
      <c r="G1662" s="165"/>
      <c r="H1662" s="165"/>
      <c r="I1662" s="167"/>
      <c r="J1662" s="58" t="str" cm="1">
        <f t="array" ref="J1662">IFERROR(_xlfn.IFS(E1662,$E$10,F1662,$F$10,G1662,$G$10,H1662,$H$10),"")</f>
        <v/>
      </c>
      <c r="K1662" s="58" t="str">
        <f t="shared" si="25"/>
        <v xml:space="preserve">   </v>
      </c>
      <c r="L1662" s="56"/>
      <c r="M1662" s="56"/>
      <c r="N1662" s="56"/>
      <c r="O1662" s="56"/>
      <c r="P1662" s="56"/>
      <c r="Q1662" s="56"/>
      <c r="R1662" s="56"/>
      <c r="S1662" s="56"/>
      <c r="T1662" s="56"/>
      <c r="U1662" s="56"/>
      <c r="V1662" s="56"/>
      <c r="W1662" s="56"/>
      <c r="X1662" s="56"/>
      <c r="Y1662" s="56"/>
      <c r="Z1662" s="56"/>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c r="AX1662" s="56"/>
      <c r="AY1662" s="56"/>
    </row>
    <row r="1663" spans="1:51" ht="30" customHeight="1" x14ac:dyDescent="0.25">
      <c r="A1663" s="164"/>
      <c r="B1663" s="164"/>
      <c r="C1663" s="165"/>
      <c r="D1663" s="166" t="b">
        <v>0</v>
      </c>
      <c r="E1663" s="165"/>
      <c r="F1663" s="165"/>
      <c r="G1663" s="165"/>
      <c r="H1663" s="165"/>
      <c r="I1663" s="167"/>
      <c r="J1663" s="58" t="str" cm="1">
        <f t="array" ref="J1663">IFERROR(_xlfn.IFS(E1663,$E$10,F1663,$F$10,G1663,$G$10,H1663,$H$10),"")</f>
        <v/>
      </c>
      <c r="K1663" s="58" t="str">
        <f t="shared" si="25"/>
        <v xml:space="preserve">   </v>
      </c>
      <c r="L1663" s="56"/>
      <c r="M1663" s="56"/>
      <c r="N1663" s="56"/>
      <c r="O1663" s="56"/>
      <c r="P1663" s="56"/>
      <c r="Q1663" s="56"/>
      <c r="R1663" s="56"/>
      <c r="S1663" s="56"/>
      <c r="T1663" s="56"/>
      <c r="U1663" s="56"/>
      <c r="V1663" s="56"/>
      <c r="W1663" s="56"/>
      <c r="X1663" s="56"/>
      <c r="Y1663" s="56"/>
      <c r="Z1663" s="56"/>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c r="AX1663" s="56"/>
      <c r="AY1663" s="56"/>
    </row>
    <row r="1664" spans="1:51" ht="30" customHeight="1" x14ac:dyDescent="0.25">
      <c r="A1664" s="164"/>
      <c r="B1664" s="164"/>
      <c r="C1664" s="165"/>
      <c r="D1664" s="166" t="b">
        <v>0</v>
      </c>
      <c r="E1664" s="165"/>
      <c r="F1664" s="165"/>
      <c r="G1664" s="165"/>
      <c r="H1664" s="165"/>
      <c r="I1664" s="167"/>
      <c r="J1664" s="58" t="str" cm="1">
        <f t="array" ref="J1664">IFERROR(_xlfn.IFS(E1664,$E$10,F1664,$F$10,G1664,$G$10,H1664,$H$10),"")</f>
        <v/>
      </c>
      <c r="K1664" s="58" t="str">
        <f t="shared" si="25"/>
        <v xml:space="preserve">   </v>
      </c>
      <c r="L1664" s="56"/>
      <c r="M1664" s="56"/>
      <c r="N1664" s="56"/>
      <c r="O1664" s="56"/>
      <c r="P1664" s="56"/>
      <c r="Q1664" s="56"/>
      <c r="R1664" s="56"/>
      <c r="S1664" s="56"/>
      <c r="T1664" s="56"/>
      <c r="U1664" s="56"/>
      <c r="V1664" s="56"/>
      <c r="W1664" s="56"/>
      <c r="X1664" s="56"/>
      <c r="Y1664" s="56"/>
      <c r="Z1664" s="56"/>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c r="AX1664" s="56"/>
      <c r="AY1664" s="56"/>
    </row>
    <row r="1665" spans="1:51" ht="30" customHeight="1" x14ac:dyDescent="0.25">
      <c r="A1665" s="164"/>
      <c r="B1665" s="164"/>
      <c r="C1665" s="165"/>
      <c r="D1665" s="166" t="b">
        <v>0</v>
      </c>
      <c r="E1665" s="165"/>
      <c r="F1665" s="165"/>
      <c r="G1665" s="165"/>
      <c r="H1665" s="165"/>
      <c r="I1665" s="167"/>
      <c r="J1665" s="58" t="str" cm="1">
        <f t="array" ref="J1665">IFERROR(_xlfn.IFS(E1665,$E$10,F1665,$F$10,G1665,$G$10,H1665,$H$10),"")</f>
        <v/>
      </c>
      <c r="K1665" s="58" t="str">
        <f t="shared" si="25"/>
        <v xml:space="preserve">   </v>
      </c>
      <c r="L1665" s="56"/>
      <c r="M1665" s="56"/>
      <c r="N1665" s="56"/>
      <c r="O1665" s="56"/>
      <c r="P1665" s="56"/>
      <c r="Q1665" s="56"/>
      <c r="R1665" s="56"/>
      <c r="S1665" s="56"/>
      <c r="T1665" s="56"/>
      <c r="U1665" s="56"/>
      <c r="V1665" s="56"/>
      <c r="W1665" s="56"/>
      <c r="X1665" s="56"/>
      <c r="Y1665" s="56"/>
      <c r="Z1665" s="56"/>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c r="AX1665" s="56"/>
      <c r="AY1665" s="56"/>
    </row>
    <row r="1666" spans="1:51" ht="30" customHeight="1" x14ac:dyDescent="0.25">
      <c r="A1666" s="164"/>
      <c r="B1666" s="164"/>
      <c r="C1666" s="165"/>
      <c r="D1666" s="166" t="b">
        <v>0</v>
      </c>
      <c r="E1666" s="165"/>
      <c r="F1666" s="165"/>
      <c r="G1666" s="165"/>
      <c r="H1666" s="165"/>
      <c r="I1666" s="167"/>
      <c r="J1666" s="58" t="str" cm="1">
        <f t="array" ref="J1666">IFERROR(_xlfn.IFS(E1666,$E$10,F1666,$F$10,G1666,$G$10,H1666,$H$10),"")</f>
        <v/>
      </c>
      <c r="K1666" s="58" t="str">
        <f t="shared" si="25"/>
        <v xml:space="preserve">   </v>
      </c>
      <c r="L1666" s="56"/>
      <c r="M1666" s="56"/>
      <c r="N1666" s="56"/>
      <c r="O1666" s="56"/>
      <c r="P1666" s="56"/>
      <c r="Q1666" s="56"/>
      <c r="R1666" s="56"/>
      <c r="S1666" s="56"/>
      <c r="T1666" s="56"/>
      <c r="U1666" s="56"/>
      <c r="V1666" s="56"/>
      <c r="W1666" s="56"/>
      <c r="X1666" s="56"/>
      <c r="Y1666" s="56"/>
      <c r="Z1666" s="56"/>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c r="AX1666" s="56"/>
      <c r="AY1666" s="56"/>
    </row>
    <row r="1667" spans="1:51" ht="30" customHeight="1" x14ac:dyDescent="0.25">
      <c r="A1667" s="164"/>
      <c r="B1667" s="164"/>
      <c r="C1667" s="165"/>
      <c r="D1667" s="166" t="b">
        <v>0</v>
      </c>
      <c r="E1667" s="165"/>
      <c r="F1667" s="165"/>
      <c r="G1667" s="165"/>
      <c r="H1667" s="165"/>
      <c r="I1667" s="167"/>
      <c r="J1667" s="58" t="str" cm="1">
        <f t="array" ref="J1667">IFERROR(_xlfn.IFS(E1667,$E$10,F1667,$F$10,G1667,$G$10,H1667,$H$10),"")</f>
        <v/>
      </c>
      <c r="K1667" s="58" t="str">
        <f t="shared" si="25"/>
        <v xml:space="preserve">   </v>
      </c>
      <c r="L1667" s="56"/>
      <c r="M1667" s="56"/>
      <c r="N1667" s="56"/>
      <c r="O1667" s="56"/>
      <c r="P1667" s="56"/>
      <c r="Q1667" s="56"/>
      <c r="R1667" s="56"/>
      <c r="S1667" s="56"/>
      <c r="T1667" s="56"/>
      <c r="U1667" s="56"/>
      <c r="V1667" s="56"/>
      <c r="W1667" s="56"/>
      <c r="X1667" s="56"/>
      <c r="Y1667" s="56"/>
      <c r="Z1667" s="56"/>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c r="AX1667" s="56"/>
      <c r="AY1667" s="56"/>
    </row>
    <row r="1668" spans="1:51" ht="30" customHeight="1" x14ac:dyDescent="0.25">
      <c r="A1668" s="164"/>
      <c r="B1668" s="164"/>
      <c r="C1668" s="165"/>
      <c r="D1668" s="166" t="b">
        <v>0</v>
      </c>
      <c r="E1668" s="165"/>
      <c r="F1668" s="165"/>
      <c r="G1668" s="165"/>
      <c r="H1668" s="165"/>
      <c r="I1668" s="167"/>
      <c r="J1668" s="58" t="str" cm="1">
        <f t="array" ref="J1668">IFERROR(_xlfn.IFS(E1668,$E$10,F1668,$F$10,G1668,$G$10,H1668,$H$10),"")</f>
        <v/>
      </c>
      <c r="K1668" s="58" t="str">
        <f t="shared" si="25"/>
        <v xml:space="preserve">   </v>
      </c>
      <c r="L1668" s="56"/>
      <c r="M1668" s="56"/>
      <c r="N1668" s="56"/>
      <c r="O1668" s="56"/>
      <c r="P1668" s="56"/>
      <c r="Q1668" s="56"/>
      <c r="R1668" s="56"/>
      <c r="S1668" s="56"/>
      <c r="T1668" s="56"/>
      <c r="U1668" s="56"/>
      <c r="V1668" s="56"/>
      <c r="W1668" s="56"/>
      <c r="X1668" s="56"/>
      <c r="Y1668" s="56"/>
      <c r="Z1668" s="56"/>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c r="AX1668" s="56"/>
      <c r="AY1668" s="56"/>
    </row>
    <row r="1669" spans="1:51" ht="30" customHeight="1" x14ac:dyDescent="0.25">
      <c r="A1669" s="164"/>
      <c r="B1669" s="164"/>
      <c r="C1669" s="165"/>
      <c r="D1669" s="166" t="b">
        <v>0</v>
      </c>
      <c r="E1669" s="165"/>
      <c r="F1669" s="165"/>
      <c r="G1669" s="165"/>
      <c r="H1669" s="165"/>
      <c r="I1669" s="167"/>
      <c r="J1669" s="58" t="str" cm="1">
        <f t="array" ref="J1669">IFERROR(_xlfn.IFS(E1669,$E$10,F1669,$F$10,G1669,$G$10,H1669,$H$10),"")</f>
        <v/>
      </c>
      <c r="K1669" s="58" t="str">
        <f t="shared" si="25"/>
        <v xml:space="preserve">   </v>
      </c>
      <c r="L1669" s="56"/>
      <c r="M1669" s="56"/>
      <c r="N1669" s="56"/>
      <c r="O1669" s="56"/>
      <c r="P1669" s="56"/>
      <c r="Q1669" s="56"/>
      <c r="R1669" s="56"/>
      <c r="S1669" s="56"/>
      <c r="T1669" s="56"/>
      <c r="U1669" s="56"/>
      <c r="V1669" s="56"/>
      <c r="W1669" s="56"/>
      <c r="X1669" s="56"/>
      <c r="Y1669" s="56"/>
      <c r="Z1669" s="56"/>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c r="AX1669" s="56"/>
      <c r="AY1669" s="56"/>
    </row>
    <row r="1670" spans="1:51" ht="30" customHeight="1" x14ac:dyDescent="0.25">
      <c r="A1670" s="164"/>
      <c r="B1670" s="164"/>
      <c r="C1670" s="165"/>
      <c r="D1670" s="166" t="b">
        <v>0</v>
      </c>
      <c r="E1670" s="165"/>
      <c r="F1670" s="165"/>
      <c r="G1670" s="165"/>
      <c r="H1670" s="165"/>
      <c r="I1670" s="167"/>
      <c r="J1670" s="58" t="str" cm="1">
        <f t="array" ref="J1670">IFERROR(_xlfn.IFS(E1670,$E$10,F1670,$F$10,G1670,$G$10,H1670,$H$10),"")</f>
        <v/>
      </c>
      <c r="K1670" s="58" t="str">
        <f t="shared" si="25"/>
        <v xml:space="preserve">   </v>
      </c>
      <c r="L1670" s="56"/>
      <c r="M1670" s="56"/>
      <c r="N1670" s="56"/>
      <c r="O1670" s="56"/>
      <c r="P1670" s="56"/>
      <c r="Q1670" s="56"/>
      <c r="R1670" s="56"/>
      <c r="S1670" s="56"/>
      <c r="T1670" s="56"/>
      <c r="U1670" s="56"/>
      <c r="V1670" s="56"/>
      <c r="W1670" s="56"/>
      <c r="X1670" s="56"/>
      <c r="Y1670" s="56"/>
      <c r="Z1670" s="56"/>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c r="AX1670" s="56"/>
      <c r="AY1670" s="56"/>
    </row>
    <row r="1671" spans="1:51" ht="30" customHeight="1" x14ac:dyDescent="0.25">
      <c r="A1671" s="164"/>
      <c r="B1671" s="164"/>
      <c r="C1671" s="165"/>
      <c r="D1671" s="166" t="b">
        <v>0</v>
      </c>
      <c r="E1671" s="165"/>
      <c r="F1671" s="165"/>
      <c r="G1671" s="165"/>
      <c r="H1671" s="165"/>
      <c r="I1671" s="167"/>
      <c r="J1671" s="58" t="str" cm="1">
        <f t="array" ref="J1671">IFERROR(_xlfn.IFS(E1671,$E$10,F1671,$F$10,G1671,$G$10,H1671,$H$10),"")</f>
        <v/>
      </c>
      <c r="K1671" s="58" t="str">
        <f t="shared" si="25"/>
        <v xml:space="preserve">   </v>
      </c>
      <c r="L1671" s="56"/>
      <c r="M1671" s="56"/>
      <c r="N1671" s="56"/>
      <c r="O1671" s="56"/>
      <c r="P1671" s="56"/>
      <c r="Q1671" s="56"/>
      <c r="R1671" s="56"/>
      <c r="S1671" s="56"/>
      <c r="T1671" s="56"/>
      <c r="U1671" s="56"/>
      <c r="V1671" s="56"/>
      <c r="W1671" s="56"/>
      <c r="X1671" s="56"/>
      <c r="Y1671" s="56"/>
      <c r="Z1671" s="56"/>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c r="AX1671" s="56"/>
      <c r="AY1671" s="56"/>
    </row>
    <row r="1672" spans="1:51" ht="30" customHeight="1" x14ac:dyDescent="0.25">
      <c r="A1672" s="164"/>
      <c r="B1672" s="164"/>
      <c r="C1672" s="165"/>
      <c r="D1672" s="166" t="b">
        <v>0</v>
      </c>
      <c r="E1672" s="165"/>
      <c r="F1672" s="165"/>
      <c r="G1672" s="165"/>
      <c r="H1672" s="165"/>
      <c r="I1672" s="167"/>
      <c r="J1672" s="58" t="str" cm="1">
        <f t="array" ref="J1672">IFERROR(_xlfn.IFS(E1672,$E$10,F1672,$F$10,G1672,$G$10,H1672,$H$10),"")</f>
        <v/>
      </c>
      <c r="K1672" s="58" t="str">
        <f t="shared" si="25"/>
        <v xml:space="preserve">   </v>
      </c>
      <c r="L1672" s="56"/>
      <c r="M1672" s="56"/>
      <c r="N1672" s="56"/>
      <c r="O1672" s="56"/>
      <c r="P1672" s="56"/>
      <c r="Q1672" s="56"/>
      <c r="R1672" s="56"/>
      <c r="S1672" s="56"/>
      <c r="T1672" s="56"/>
      <c r="U1672" s="56"/>
      <c r="V1672" s="56"/>
      <c r="W1672" s="56"/>
      <c r="X1672" s="56"/>
      <c r="Y1672" s="56"/>
      <c r="Z1672" s="56"/>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c r="AX1672" s="56"/>
      <c r="AY1672" s="56"/>
    </row>
    <row r="1673" spans="1:51" ht="30" customHeight="1" x14ac:dyDescent="0.25">
      <c r="A1673" s="164"/>
      <c r="B1673" s="164"/>
      <c r="C1673" s="165"/>
      <c r="D1673" s="166" t="b">
        <v>0</v>
      </c>
      <c r="E1673" s="165"/>
      <c r="F1673" s="165"/>
      <c r="G1673" s="165"/>
      <c r="H1673" s="165"/>
      <c r="I1673" s="167"/>
      <c r="J1673" s="58" t="str" cm="1">
        <f t="array" ref="J1673">IFERROR(_xlfn.IFS(E1673,$E$10,F1673,$F$10,G1673,$G$10,H1673,$H$10),"")</f>
        <v/>
      </c>
      <c r="K1673" s="58" t="str">
        <f t="shared" si="25"/>
        <v xml:space="preserve">   </v>
      </c>
      <c r="L1673" s="56"/>
      <c r="M1673" s="56"/>
      <c r="N1673" s="56"/>
      <c r="O1673" s="56"/>
      <c r="P1673" s="56"/>
      <c r="Q1673" s="56"/>
      <c r="R1673" s="56"/>
      <c r="S1673" s="56"/>
      <c r="T1673" s="56"/>
      <c r="U1673" s="56"/>
      <c r="V1673" s="56"/>
      <c r="W1673" s="56"/>
      <c r="X1673" s="56"/>
      <c r="Y1673" s="56"/>
      <c r="Z1673" s="56"/>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c r="AX1673" s="56"/>
      <c r="AY1673" s="56"/>
    </row>
    <row r="1674" spans="1:51" ht="30" customHeight="1" x14ac:dyDescent="0.25">
      <c r="A1674" s="164"/>
      <c r="B1674" s="164"/>
      <c r="C1674" s="165"/>
      <c r="D1674" s="166" t="b">
        <v>0</v>
      </c>
      <c r="E1674" s="165"/>
      <c r="F1674" s="165"/>
      <c r="G1674" s="165"/>
      <c r="H1674" s="165"/>
      <c r="I1674" s="167"/>
      <c r="J1674" s="58" t="str" cm="1">
        <f t="array" ref="J1674">IFERROR(_xlfn.IFS(E1674,$E$10,F1674,$F$10,G1674,$G$10,H1674,$H$10),"")</f>
        <v/>
      </c>
      <c r="K1674" s="58" t="str">
        <f t="shared" si="25"/>
        <v xml:space="preserve">   </v>
      </c>
      <c r="L1674" s="56"/>
      <c r="M1674" s="56"/>
      <c r="N1674" s="56"/>
      <c r="O1674" s="56"/>
      <c r="P1674" s="56"/>
      <c r="Q1674" s="56"/>
      <c r="R1674" s="56"/>
      <c r="S1674" s="56"/>
      <c r="T1674" s="56"/>
      <c r="U1674" s="56"/>
      <c r="V1674" s="56"/>
      <c r="W1674" s="56"/>
      <c r="X1674" s="56"/>
      <c r="Y1674" s="56"/>
      <c r="Z1674" s="56"/>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c r="AX1674" s="56"/>
      <c r="AY1674" s="56"/>
    </row>
    <row r="1675" spans="1:51" ht="30" customHeight="1" x14ac:dyDescent="0.25">
      <c r="A1675" s="164"/>
      <c r="B1675" s="164"/>
      <c r="C1675" s="165"/>
      <c r="D1675" s="166" t="b">
        <v>0</v>
      </c>
      <c r="E1675" s="165"/>
      <c r="F1675" s="165"/>
      <c r="G1675" s="165"/>
      <c r="H1675" s="165"/>
      <c r="I1675" s="167"/>
      <c r="J1675" s="58" t="str" cm="1">
        <f t="array" ref="J1675">IFERROR(_xlfn.IFS(E1675,$E$10,F1675,$F$10,G1675,$G$10,H1675,$H$10),"")</f>
        <v/>
      </c>
      <c r="K1675" s="58" t="str">
        <f t="shared" si="25"/>
        <v xml:space="preserve">   </v>
      </c>
      <c r="L1675" s="56"/>
      <c r="M1675" s="56"/>
      <c r="N1675" s="56"/>
      <c r="O1675" s="56"/>
      <c r="P1675" s="56"/>
      <c r="Q1675" s="56"/>
      <c r="R1675" s="56"/>
      <c r="S1675" s="56"/>
      <c r="T1675" s="56"/>
      <c r="U1675" s="56"/>
      <c r="V1675" s="56"/>
      <c r="W1675" s="56"/>
      <c r="X1675" s="56"/>
      <c r="Y1675" s="56"/>
      <c r="Z1675" s="56"/>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c r="AX1675" s="56"/>
      <c r="AY1675" s="56"/>
    </row>
    <row r="1676" spans="1:51" ht="30" customHeight="1" x14ac:dyDescent="0.25">
      <c r="A1676" s="164"/>
      <c r="B1676" s="164"/>
      <c r="C1676" s="165"/>
      <c r="D1676" s="166" t="b">
        <v>0</v>
      </c>
      <c r="E1676" s="165"/>
      <c r="F1676" s="165"/>
      <c r="G1676" s="165"/>
      <c r="H1676" s="165"/>
      <c r="I1676" s="167"/>
      <c r="J1676" s="58" t="str" cm="1">
        <f t="array" ref="J1676">IFERROR(_xlfn.IFS(E1676,$E$10,F1676,$F$10,G1676,$G$10,H1676,$H$10),"")</f>
        <v/>
      </c>
      <c r="K1676" s="58" t="str">
        <f t="shared" si="25"/>
        <v xml:space="preserve">   </v>
      </c>
      <c r="L1676" s="56"/>
      <c r="M1676" s="56"/>
      <c r="N1676" s="56"/>
      <c r="O1676" s="56"/>
      <c r="P1676" s="56"/>
      <c r="Q1676" s="56"/>
      <c r="R1676" s="56"/>
      <c r="S1676" s="56"/>
      <c r="T1676" s="56"/>
      <c r="U1676" s="56"/>
      <c r="V1676" s="56"/>
      <c r="W1676" s="56"/>
      <c r="X1676" s="56"/>
      <c r="Y1676" s="56"/>
      <c r="Z1676" s="56"/>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c r="AX1676" s="56"/>
      <c r="AY1676" s="56"/>
    </row>
    <row r="1677" spans="1:51" ht="30" customHeight="1" x14ac:dyDescent="0.25">
      <c r="A1677" s="164"/>
      <c r="B1677" s="164"/>
      <c r="C1677" s="165"/>
      <c r="D1677" s="166" t="b">
        <v>0</v>
      </c>
      <c r="E1677" s="165"/>
      <c r="F1677" s="165"/>
      <c r="G1677" s="165"/>
      <c r="H1677" s="165"/>
      <c r="I1677" s="167"/>
      <c r="J1677" s="58" t="str" cm="1">
        <f t="array" ref="J1677">IFERROR(_xlfn.IFS(E1677,$E$10,F1677,$F$10,G1677,$G$10,H1677,$H$10),"")</f>
        <v/>
      </c>
      <c r="K1677" s="58" t="str">
        <f t="shared" ref="K1677:K1740" si="26">_xlfn.TEXTJOIN(" ",FALSE,IF(E1677,$E$10,""),IF(F1677,$F$10,""),IF(G1677,$G$10,""),IF(H1677,$H$10,""))</f>
        <v xml:space="preserve">   </v>
      </c>
      <c r="L1677" s="56"/>
      <c r="M1677" s="56"/>
      <c r="N1677" s="56"/>
      <c r="O1677" s="56"/>
      <c r="P1677" s="56"/>
      <c r="Q1677" s="56"/>
      <c r="R1677" s="56"/>
      <c r="S1677" s="56"/>
      <c r="T1677" s="56"/>
      <c r="U1677" s="56"/>
      <c r="V1677" s="56"/>
      <c r="W1677" s="56"/>
      <c r="X1677" s="56"/>
      <c r="Y1677" s="56"/>
      <c r="Z1677" s="56"/>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c r="AX1677" s="56"/>
      <c r="AY1677" s="56"/>
    </row>
    <row r="1678" spans="1:51" ht="30" customHeight="1" x14ac:dyDescent="0.25">
      <c r="A1678" s="164"/>
      <c r="B1678" s="164"/>
      <c r="C1678" s="165"/>
      <c r="D1678" s="166" t="b">
        <v>0</v>
      </c>
      <c r="E1678" s="165"/>
      <c r="F1678" s="165"/>
      <c r="G1678" s="165"/>
      <c r="H1678" s="165"/>
      <c r="I1678" s="167"/>
      <c r="J1678" s="58" t="str" cm="1">
        <f t="array" ref="J1678">IFERROR(_xlfn.IFS(E1678,$E$10,F1678,$F$10,G1678,$G$10,H1678,$H$10),"")</f>
        <v/>
      </c>
      <c r="K1678" s="58" t="str">
        <f t="shared" si="26"/>
        <v xml:space="preserve">   </v>
      </c>
      <c r="L1678" s="56"/>
      <c r="M1678" s="56"/>
      <c r="N1678" s="56"/>
      <c r="O1678" s="56"/>
      <c r="P1678" s="56"/>
      <c r="Q1678" s="56"/>
      <c r="R1678" s="56"/>
      <c r="S1678" s="56"/>
      <c r="T1678" s="56"/>
      <c r="U1678" s="56"/>
      <c r="V1678" s="56"/>
      <c r="W1678" s="56"/>
      <c r="X1678" s="56"/>
      <c r="Y1678" s="56"/>
      <c r="Z1678" s="56"/>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c r="AX1678" s="56"/>
      <c r="AY1678" s="56"/>
    </row>
    <row r="1679" spans="1:51" ht="30" customHeight="1" x14ac:dyDescent="0.25">
      <c r="A1679" s="164"/>
      <c r="B1679" s="164"/>
      <c r="C1679" s="165"/>
      <c r="D1679" s="166" t="b">
        <v>0</v>
      </c>
      <c r="E1679" s="165"/>
      <c r="F1679" s="165"/>
      <c r="G1679" s="165"/>
      <c r="H1679" s="165"/>
      <c r="I1679" s="167"/>
      <c r="J1679" s="58" t="str" cm="1">
        <f t="array" ref="J1679">IFERROR(_xlfn.IFS(E1679,$E$10,F1679,$F$10,G1679,$G$10,H1679,$H$10),"")</f>
        <v/>
      </c>
      <c r="K1679" s="58" t="str">
        <f t="shared" si="26"/>
        <v xml:space="preserve">   </v>
      </c>
      <c r="L1679" s="56"/>
      <c r="M1679" s="56"/>
      <c r="N1679" s="56"/>
      <c r="O1679" s="56"/>
      <c r="P1679" s="56"/>
      <c r="Q1679" s="56"/>
      <c r="R1679" s="56"/>
      <c r="S1679" s="56"/>
      <c r="T1679" s="56"/>
      <c r="U1679" s="56"/>
      <c r="V1679" s="56"/>
      <c r="W1679" s="56"/>
      <c r="X1679" s="56"/>
      <c r="Y1679" s="56"/>
      <c r="Z1679" s="56"/>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c r="AX1679" s="56"/>
      <c r="AY1679" s="56"/>
    </row>
    <row r="1680" spans="1:51" ht="30" customHeight="1" x14ac:dyDescent="0.25">
      <c r="A1680" s="164"/>
      <c r="B1680" s="164"/>
      <c r="C1680" s="165"/>
      <c r="D1680" s="166" t="b">
        <v>0</v>
      </c>
      <c r="E1680" s="165"/>
      <c r="F1680" s="165"/>
      <c r="G1680" s="165"/>
      <c r="H1680" s="165"/>
      <c r="I1680" s="167"/>
      <c r="J1680" s="58" t="str" cm="1">
        <f t="array" ref="J1680">IFERROR(_xlfn.IFS(E1680,$E$10,F1680,$F$10,G1680,$G$10,H1680,$H$10),"")</f>
        <v/>
      </c>
      <c r="K1680" s="58" t="str">
        <f t="shared" si="26"/>
        <v xml:space="preserve">   </v>
      </c>
      <c r="L1680" s="56"/>
      <c r="M1680" s="56"/>
      <c r="N1680" s="56"/>
      <c r="O1680" s="56"/>
      <c r="P1680" s="56"/>
      <c r="Q1680" s="56"/>
      <c r="R1680" s="56"/>
      <c r="S1680" s="56"/>
      <c r="T1680" s="56"/>
      <c r="U1680" s="56"/>
      <c r="V1680" s="56"/>
      <c r="W1680" s="56"/>
      <c r="X1680" s="56"/>
      <c r="Y1680" s="56"/>
      <c r="Z1680" s="56"/>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c r="AX1680" s="56"/>
      <c r="AY1680" s="56"/>
    </row>
    <row r="1681" spans="1:51" ht="30" customHeight="1" x14ac:dyDescent="0.25">
      <c r="A1681" s="164"/>
      <c r="B1681" s="164"/>
      <c r="C1681" s="165"/>
      <c r="D1681" s="166" t="b">
        <v>0</v>
      </c>
      <c r="E1681" s="165"/>
      <c r="F1681" s="165"/>
      <c r="G1681" s="165"/>
      <c r="H1681" s="165"/>
      <c r="I1681" s="167"/>
      <c r="J1681" s="58" t="str" cm="1">
        <f t="array" ref="J1681">IFERROR(_xlfn.IFS(E1681,$E$10,F1681,$F$10,G1681,$G$10,H1681,$H$10),"")</f>
        <v/>
      </c>
      <c r="K1681" s="58" t="str">
        <f t="shared" si="26"/>
        <v xml:space="preserve">   </v>
      </c>
      <c r="L1681" s="56"/>
      <c r="M1681" s="56"/>
      <c r="N1681" s="56"/>
      <c r="O1681" s="56"/>
      <c r="P1681" s="56"/>
      <c r="Q1681" s="56"/>
      <c r="R1681" s="56"/>
      <c r="S1681" s="56"/>
      <c r="T1681" s="56"/>
      <c r="U1681" s="56"/>
      <c r="V1681" s="56"/>
      <c r="W1681" s="56"/>
      <c r="X1681" s="56"/>
      <c r="Y1681" s="56"/>
      <c r="Z1681" s="56"/>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c r="AX1681" s="56"/>
      <c r="AY1681" s="56"/>
    </row>
    <row r="1682" spans="1:51" ht="30" customHeight="1" x14ac:dyDescent="0.25">
      <c r="A1682" s="164"/>
      <c r="B1682" s="164"/>
      <c r="C1682" s="165"/>
      <c r="D1682" s="166" t="b">
        <v>0</v>
      </c>
      <c r="E1682" s="165"/>
      <c r="F1682" s="165"/>
      <c r="G1682" s="165"/>
      <c r="H1682" s="165"/>
      <c r="I1682" s="167"/>
      <c r="J1682" s="58" t="str" cm="1">
        <f t="array" ref="J1682">IFERROR(_xlfn.IFS(E1682,$E$10,F1682,$F$10,G1682,$G$10,H1682,$H$10),"")</f>
        <v/>
      </c>
      <c r="K1682" s="58" t="str">
        <f t="shared" si="26"/>
        <v xml:space="preserve">   </v>
      </c>
      <c r="L1682" s="56"/>
      <c r="M1682" s="56"/>
      <c r="N1682" s="56"/>
      <c r="O1682" s="56"/>
      <c r="P1682" s="56"/>
      <c r="Q1682" s="56"/>
      <c r="R1682" s="56"/>
      <c r="S1682" s="56"/>
      <c r="T1682" s="56"/>
      <c r="U1682" s="56"/>
      <c r="V1682" s="56"/>
      <c r="W1682" s="56"/>
      <c r="X1682" s="56"/>
      <c r="Y1682" s="56"/>
      <c r="Z1682" s="56"/>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c r="AX1682" s="56"/>
      <c r="AY1682" s="56"/>
    </row>
    <row r="1683" spans="1:51" ht="30" customHeight="1" x14ac:dyDescent="0.25">
      <c r="A1683" s="164"/>
      <c r="B1683" s="164"/>
      <c r="C1683" s="165"/>
      <c r="D1683" s="166" t="b">
        <v>0</v>
      </c>
      <c r="E1683" s="165"/>
      <c r="F1683" s="165"/>
      <c r="G1683" s="165"/>
      <c r="H1683" s="165"/>
      <c r="I1683" s="167"/>
      <c r="J1683" s="58" t="str" cm="1">
        <f t="array" ref="J1683">IFERROR(_xlfn.IFS(E1683,$E$10,F1683,$F$10,G1683,$G$10,H1683,$H$10),"")</f>
        <v/>
      </c>
      <c r="K1683" s="58" t="str">
        <f t="shared" si="26"/>
        <v xml:space="preserve">   </v>
      </c>
      <c r="L1683" s="56"/>
      <c r="M1683" s="56"/>
      <c r="N1683" s="56"/>
      <c r="O1683" s="56"/>
      <c r="P1683" s="56"/>
      <c r="Q1683" s="56"/>
      <c r="R1683" s="56"/>
      <c r="S1683" s="56"/>
      <c r="T1683" s="56"/>
      <c r="U1683" s="56"/>
      <c r="V1683" s="56"/>
      <c r="W1683" s="56"/>
      <c r="X1683" s="56"/>
      <c r="Y1683" s="56"/>
      <c r="Z1683" s="56"/>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c r="AX1683" s="56"/>
      <c r="AY1683" s="56"/>
    </row>
    <row r="1684" spans="1:51" ht="30" customHeight="1" x14ac:dyDescent="0.25">
      <c r="A1684" s="164"/>
      <c r="B1684" s="164"/>
      <c r="C1684" s="165"/>
      <c r="D1684" s="166" t="b">
        <v>0</v>
      </c>
      <c r="E1684" s="165"/>
      <c r="F1684" s="165"/>
      <c r="G1684" s="165"/>
      <c r="H1684" s="165"/>
      <c r="I1684" s="167"/>
      <c r="J1684" s="58" t="str" cm="1">
        <f t="array" ref="J1684">IFERROR(_xlfn.IFS(E1684,$E$10,F1684,$F$10,G1684,$G$10,H1684,$H$10),"")</f>
        <v/>
      </c>
      <c r="K1684" s="58" t="str">
        <f t="shared" si="26"/>
        <v xml:space="preserve">   </v>
      </c>
      <c r="L1684" s="56"/>
      <c r="M1684" s="56"/>
      <c r="N1684" s="56"/>
      <c r="O1684" s="56"/>
      <c r="P1684" s="56"/>
      <c r="Q1684" s="56"/>
      <c r="R1684" s="56"/>
      <c r="S1684" s="56"/>
      <c r="T1684" s="56"/>
      <c r="U1684" s="56"/>
      <c r="V1684" s="56"/>
      <c r="W1684" s="56"/>
      <c r="X1684" s="56"/>
      <c r="Y1684" s="56"/>
      <c r="Z1684" s="56"/>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c r="AX1684" s="56"/>
      <c r="AY1684" s="56"/>
    </row>
    <row r="1685" spans="1:51" ht="30" customHeight="1" x14ac:dyDescent="0.25">
      <c r="A1685" s="164"/>
      <c r="B1685" s="164"/>
      <c r="C1685" s="165"/>
      <c r="D1685" s="166" t="b">
        <v>0</v>
      </c>
      <c r="E1685" s="165"/>
      <c r="F1685" s="165"/>
      <c r="G1685" s="165"/>
      <c r="H1685" s="165"/>
      <c r="I1685" s="167"/>
      <c r="J1685" s="58" t="str" cm="1">
        <f t="array" ref="J1685">IFERROR(_xlfn.IFS(E1685,$E$10,F1685,$F$10,G1685,$G$10,H1685,$H$10),"")</f>
        <v/>
      </c>
      <c r="K1685" s="58" t="str">
        <f t="shared" si="26"/>
        <v xml:space="preserve">   </v>
      </c>
      <c r="L1685" s="56"/>
      <c r="M1685" s="56"/>
      <c r="N1685" s="56"/>
      <c r="O1685" s="56"/>
      <c r="P1685" s="56"/>
      <c r="Q1685" s="56"/>
      <c r="R1685" s="56"/>
      <c r="S1685" s="56"/>
      <c r="T1685" s="56"/>
      <c r="U1685" s="56"/>
      <c r="V1685" s="56"/>
      <c r="W1685" s="56"/>
      <c r="X1685" s="56"/>
      <c r="Y1685" s="56"/>
      <c r="Z1685" s="56"/>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c r="AX1685" s="56"/>
      <c r="AY1685" s="56"/>
    </row>
    <row r="1686" spans="1:51" ht="30" customHeight="1" x14ac:dyDescent="0.25">
      <c r="A1686" s="164"/>
      <c r="B1686" s="164"/>
      <c r="C1686" s="165"/>
      <c r="D1686" s="166" t="b">
        <v>0</v>
      </c>
      <c r="E1686" s="165"/>
      <c r="F1686" s="165"/>
      <c r="G1686" s="165"/>
      <c r="H1686" s="165"/>
      <c r="I1686" s="167"/>
      <c r="J1686" s="58" t="str" cm="1">
        <f t="array" ref="J1686">IFERROR(_xlfn.IFS(E1686,$E$10,F1686,$F$10,G1686,$G$10,H1686,$H$10),"")</f>
        <v/>
      </c>
      <c r="K1686" s="58" t="str">
        <f t="shared" si="26"/>
        <v xml:space="preserve">   </v>
      </c>
      <c r="L1686" s="56"/>
      <c r="M1686" s="56"/>
      <c r="N1686" s="56"/>
      <c r="O1686" s="56"/>
      <c r="P1686" s="56"/>
      <c r="Q1686" s="56"/>
      <c r="R1686" s="56"/>
      <c r="S1686" s="56"/>
      <c r="T1686" s="56"/>
      <c r="U1686" s="56"/>
      <c r="V1686" s="56"/>
      <c r="W1686" s="56"/>
      <c r="X1686" s="56"/>
      <c r="Y1686" s="56"/>
      <c r="Z1686" s="56"/>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c r="AX1686" s="56"/>
      <c r="AY1686" s="56"/>
    </row>
    <row r="1687" spans="1:51" ht="30" customHeight="1" x14ac:dyDescent="0.25">
      <c r="A1687" s="164"/>
      <c r="B1687" s="164"/>
      <c r="C1687" s="165"/>
      <c r="D1687" s="166" t="b">
        <v>0</v>
      </c>
      <c r="E1687" s="165"/>
      <c r="F1687" s="165"/>
      <c r="G1687" s="165"/>
      <c r="H1687" s="165"/>
      <c r="I1687" s="167"/>
      <c r="J1687" s="58" t="str" cm="1">
        <f t="array" ref="J1687">IFERROR(_xlfn.IFS(E1687,$E$10,F1687,$F$10,G1687,$G$10,H1687,$H$10),"")</f>
        <v/>
      </c>
      <c r="K1687" s="58" t="str">
        <f t="shared" si="26"/>
        <v xml:space="preserve">   </v>
      </c>
      <c r="L1687" s="56"/>
      <c r="M1687" s="56"/>
      <c r="N1687" s="56"/>
      <c r="O1687" s="56"/>
      <c r="P1687" s="56"/>
      <c r="Q1687" s="56"/>
      <c r="R1687" s="56"/>
      <c r="S1687" s="56"/>
      <c r="T1687" s="56"/>
      <c r="U1687" s="56"/>
      <c r="V1687" s="56"/>
      <c r="W1687" s="56"/>
      <c r="X1687" s="56"/>
      <c r="Y1687" s="56"/>
      <c r="Z1687" s="56"/>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c r="AX1687" s="56"/>
      <c r="AY1687" s="56"/>
    </row>
    <row r="1688" spans="1:51" ht="30" customHeight="1" x14ac:dyDescent="0.25">
      <c r="A1688" s="164"/>
      <c r="B1688" s="164"/>
      <c r="C1688" s="165"/>
      <c r="D1688" s="166" t="b">
        <v>0</v>
      </c>
      <c r="E1688" s="165"/>
      <c r="F1688" s="165"/>
      <c r="G1688" s="165"/>
      <c r="H1688" s="165"/>
      <c r="I1688" s="167"/>
      <c r="J1688" s="58" t="str" cm="1">
        <f t="array" ref="J1688">IFERROR(_xlfn.IFS(E1688,$E$10,F1688,$F$10,G1688,$G$10,H1688,$H$10),"")</f>
        <v/>
      </c>
      <c r="K1688" s="58" t="str">
        <f t="shared" si="26"/>
        <v xml:space="preserve">   </v>
      </c>
      <c r="L1688" s="56"/>
      <c r="M1688" s="56"/>
      <c r="N1688" s="56"/>
      <c r="O1688" s="56"/>
      <c r="P1688" s="56"/>
      <c r="Q1688" s="56"/>
      <c r="R1688" s="56"/>
      <c r="S1688" s="56"/>
      <c r="T1688" s="56"/>
      <c r="U1688" s="56"/>
      <c r="V1688" s="56"/>
      <c r="W1688" s="56"/>
      <c r="X1688" s="56"/>
      <c r="Y1688" s="56"/>
      <c r="Z1688" s="56"/>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c r="AX1688" s="56"/>
      <c r="AY1688" s="56"/>
    </row>
    <row r="1689" spans="1:51" ht="30" customHeight="1" x14ac:dyDescent="0.25">
      <c r="A1689" s="164"/>
      <c r="B1689" s="164"/>
      <c r="C1689" s="165"/>
      <c r="D1689" s="166" t="b">
        <v>0</v>
      </c>
      <c r="E1689" s="165"/>
      <c r="F1689" s="165"/>
      <c r="G1689" s="165"/>
      <c r="H1689" s="165"/>
      <c r="I1689" s="167"/>
      <c r="J1689" s="58" t="str" cm="1">
        <f t="array" ref="J1689">IFERROR(_xlfn.IFS(E1689,$E$10,F1689,$F$10,G1689,$G$10,H1689,$H$10),"")</f>
        <v/>
      </c>
      <c r="K1689" s="58" t="str">
        <f t="shared" si="26"/>
        <v xml:space="preserve">   </v>
      </c>
      <c r="L1689" s="56"/>
      <c r="M1689" s="56"/>
      <c r="N1689" s="56"/>
      <c r="O1689" s="56"/>
      <c r="P1689" s="56"/>
      <c r="Q1689" s="56"/>
      <c r="R1689" s="56"/>
      <c r="S1689" s="56"/>
      <c r="T1689" s="56"/>
      <c r="U1689" s="56"/>
      <c r="V1689" s="56"/>
      <c r="W1689" s="56"/>
      <c r="X1689" s="56"/>
      <c r="Y1689" s="56"/>
      <c r="Z1689" s="56"/>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c r="AX1689" s="56"/>
      <c r="AY1689" s="56"/>
    </row>
    <row r="1690" spans="1:51" ht="30" customHeight="1" x14ac:dyDescent="0.25">
      <c r="A1690" s="164"/>
      <c r="B1690" s="164"/>
      <c r="C1690" s="165"/>
      <c r="D1690" s="166" t="b">
        <v>0</v>
      </c>
      <c r="E1690" s="165"/>
      <c r="F1690" s="165"/>
      <c r="G1690" s="165"/>
      <c r="H1690" s="165"/>
      <c r="I1690" s="167"/>
      <c r="J1690" s="58" t="str" cm="1">
        <f t="array" ref="J1690">IFERROR(_xlfn.IFS(E1690,$E$10,F1690,$F$10,G1690,$G$10,H1690,$H$10),"")</f>
        <v/>
      </c>
      <c r="K1690" s="58" t="str">
        <f t="shared" si="26"/>
        <v xml:space="preserve">   </v>
      </c>
      <c r="L1690" s="56"/>
      <c r="M1690" s="56"/>
      <c r="N1690" s="56"/>
      <c r="O1690" s="56"/>
      <c r="P1690" s="56"/>
      <c r="Q1690" s="56"/>
      <c r="R1690" s="56"/>
      <c r="S1690" s="56"/>
      <c r="T1690" s="56"/>
      <c r="U1690" s="56"/>
      <c r="V1690" s="56"/>
      <c r="W1690" s="56"/>
      <c r="X1690" s="56"/>
      <c r="Y1690" s="56"/>
      <c r="Z1690" s="56"/>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c r="AX1690" s="56"/>
      <c r="AY1690" s="56"/>
    </row>
    <row r="1691" spans="1:51" ht="30" customHeight="1" x14ac:dyDescent="0.25">
      <c r="A1691" s="164"/>
      <c r="B1691" s="164"/>
      <c r="C1691" s="165"/>
      <c r="D1691" s="166" t="b">
        <v>0</v>
      </c>
      <c r="E1691" s="165"/>
      <c r="F1691" s="165"/>
      <c r="G1691" s="165"/>
      <c r="H1691" s="165"/>
      <c r="I1691" s="167"/>
      <c r="J1691" s="58" t="str" cm="1">
        <f t="array" ref="J1691">IFERROR(_xlfn.IFS(E1691,$E$10,F1691,$F$10,G1691,$G$10,H1691,$H$10),"")</f>
        <v/>
      </c>
      <c r="K1691" s="58" t="str">
        <f t="shared" si="26"/>
        <v xml:space="preserve">   </v>
      </c>
      <c r="L1691" s="56"/>
      <c r="M1691" s="56"/>
      <c r="N1691" s="56"/>
      <c r="O1691" s="56"/>
      <c r="P1691" s="56"/>
      <c r="Q1691" s="56"/>
      <c r="R1691" s="56"/>
      <c r="S1691" s="56"/>
      <c r="T1691" s="56"/>
      <c r="U1691" s="56"/>
      <c r="V1691" s="56"/>
      <c r="W1691" s="56"/>
      <c r="X1691" s="56"/>
      <c r="Y1691" s="56"/>
      <c r="Z1691" s="56"/>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c r="AX1691" s="56"/>
      <c r="AY1691" s="56"/>
    </row>
    <row r="1692" spans="1:51" ht="30" customHeight="1" x14ac:dyDescent="0.25">
      <c r="A1692" s="164"/>
      <c r="B1692" s="164"/>
      <c r="C1692" s="165"/>
      <c r="D1692" s="166" t="b">
        <v>0</v>
      </c>
      <c r="E1692" s="165"/>
      <c r="F1692" s="165"/>
      <c r="G1692" s="165"/>
      <c r="H1692" s="165"/>
      <c r="I1692" s="167"/>
      <c r="J1692" s="58" t="str" cm="1">
        <f t="array" ref="J1692">IFERROR(_xlfn.IFS(E1692,$E$10,F1692,$F$10,G1692,$G$10,H1692,$H$10),"")</f>
        <v/>
      </c>
      <c r="K1692" s="58" t="str">
        <f t="shared" si="26"/>
        <v xml:space="preserve">   </v>
      </c>
      <c r="L1692" s="56"/>
      <c r="M1692" s="56"/>
      <c r="N1692" s="56"/>
      <c r="O1692" s="56"/>
      <c r="P1692" s="56"/>
      <c r="Q1692" s="56"/>
      <c r="R1692" s="56"/>
      <c r="S1692" s="56"/>
      <c r="T1692" s="56"/>
      <c r="U1692" s="56"/>
      <c r="V1692" s="56"/>
      <c r="W1692" s="56"/>
      <c r="X1692" s="56"/>
      <c r="Y1692" s="56"/>
      <c r="Z1692" s="56"/>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c r="AX1692" s="56"/>
      <c r="AY1692" s="56"/>
    </row>
    <row r="1693" spans="1:51" ht="30" customHeight="1" x14ac:dyDescent="0.25">
      <c r="A1693" s="164"/>
      <c r="B1693" s="164"/>
      <c r="C1693" s="165"/>
      <c r="D1693" s="166" t="b">
        <v>0</v>
      </c>
      <c r="E1693" s="165"/>
      <c r="F1693" s="165"/>
      <c r="G1693" s="165"/>
      <c r="H1693" s="165"/>
      <c r="I1693" s="167"/>
      <c r="J1693" s="58" t="str" cm="1">
        <f t="array" ref="J1693">IFERROR(_xlfn.IFS(E1693,$E$10,F1693,$F$10,G1693,$G$10,H1693,$H$10),"")</f>
        <v/>
      </c>
      <c r="K1693" s="58" t="str">
        <f t="shared" si="26"/>
        <v xml:space="preserve">   </v>
      </c>
      <c r="L1693" s="56"/>
      <c r="M1693" s="56"/>
      <c r="N1693" s="56"/>
      <c r="O1693" s="56"/>
      <c r="P1693" s="56"/>
      <c r="Q1693" s="56"/>
      <c r="R1693" s="56"/>
      <c r="S1693" s="56"/>
      <c r="T1693" s="56"/>
      <c r="U1693" s="56"/>
      <c r="V1693" s="56"/>
      <c r="W1693" s="56"/>
      <c r="X1693" s="56"/>
      <c r="Y1693" s="56"/>
      <c r="Z1693" s="56"/>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c r="AX1693" s="56"/>
      <c r="AY1693" s="56"/>
    </row>
    <row r="1694" spans="1:51" ht="30" customHeight="1" x14ac:dyDescent="0.25">
      <c r="A1694" s="164"/>
      <c r="B1694" s="164"/>
      <c r="C1694" s="165"/>
      <c r="D1694" s="166" t="b">
        <v>0</v>
      </c>
      <c r="E1694" s="165"/>
      <c r="F1694" s="165"/>
      <c r="G1694" s="165"/>
      <c r="H1694" s="165"/>
      <c r="I1694" s="167"/>
      <c r="J1694" s="58" t="str" cm="1">
        <f t="array" ref="J1694">IFERROR(_xlfn.IFS(E1694,$E$10,F1694,$F$10,G1694,$G$10,H1694,$H$10),"")</f>
        <v/>
      </c>
      <c r="K1694" s="58" t="str">
        <f t="shared" si="26"/>
        <v xml:space="preserve">   </v>
      </c>
      <c r="L1694" s="56"/>
      <c r="M1694" s="56"/>
      <c r="N1694" s="56"/>
      <c r="O1694" s="56"/>
      <c r="P1694" s="56"/>
      <c r="Q1694" s="56"/>
      <c r="R1694" s="56"/>
      <c r="S1694" s="56"/>
      <c r="T1694" s="56"/>
      <c r="U1694" s="56"/>
      <c r="V1694" s="56"/>
      <c r="W1694" s="56"/>
      <c r="X1694" s="56"/>
      <c r="Y1694" s="56"/>
      <c r="Z1694" s="56"/>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c r="AX1694" s="56"/>
      <c r="AY1694" s="56"/>
    </row>
    <row r="1695" spans="1:51" ht="30" customHeight="1" x14ac:dyDescent="0.25">
      <c r="A1695" s="164"/>
      <c r="B1695" s="164"/>
      <c r="C1695" s="165"/>
      <c r="D1695" s="166" t="b">
        <v>0</v>
      </c>
      <c r="E1695" s="165"/>
      <c r="F1695" s="165"/>
      <c r="G1695" s="165"/>
      <c r="H1695" s="165"/>
      <c r="I1695" s="167"/>
      <c r="J1695" s="58" t="str" cm="1">
        <f t="array" ref="J1695">IFERROR(_xlfn.IFS(E1695,$E$10,F1695,$F$10,G1695,$G$10,H1695,$H$10),"")</f>
        <v/>
      </c>
      <c r="K1695" s="58" t="str">
        <f t="shared" si="26"/>
        <v xml:space="preserve">   </v>
      </c>
      <c r="L1695" s="56"/>
      <c r="M1695" s="56"/>
      <c r="N1695" s="56"/>
      <c r="O1695" s="56"/>
      <c r="P1695" s="56"/>
      <c r="Q1695" s="56"/>
      <c r="R1695" s="56"/>
      <c r="S1695" s="56"/>
      <c r="T1695" s="56"/>
      <c r="U1695" s="56"/>
      <c r="V1695" s="56"/>
      <c r="W1695" s="56"/>
      <c r="X1695" s="56"/>
      <c r="Y1695" s="56"/>
      <c r="Z1695" s="56"/>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c r="AX1695" s="56"/>
      <c r="AY1695" s="56"/>
    </row>
    <row r="1696" spans="1:51" ht="30" customHeight="1" x14ac:dyDescent="0.25">
      <c r="A1696" s="164"/>
      <c r="B1696" s="164"/>
      <c r="C1696" s="165"/>
      <c r="D1696" s="166" t="b">
        <v>0</v>
      </c>
      <c r="E1696" s="165"/>
      <c r="F1696" s="165"/>
      <c r="G1696" s="165"/>
      <c r="H1696" s="165"/>
      <c r="I1696" s="167"/>
      <c r="J1696" s="58" t="str" cm="1">
        <f t="array" ref="J1696">IFERROR(_xlfn.IFS(E1696,$E$10,F1696,$F$10,G1696,$G$10,H1696,$H$10),"")</f>
        <v/>
      </c>
      <c r="K1696" s="58" t="str">
        <f t="shared" si="26"/>
        <v xml:space="preserve">   </v>
      </c>
      <c r="L1696" s="56"/>
      <c r="M1696" s="56"/>
      <c r="N1696" s="56"/>
      <c r="O1696" s="56"/>
      <c r="P1696" s="56"/>
      <c r="Q1696" s="56"/>
      <c r="R1696" s="56"/>
      <c r="S1696" s="56"/>
      <c r="T1696" s="56"/>
      <c r="U1696" s="56"/>
      <c r="V1696" s="56"/>
      <c r="W1696" s="56"/>
      <c r="X1696" s="56"/>
      <c r="Y1696" s="56"/>
      <c r="Z1696" s="56"/>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c r="AX1696" s="56"/>
      <c r="AY1696" s="56"/>
    </row>
    <row r="1697" spans="1:51" ht="30" customHeight="1" x14ac:dyDescent="0.25">
      <c r="A1697" s="164"/>
      <c r="B1697" s="164"/>
      <c r="C1697" s="165"/>
      <c r="D1697" s="166" t="b">
        <v>0</v>
      </c>
      <c r="E1697" s="165"/>
      <c r="F1697" s="165"/>
      <c r="G1697" s="165"/>
      <c r="H1697" s="165"/>
      <c r="I1697" s="167"/>
      <c r="J1697" s="58" t="str" cm="1">
        <f t="array" ref="J1697">IFERROR(_xlfn.IFS(E1697,$E$10,F1697,$F$10,G1697,$G$10,H1697,$H$10),"")</f>
        <v/>
      </c>
      <c r="K1697" s="58" t="str">
        <f t="shared" si="26"/>
        <v xml:space="preserve">   </v>
      </c>
      <c r="L1697" s="56"/>
      <c r="M1697" s="56"/>
      <c r="N1697" s="56"/>
      <c r="O1697" s="56"/>
      <c r="P1697" s="56"/>
      <c r="Q1697" s="56"/>
      <c r="R1697" s="56"/>
      <c r="S1697" s="56"/>
      <c r="T1697" s="56"/>
      <c r="U1697" s="56"/>
      <c r="V1697" s="56"/>
      <c r="W1697" s="56"/>
      <c r="X1697" s="56"/>
      <c r="Y1697" s="56"/>
      <c r="Z1697" s="56"/>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c r="AX1697" s="56"/>
      <c r="AY1697" s="56"/>
    </row>
    <row r="1698" spans="1:51" ht="30" customHeight="1" x14ac:dyDescent="0.25">
      <c r="A1698" s="164"/>
      <c r="B1698" s="164"/>
      <c r="C1698" s="165"/>
      <c r="D1698" s="166" t="b">
        <v>0</v>
      </c>
      <c r="E1698" s="165"/>
      <c r="F1698" s="165"/>
      <c r="G1698" s="165"/>
      <c r="H1698" s="165"/>
      <c r="I1698" s="167"/>
      <c r="J1698" s="58" t="str" cm="1">
        <f t="array" ref="J1698">IFERROR(_xlfn.IFS(E1698,$E$10,F1698,$F$10,G1698,$G$10,H1698,$H$10),"")</f>
        <v/>
      </c>
      <c r="K1698" s="58" t="str">
        <f t="shared" si="26"/>
        <v xml:space="preserve">   </v>
      </c>
      <c r="L1698" s="56"/>
      <c r="M1698" s="56"/>
      <c r="N1698" s="56"/>
      <c r="O1698" s="56"/>
      <c r="P1698" s="56"/>
      <c r="Q1698" s="56"/>
      <c r="R1698" s="56"/>
      <c r="S1698" s="56"/>
      <c r="T1698" s="56"/>
      <c r="U1698" s="56"/>
      <c r="V1698" s="56"/>
      <c r="W1698" s="56"/>
      <c r="X1698" s="56"/>
      <c r="Y1698" s="56"/>
      <c r="Z1698" s="56"/>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c r="AX1698" s="56"/>
      <c r="AY1698" s="56"/>
    </row>
    <row r="1699" spans="1:51" ht="30" customHeight="1" x14ac:dyDescent="0.25">
      <c r="A1699" s="164"/>
      <c r="B1699" s="164"/>
      <c r="C1699" s="165"/>
      <c r="D1699" s="166" t="b">
        <v>0</v>
      </c>
      <c r="E1699" s="165"/>
      <c r="F1699" s="165"/>
      <c r="G1699" s="165"/>
      <c r="H1699" s="165"/>
      <c r="I1699" s="167"/>
      <c r="J1699" s="58" t="str" cm="1">
        <f t="array" ref="J1699">IFERROR(_xlfn.IFS(E1699,$E$10,F1699,$F$10,G1699,$G$10,H1699,$H$10),"")</f>
        <v/>
      </c>
      <c r="K1699" s="58" t="str">
        <f t="shared" si="26"/>
        <v xml:space="preserve">   </v>
      </c>
      <c r="L1699" s="56"/>
      <c r="M1699" s="56"/>
      <c r="N1699" s="56"/>
      <c r="O1699" s="56"/>
      <c r="P1699" s="56"/>
      <c r="Q1699" s="56"/>
      <c r="R1699" s="56"/>
      <c r="S1699" s="56"/>
      <c r="T1699" s="56"/>
      <c r="U1699" s="56"/>
      <c r="V1699" s="56"/>
      <c r="W1699" s="56"/>
      <c r="X1699" s="56"/>
      <c r="Y1699" s="56"/>
      <c r="Z1699" s="56"/>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c r="AX1699" s="56"/>
      <c r="AY1699" s="56"/>
    </row>
    <row r="1700" spans="1:51" ht="30" customHeight="1" x14ac:dyDescent="0.25">
      <c r="A1700" s="164"/>
      <c r="B1700" s="164"/>
      <c r="C1700" s="165"/>
      <c r="D1700" s="166" t="b">
        <v>0</v>
      </c>
      <c r="E1700" s="165"/>
      <c r="F1700" s="165"/>
      <c r="G1700" s="165"/>
      <c r="H1700" s="165"/>
      <c r="I1700" s="167"/>
      <c r="J1700" s="58" t="str" cm="1">
        <f t="array" ref="J1700">IFERROR(_xlfn.IFS(E1700,$E$10,F1700,$F$10,G1700,$G$10,H1700,$H$10),"")</f>
        <v/>
      </c>
      <c r="K1700" s="58" t="str">
        <f t="shared" si="26"/>
        <v xml:space="preserve">   </v>
      </c>
      <c r="L1700" s="56"/>
      <c r="M1700" s="56"/>
      <c r="N1700" s="56"/>
      <c r="O1700" s="56"/>
      <c r="P1700" s="56"/>
      <c r="Q1700" s="56"/>
      <c r="R1700" s="56"/>
      <c r="S1700" s="56"/>
      <c r="T1700" s="56"/>
      <c r="U1700" s="56"/>
      <c r="V1700" s="56"/>
      <c r="W1700" s="56"/>
      <c r="X1700" s="56"/>
      <c r="Y1700" s="56"/>
      <c r="Z1700" s="56"/>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c r="AX1700" s="56"/>
      <c r="AY1700" s="56"/>
    </row>
    <row r="1701" spans="1:51" ht="30" customHeight="1" x14ac:dyDescent="0.25">
      <c r="A1701" s="164"/>
      <c r="B1701" s="164"/>
      <c r="C1701" s="165"/>
      <c r="D1701" s="166" t="b">
        <v>0</v>
      </c>
      <c r="E1701" s="165"/>
      <c r="F1701" s="165"/>
      <c r="G1701" s="165"/>
      <c r="H1701" s="165"/>
      <c r="I1701" s="167"/>
      <c r="J1701" s="58" t="str" cm="1">
        <f t="array" ref="J1701">IFERROR(_xlfn.IFS(E1701,$E$10,F1701,$F$10,G1701,$G$10,H1701,$H$10),"")</f>
        <v/>
      </c>
      <c r="K1701" s="58" t="str">
        <f t="shared" si="26"/>
        <v xml:space="preserve">   </v>
      </c>
      <c r="L1701" s="56"/>
      <c r="M1701" s="56"/>
      <c r="N1701" s="56"/>
      <c r="O1701" s="56"/>
      <c r="P1701" s="56"/>
      <c r="Q1701" s="56"/>
      <c r="R1701" s="56"/>
      <c r="S1701" s="56"/>
      <c r="T1701" s="56"/>
      <c r="U1701" s="56"/>
      <c r="V1701" s="56"/>
      <c r="W1701" s="56"/>
      <c r="X1701" s="56"/>
      <c r="Y1701" s="56"/>
      <c r="Z1701" s="56"/>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c r="AX1701" s="56"/>
      <c r="AY1701" s="56"/>
    </row>
    <row r="1702" spans="1:51" ht="30" customHeight="1" x14ac:dyDescent="0.25">
      <c r="A1702" s="164"/>
      <c r="B1702" s="164"/>
      <c r="C1702" s="165"/>
      <c r="D1702" s="166" t="b">
        <v>0</v>
      </c>
      <c r="E1702" s="165"/>
      <c r="F1702" s="165"/>
      <c r="G1702" s="165"/>
      <c r="H1702" s="165"/>
      <c r="I1702" s="167"/>
      <c r="J1702" s="58" t="str" cm="1">
        <f t="array" ref="J1702">IFERROR(_xlfn.IFS(E1702,$E$10,F1702,$F$10,G1702,$G$10,H1702,$H$10),"")</f>
        <v/>
      </c>
      <c r="K1702" s="58" t="str">
        <f t="shared" si="26"/>
        <v xml:space="preserve">   </v>
      </c>
      <c r="L1702" s="56"/>
      <c r="M1702" s="56"/>
      <c r="N1702" s="56"/>
      <c r="O1702" s="56"/>
      <c r="P1702" s="56"/>
      <c r="Q1702" s="56"/>
      <c r="R1702" s="56"/>
      <c r="S1702" s="56"/>
      <c r="T1702" s="56"/>
      <c r="U1702" s="56"/>
      <c r="V1702" s="56"/>
      <c r="W1702" s="56"/>
      <c r="X1702" s="56"/>
      <c r="Y1702" s="56"/>
      <c r="Z1702" s="56"/>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c r="AX1702" s="56"/>
      <c r="AY1702" s="56"/>
    </row>
    <row r="1703" spans="1:51" ht="30" customHeight="1" x14ac:dyDescent="0.25">
      <c r="A1703" s="164"/>
      <c r="B1703" s="164"/>
      <c r="C1703" s="165"/>
      <c r="D1703" s="166" t="b">
        <v>0</v>
      </c>
      <c r="E1703" s="165"/>
      <c r="F1703" s="165"/>
      <c r="G1703" s="165"/>
      <c r="H1703" s="165"/>
      <c r="I1703" s="167"/>
      <c r="J1703" s="58" t="str" cm="1">
        <f t="array" ref="J1703">IFERROR(_xlfn.IFS(E1703,$E$10,F1703,$F$10,G1703,$G$10,H1703,$H$10),"")</f>
        <v/>
      </c>
      <c r="K1703" s="58" t="str">
        <f t="shared" si="26"/>
        <v xml:space="preserve">   </v>
      </c>
      <c r="L1703" s="56"/>
      <c r="M1703" s="56"/>
      <c r="N1703" s="56"/>
      <c r="O1703" s="56"/>
      <c r="P1703" s="56"/>
      <c r="Q1703" s="56"/>
      <c r="R1703" s="56"/>
      <c r="S1703" s="56"/>
      <c r="T1703" s="56"/>
      <c r="U1703" s="56"/>
      <c r="V1703" s="56"/>
      <c r="W1703" s="56"/>
      <c r="X1703" s="56"/>
      <c r="Y1703" s="56"/>
      <c r="Z1703" s="56"/>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c r="AX1703" s="56"/>
      <c r="AY1703" s="56"/>
    </row>
    <row r="1704" spans="1:51" ht="30" customHeight="1" x14ac:dyDescent="0.25">
      <c r="A1704" s="164"/>
      <c r="B1704" s="164"/>
      <c r="C1704" s="165"/>
      <c r="D1704" s="166" t="b">
        <v>0</v>
      </c>
      <c r="E1704" s="165"/>
      <c r="F1704" s="165"/>
      <c r="G1704" s="165"/>
      <c r="H1704" s="165"/>
      <c r="I1704" s="167"/>
      <c r="J1704" s="58" t="str" cm="1">
        <f t="array" ref="J1704">IFERROR(_xlfn.IFS(E1704,$E$10,F1704,$F$10,G1704,$G$10,H1704,$H$10),"")</f>
        <v/>
      </c>
      <c r="K1704" s="58" t="str">
        <f t="shared" si="26"/>
        <v xml:space="preserve">   </v>
      </c>
      <c r="L1704" s="56"/>
      <c r="M1704" s="56"/>
      <c r="N1704" s="56"/>
      <c r="O1704" s="56"/>
      <c r="P1704" s="56"/>
      <c r="Q1704" s="56"/>
      <c r="R1704" s="56"/>
      <c r="S1704" s="56"/>
      <c r="T1704" s="56"/>
      <c r="U1704" s="56"/>
      <c r="V1704" s="56"/>
      <c r="W1704" s="56"/>
      <c r="X1704" s="56"/>
      <c r="Y1704" s="56"/>
      <c r="Z1704" s="56"/>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56"/>
      <c r="AX1704" s="56"/>
      <c r="AY1704" s="56"/>
    </row>
    <row r="1705" spans="1:51" ht="30" customHeight="1" x14ac:dyDescent="0.25">
      <c r="A1705" s="164"/>
      <c r="B1705" s="164"/>
      <c r="C1705" s="165"/>
      <c r="D1705" s="166" t="b">
        <v>0</v>
      </c>
      <c r="E1705" s="165"/>
      <c r="F1705" s="165"/>
      <c r="G1705" s="165"/>
      <c r="H1705" s="165"/>
      <c r="I1705" s="167"/>
      <c r="J1705" s="58" t="str" cm="1">
        <f t="array" ref="J1705">IFERROR(_xlfn.IFS(E1705,$E$10,F1705,$F$10,G1705,$G$10,H1705,$H$10),"")</f>
        <v/>
      </c>
      <c r="K1705" s="58" t="str">
        <f t="shared" si="26"/>
        <v xml:space="preserve">   </v>
      </c>
      <c r="L1705" s="56"/>
      <c r="M1705" s="56"/>
      <c r="N1705" s="56"/>
      <c r="O1705" s="56"/>
      <c r="P1705" s="56"/>
      <c r="Q1705" s="56"/>
      <c r="R1705" s="56"/>
      <c r="S1705" s="56"/>
      <c r="T1705" s="56"/>
      <c r="U1705" s="56"/>
      <c r="V1705" s="56"/>
      <c r="W1705" s="56"/>
      <c r="X1705" s="56"/>
      <c r="Y1705" s="56"/>
      <c r="Z1705" s="56"/>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c r="AX1705" s="56"/>
      <c r="AY1705" s="56"/>
    </row>
    <row r="1706" spans="1:51" ht="30" customHeight="1" x14ac:dyDescent="0.25">
      <c r="A1706" s="164"/>
      <c r="B1706" s="164"/>
      <c r="C1706" s="165"/>
      <c r="D1706" s="166" t="b">
        <v>0</v>
      </c>
      <c r="E1706" s="165"/>
      <c r="F1706" s="165"/>
      <c r="G1706" s="165"/>
      <c r="H1706" s="165"/>
      <c r="I1706" s="167"/>
      <c r="J1706" s="58" t="str" cm="1">
        <f t="array" ref="J1706">IFERROR(_xlfn.IFS(E1706,$E$10,F1706,$F$10,G1706,$G$10,H1706,$H$10),"")</f>
        <v/>
      </c>
      <c r="K1706" s="58" t="str">
        <f t="shared" si="26"/>
        <v xml:space="preserve">   </v>
      </c>
      <c r="L1706" s="56"/>
      <c r="M1706" s="56"/>
      <c r="N1706" s="56"/>
      <c r="O1706" s="56"/>
      <c r="P1706" s="56"/>
      <c r="Q1706" s="56"/>
      <c r="R1706" s="56"/>
      <c r="S1706" s="56"/>
      <c r="T1706" s="56"/>
      <c r="U1706" s="56"/>
      <c r="V1706" s="56"/>
      <c r="W1706" s="56"/>
      <c r="X1706" s="56"/>
      <c r="Y1706" s="56"/>
      <c r="Z1706" s="56"/>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c r="AX1706" s="56"/>
      <c r="AY1706" s="56"/>
    </row>
    <row r="1707" spans="1:51" ht="30" customHeight="1" x14ac:dyDescent="0.25">
      <c r="A1707" s="164"/>
      <c r="B1707" s="164"/>
      <c r="C1707" s="165"/>
      <c r="D1707" s="166" t="b">
        <v>0</v>
      </c>
      <c r="E1707" s="165"/>
      <c r="F1707" s="165"/>
      <c r="G1707" s="165"/>
      <c r="H1707" s="165"/>
      <c r="I1707" s="167"/>
      <c r="J1707" s="58" t="str" cm="1">
        <f t="array" ref="J1707">IFERROR(_xlfn.IFS(E1707,$E$10,F1707,$F$10,G1707,$G$10,H1707,$H$10),"")</f>
        <v/>
      </c>
      <c r="K1707" s="58" t="str">
        <f t="shared" si="26"/>
        <v xml:space="preserve">   </v>
      </c>
      <c r="L1707" s="56"/>
      <c r="M1707" s="56"/>
      <c r="N1707" s="56"/>
      <c r="O1707" s="56"/>
      <c r="P1707" s="56"/>
      <c r="Q1707" s="56"/>
      <c r="R1707" s="56"/>
      <c r="S1707" s="56"/>
      <c r="T1707" s="56"/>
      <c r="U1707" s="56"/>
      <c r="V1707" s="56"/>
      <c r="W1707" s="56"/>
      <c r="X1707" s="56"/>
      <c r="Y1707" s="56"/>
      <c r="Z1707" s="56"/>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c r="AX1707" s="56"/>
      <c r="AY1707" s="56"/>
    </row>
    <row r="1708" spans="1:51" ht="30" customHeight="1" x14ac:dyDescent="0.25">
      <c r="A1708" s="164"/>
      <c r="B1708" s="164"/>
      <c r="C1708" s="165"/>
      <c r="D1708" s="166" t="b">
        <v>0</v>
      </c>
      <c r="E1708" s="165"/>
      <c r="F1708" s="165"/>
      <c r="G1708" s="165"/>
      <c r="H1708" s="165"/>
      <c r="I1708" s="167"/>
      <c r="J1708" s="58" t="str" cm="1">
        <f t="array" ref="J1708">IFERROR(_xlfn.IFS(E1708,$E$10,F1708,$F$10,G1708,$G$10,H1708,$H$10),"")</f>
        <v/>
      </c>
      <c r="K1708" s="58" t="str">
        <f t="shared" si="26"/>
        <v xml:space="preserve">   </v>
      </c>
      <c r="L1708" s="56"/>
      <c r="M1708" s="56"/>
      <c r="N1708" s="56"/>
      <c r="O1708" s="56"/>
      <c r="P1708" s="56"/>
      <c r="Q1708" s="56"/>
      <c r="R1708" s="56"/>
      <c r="S1708" s="56"/>
      <c r="T1708" s="56"/>
      <c r="U1708" s="56"/>
      <c r="V1708" s="56"/>
      <c r="W1708" s="56"/>
      <c r="X1708" s="56"/>
      <c r="Y1708" s="56"/>
      <c r="Z1708" s="56"/>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c r="AX1708" s="56"/>
      <c r="AY1708" s="56"/>
    </row>
    <row r="1709" spans="1:51" ht="30" customHeight="1" x14ac:dyDescent="0.25">
      <c r="A1709" s="164"/>
      <c r="B1709" s="164"/>
      <c r="C1709" s="165"/>
      <c r="D1709" s="166" t="b">
        <v>0</v>
      </c>
      <c r="E1709" s="165"/>
      <c r="F1709" s="165"/>
      <c r="G1709" s="165"/>
      <c r="H1709" s="165"/>
      <c r="I1709" s="167"/>
      <c r="J1709" s="58" t="str" cm="1">
        <f t="array" ref="J1709">IFERROR(_xlfn.IFS(E1709,$E$10,F1709,$F$10,G1709,$G$10,H1709,$H$10),"")</f>
        <v/>
      </c>
      <c r="K1709" s="58" t="str">
        <f t="shared" si="26"/>
        <v xml:space="preserve">   </v>
      </c>
      <c r="L1709" s="56"/>
      <c r="M1709" s="56"/>
      <c r="N1709" s="56"/>
      <c r="O1709" s="56"/>
      <c r="P1709" s="56"/>
      <c r="Q1709" s="56"/>
      <c r="R1709" s="56"/>
      <c r="S1709" s="56"/>
      <c r="T1709" s="56"/>
      <c r="U1709" s="56"/>
      <c r="V1709" s="56"/>
      <c r="W1709" s="56"/>
      <c r="X1709" s="56"/>
      <c r="Y1709" s="56"/>
      <c r="Z1709" s="56"/>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c r="AX1709" s="56"/>
      <c r="AY1709" s="56"/>
    </row>
    <row r="1710" spans="1:51" ht="30" customHeight="1" x14ac:dyDescent="0.25">
      <c r="A1710" s="164"/>
      <c r="B1710" s="164"/>
      <c r="C1710" s="165"/>
      <c r="D1710" s="166" t="b">
        <v>0</v>
      </c>
      <c r="E1710" s="165"/>
      <c r="F1710" s="165"/>
      <c r="G1710" s="165"/>
      <c r="H1710" s="165"/>
      <c r="I1710" s="167"/>
      <c r="J1710" s="58" t="str" cm="1">
        <f t="array" ref="J1710">IFERROR(_xlfn.IFS(E1710,$E$10,F1710,$F$10,G1710,$G$10,H1710,$H$10),"")</f>
        <v/>
      </c>
      <c r="K1710" s="58" t="str">
        <f t="shared" si="26"/>
        <v xml:space="preserve">   </v>
      </c>
      <c r="L1710" s="56"/>
      <c r="M1710" s="56"/>
      <c r="N1710" s="56"/>
      <c r="O1710" s="56"/>
      <c r="P1710" s="56"/>
      <c r="Q1710" s="56"/>
      <c r="R1710" s="56"/>
      <c r="S1710" s="56"/>
      <c r="T1710" s="56"/>
      <c r="U1710" s="56"/>
      <c r="V1710" s="56"/>
      <c r="W1710" s="56"/>
      <c r="X1710" s="56"/>
      <c r="Y1710" s="56"/>
      <c r="Z1710" s="56"/>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56"/>
      <c r="AX1710" s="56"/>
      <c r="AY1710" s="56"/>
    </row>
    <row r="1711" spans="1:51" ht="30" customHeight="1" x14ac:dyDescent="0.25">
      <c r="A1711" s="164"/>
      <c r="B1711" s="164"/>
      <c r="C1711" s="165"/>
      <c r="D1711" s="166" t="b">
        <v>0</v>
      </c>
      <c r="E1711" s="165"/>
      <c r="F1711" s="165"/>
      <c r="G1711" s="165"/>
      <c r="H1711" s="165"/>
      <c r="I1711" s="167"/>
      <c r="J1711" s="58" t="str" cm="1">
        <f t="array" ref="J1711">IFERROR(_xlfn.IFS(E1711,$E$10,F1711,$F$10,G1711,$G$10,H1711,$H$10),"")</f>
        <v/>
      </c>
      <c r="K1711" s="58" t="str">
        <f t="shared" si="26"/>
        <v xml:space="preserve">   </v>
      </c>
      <c r="L1711" s="56"/>
      <c r="M1711" s="56"/>
      <c r="N1711" s="56"/>
      <c r="O1711" s="56"/>
      <c r="P1711" s="56"/>
      <c r="Q1711" s="56"/>
      <c r="R1711" s="56"/>
      <c r="S1711" s="56"/>
      <c r="T1711" s="56"/>
      <c r="U1711" s="56"/>
      <c r="V1711" s="56"/>
      <c r="W1711" s="56"/>
      <c r="X1711" s="56"/>
      <c r="Y1711" s="56"/>
      <c r="Z1711" s="56"/>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c r="AX1711" s="56"/>
      <c r="AY1711" s="56"/>
    </row>
    <row r="1712" spans="1:51" ht="30" customHeight="1" x14ac:dyDescent="0.25">
      <c r="A1712" s="164"/>
      <c r="B1712" s="164"/>
      <c r="C1712" s="165"/>
      <c r="D1712" s="166" t="b">
        <v>0</v>
      </c>
      <c r="E1712" s="165"/>
      <c r="F1712" s="165"/>
      <c r="G1712" s="165"/>
      <c r="H1712" s="165"/>
      <c r="I1712" s="167"/>
      <c r="J1712" s="58" t="str" cm="1">
        <f t="array" ref="J1712">IFERROR(_xlfn.IFS(E1712,$E$10,F1712,$F$10,G1712,$G$10,H1712,$H$10),"")</f>
        <v/>
      </c>
      <c r="K1712" s="58" t="str">
        <f t="shared" si="26"/>
        <v xml:space="preserve">   </v>
      </c>
      <c r="L1712" s="56"/>
      <c r="M1712" s="56"/>
      <c r="N1712" s="56"/>
      <c r="O1712" s="56"/>
      <c r="P1712" s="56"/>
      <c r="Q1712" s="56"/>
      <c r="R1712" s="56"/>
      <c r="S1712" s="56"/>
      <c r="T1712" s="56"/>
      <c r="U1712" s="56"/>
      <c r="V1712" s="56"/>
      <c r="W1712" s="56"/>
      <c r="X1712" s="56"/>
      <c r="Y1712" s="56"/>
      <c r="Z1712" s="56"/>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c r="AX1712" s="56"/>
      <c r="AY1712" s="56"/>
    </row>
    <row r="1713" spans="1:51" ht="30" customHeight="1" x14ac:dyDescent="0.25">
      <c r="A1713" s="164"/>
      <c r="B1713" s="164"/>
      <c r="C1713" s="165"/>
      <c r="D1713" s="166" t="b">
        <v>0</v>
      </c>
      <c r="E1713" s="165"/>
      <c r="F1713" s="165"/>
      <c r="G1713" s="165"/>
      <c r="H1713" s="165"/>
      <c r="I1713" s="167"/>
      <c r="J1713" s="58" t="str" cm="1">
        <f t="array" ref="J1713">IFERROR(_xlfn.IFS(E1713,$E$10,F1713,$F$10,G1713,$G$10,H1713,$H$10),"")</f>
        <v/>
      </c>
      <c r="K1713" s="58" t="str">
        <f t="shared" si="26"/>
        <v xml:space="preserve">   </v>
      </c>
      <c r="L1713" s="56"/>
      <c r="M1713" s="56"/>
      <c r="N1713" s="56"/>
      <c r="O1713" s="56"/>
      <c r="P1713" s="56"/>
      <c r="Q1713" s="56"/>
      <c r="R1713" s="56"/>
      <c r="S1713" s="56"/>
      <c r="T1713" s="56"/>
      <c r="U1713" s="56"/>
      <c r="V1713" s="56"/>
      <c r="W1713" s="56"/>
      <c r="X1713" s="56"/>
      <c r="Y1713" s="56"/>
      <c r="Z1713" s="56"/>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c r="AX1713" s="56"/>
      <c r="AY1713" s="56"/>
    </row>
    <row r="1714" spans="1:51" ht="30" customHeight="1" x14ac:dyDescent="0.25">
      <c r="A1714" s="164"/>
      <c r="B1714" s="164"/>
      <c r="C1714" s="165"/>
      <c r="D1714" s="166" t="b">
        <v>0</v>
      </c>
      <c r="E1714" s="165"/>
      <c r="F1714" s="165"/>
      <c r="G1714" s="165"/>
      <c r="H1714" s="165"/>
      <c r="I1714" s="167"/>
      <c r="J1714" s="58" t="str" cm="1">
        <f t="array" ref="J1714">IFERROR(_xlfn.IFS(E1714,$E$10,F1714,$F$10,G1714,$G$10,H1714,$H$10),"")</f>
        <v/>
      </c>
      <c r="K1714" s="58" t="str">
        <f t="shared" si="26"/>
        <v xml:space="preserve">   </v>
      </c>
      <c r="L1714" s="56"/>
      <c r="M1714" s="56"/>
      <c r="N1714" s="56"/>
      <c r="O1714" s="56"/>
      <c r="P1714" s="56"/>
      <c r="Q1714" s="56"/>
      <c r="R1714" s="56"/>
      <c r="S1714" s="56"/>
      <c r="T1714" s="56"/>
      <c r="U1714" s="56"/>
      <c r="V1714" s="56"/>
      <c r="W1714" s="56"/>
      <c r="X1714" s="56"/>
      <c r="Y1714" s="56"/>
      <c r="Z1714" s="56"/>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c r="AX1714" s="56"/>
      <c r="AY1714" s="56"/>
    </row>
    <row r="1715" spans="1:51" ht="30" customHeight="1" x14ac:dyDescent="0.25">
      <c r="A1715" s="164"/>
      <c r="B1715" s="164"/>
      <c r="C1715" s="165"/>
      <c r="D1715" s="166" t="b">
        <v>0</v>
      </c>
      <c r="E1715" s="165"/>
      <c r="F1715" s="165"/>
      <c r="G1715" s="165"/>
      <c r="H1715" s="165"/>
      <c r="I1715" s="167"/>
      <c r="J1715" s="58" t="str" cm="1">
        <f t="array" ref="J1715">IFERROR(_xlfn.IFS(E1715,$E$10,F1715,$F$10,G1715,$G$10,H1715,$H$10),"")</f>
        <v/>
      </c>
      <c r="K1715" s="58" t="str">
        <f t="shared" si="26"/>
        <v xml:space="preserve">   </v>
      </c>
      <c r="L1715" s="56"/>
      <c r="M1715" s="56"/>
      <c r="N1715" s="56"/>
      <c r="O1715" s="56"/>
      <c r="P1715" s="56"/>
      <c r="Q1715" s="56"/>
      <c r="R1715" s="56"/>
      <c r="S1715" s="56"/>
      <c r="T1715" s="56"/>
      <c r="U1715" s="56"/>
      <c r="V1715" s="56"/>
      <c r="W1715" s="56"/>
      <c r="X1715" s="56"/>
      <c r="Y1715" s="56"/>
      <c r="Z1715" s="56"/>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c r="AX1715" s="56"/>
      <c r="AY1715" s="56"/>
    </row>
    <row r="1716" spans="1:51" ht="30" customHeight="1" x14ac:dyDescent="0.25">
      <c r="A1716" s="164"/>
      <c r="B1716" s="164"/>
      <c r="C1716" s="165"/>
      <c r="D1716" s="166" t="b">
        <v>0</v>
      </c>
      <c r="E1716" s="165"/>
      <c r="F1716" s="165"/>
      <c r="G1716" s="165"/>
      <c r="H1716" s="165"/>
      <c r="I1716" s="167"/>
      <c r="J1716" s="58" t="str" cm="1">
        <f t="array" ref="J1716">IFERROR(_xlfn.IFS(E1716,$E$10,F1716,$F$10,G1716,$G$10,H1716,$H$10),"")</f>
        <v/>
      </c>
      <c r="K1716" s="58" t="str">
        <f t="shared" si="26"/>
        <v xml:space="preserve">   </v>
      </c>
      <c r="L1716" s="56"/>
      <c r="M1716" s="56"/>
      <c r="N1716" s="56"/>
      <c r="O1716" s="56"/>
      <c r="P1716" s="56"/>
      <c r="Q1716" s="56"/>
      <c r="R1716" s="56"/>
      <c r="S1716" s="56"/>
      <c r="T1716" s="56"/>
      <c r="U1716" s="56"/>
      <c r="V1716" s="56"/>
      <c r="W1716" s="56"/>
      <c r="X1716" s="56"/>
      <c r="Y1716" s="56"/>
      <c r="Z1716" s="56"/>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c r="AX1716" s="56"/>
      <c r="AY1716" s="56"/>
    </row>
    <row r="1717" spans="1:51" ht="30" customHeight="1" x14ac:dyDescent="0.25">
      <c r="A1717" s="164"/>
      <c r="B1717" s="164"/>
      <c r="C1717" s="165"/>
      <c r="D1717" s="166" t="b">
        <v>0</v>
      </c>
      <c r="E1717" s="165"/>
      <c r="F1717" s="165"/>
      <c r="G1717" s="165"/>
      <c r="H1717" s="165"/>
      <c r="I1717" s="167"/>
      <c r="J1717" s="58" t="str" cm="1">
        <f t="array" ref="J1717">IFERROR(_xlfn.IFS(E1717,$E$10,F1717,$F$10,G1717,$G$10,H1717,$H$10),"")</f>
        <v/>
      </c>
      <c r="K1717" s="58" t="str">
        <f t="shared" si="26"/>
        <v xml:space="preserve">   </v>
      </c>
      <c r="L1717" s="56"/>
      <c r="M1717" s="56"/>
      <c r="N1717" s="56"/>
      <c r="O1717" s="56"/>
      <c r="P1717" s="56"/>
      <c r="Q1717" s="56"/>
      <c r="R1717" s="56"/>
      <c r="S1717" s="56"/>
      <c r="T1717" s="56"/>
      <c r="U1717" s="56"/>
      <c r="V1717" s="56"/>
      <c r="W1717" s="56"/>
      <c r="X1717" s="56"/>
      <c r="Y1717" s="56"/>
      <c r="Z1717" s="56"/>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c r="AX1717" s="56"/>
      <c r="AY1717" s="56"/>
    </row>
    <row r="1718" spans="1:51" ht="30" customHeight="1" x14ac:dyDescent="0.25">
      <c r="A1718" s="164"/>
      <c r="B1718" s="164"/>
      <c r="C1718" s="165"/>
      <c r="D1718" s="166" t="b">
        <v>0</v>
      </c>
      <c r="E1718" s="165"/>
      <c r="F1718" s="165"/>
      <c r="G1718" s="165"/>
      <c r="H1718" s="165"/>
      <c r="I1718" s="167"/>
      <c r="J1718" s="58" t="str" cm="1">
        <f t="array" ref="J1718">IFERROR(_xlfn.IFS(E1718,$E$10,F1718,$F$10,G1718,$G$10,H1718,$H$10),"")</f>
        <v/>
      </c>
      <c r="K1718" s="58" t="str">
        <f t="shared" si="26"/>
        <v xml:space="preserve">   </v>
      </c>
      <c r="L1718" s="56"/>
      <c r="M1718" s="56"/>
      <c r="N1718" s="56"/>
      <c r="O1718" s="56"/>
      <c r="P1718" s="56"/>
      <c r="Q1718" s="56"/>
      <c r="R1718" s="56"/>
      <c r="S1718" s="56"/>
      <c r="T1718" s="56"/>
      <c r="U1718" s="56"/>
      <c r="V1718" s="56"/>
      <c r="W1718" s="56"/>
      <c r="X1718" s="56"/>
      <c r="Y1718" s="56"/>
      <c r="Z1718" s="56"/>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c r="AX1718" s="56"/>
      <c r="AY1718" s="56"/>
    </row>
    <row r="1719" spans="1:51" ht="30" customHeight="1" x14ac:dyDescent="0.25">
      <c r="A1719" s="164"/>
      <c r="B1719" s="164"/>
      <c r="C1719" s="165"/>
      <c r="D1719" s="166" t="b">
        <v>0</v>
      </c>
      <c r="E1719" s="165"/>
      <c r="F1719" s="165"/>
      <c r="G1719" s="165"/>
      <c r="H1719" s="165"/>
      <c r="I1719" s="167"/>
      <c r="J1719" s="58" t="str" cm="1">
        <f t="array" ref="J1719">IFERROR(_xlfn.IFS(E1719,$E$10,F1719,$F$10,G1719,$G$10,H1719,$H$10),"")</f>
        <v/>
      </c>
      <c r="K1719" s="58" t="str">
        <f t="shared" si="26"/>
        <v xml:space="preserve">   </v>
      </c>
      <c r="L1719" s="56"/>
      <c r="M1719" s="56"/>
      <c r="N1719" s="56"/>
      <c r="O1719" s="56"/>
      <c r="P1719" s="56"/>
      <c r="Q1719" s="56"/>
      <c r="R1719" s="56"/>
      <c r="S1719" s="56"/>
      <c r="T1719" s="56"/>
      <c r="U1719" s="56"/>
      <c r="V1719" s="56"/>
      <c r="W1719" s="56"/>
      <c r="X1719" s="56"/>
      <c r="Y1719" s="56"/>
      <c r="Z1719" s="56"/>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c r="AX1719" s="56"/>
      <c r="AY1719" s="56"/>
    </row>
    <row r="1720" spans="1:51" ht="30" customHeight="1" x14ac:dyDescent="0.25">
      <c r="A1720" s="164"/>
      <c r="B1720" s="164"/>
      <c r="C1720" s="165"/>
      <c r="D1720" s="166" t="b">
        <v>0</v>
      </c>
      <c r="E1720" s="165"/>
      <c r="F1720" s="165"/>
      <c r="G1720" s="165"/>
      <c r="H1720" s="165"/>
      <c r="I1720" s="167"/>
      <c r="J1720" s="58" t="str" cm="1">
        <f t="array" ref="J1720">IFERROR(_xlfn.IFS(E1720,$E$10,F1720,$F$10,G1720,$G$10,H1720,$H$10),"")</f>
        <v/>
      </c>
      <c r="K1720" s="58" t="str">
        <f t="shared" si="26"/>
        <v xml:space="preserve">   </v>
      </c>
      <c r="L1720" s="56"/>
      <c r="M1720" s="56"/>
      <c r="N1720" s="56"/>
      <c r="O1720" s="56"/>
      <c r="P1720" s="56"/>
      <c r="Q1720" s="56"/>
      <c r="R1720" s="56"/>
      <c r="S1720" s="56"/>
      <c r="T1720" s="56"/>
      <c r="U1720" s="56"/>
      <c r="V1720" s="56"/>
      <c r="W1720" s="56"/>
      <c r="X1720" s="56"/>
      <c r="Y1720" s="56"/>
      <c r="Z1720" s="56"/>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c r="AX1720" s="56"/>
      <c r="AY1720" s="56"/>
    </row>
    <row r="1721" spans="1:51" ht="30" customHeight="1" x14ac:dyDescent="0.25">
      <c r="A1721" s="164"/>
      <c r="B1721" s="164"/>
      <c r="C1721" s="165"/>
      <c r="D1721" s="166" t="b">
        <v>0</v>
      </c>
      <c r="E1721" s="165"/>
      <c r="F1721" s="165"/>
      <c r="G1721" s="165"/>
      <c r="H1721" s="165"/>
      <c r="I1721" s="167"/>
      <c r="J1721" s="58" t="str" cm="1">
        <f t="array" ref="J1721">IFERROR(_xlfn.IFS(E1721,$E$10,F1721,$F$10,G1721,$G$10,H1721,$H$10),"")</f>
        <v/>
      </c>
      <c r="K1721" s="58" t="str">
        <f t="shared" si="26"/>
        <v xml:space="preserve">   </v>
      </c>
      <c r="L1721" s="56"/>
      <c r="M1721" s="56"/>
      <c r="N1721" s="56"/>
      <c r="O1721" s="56"/>
      <c r="P1721" s="56"/>
      <c r="Q1721" s="56"/>
      <c r="R1721" s="56"/>
      <c r="S1721" s="56"/>
      <c r="T1721" s="56"/>
      <c r="U1721" s="56"/>
      <c r="V1721" s="56"/>
      <c r="W1721" s="56"/>
      <c r="X1721" s="56"/>
      <c r="Y1721" s="56"/>
      <c r="Z1721" s="56"/>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c r="AX1721" s="56"/>
      <c r="AY1721" s="56"/>
    </row>
    <row r="1722" spans="1:51" ht="30" customHeight="1" x14ac:dyDescent="0.25">
      <c r="A1722" s="164"/>
      <c r="B1722" s="164"/>
      <c r="C1722" s="165"/>
      <c r="D1722" s="166" t="b">
        <v>0</v>
      </c>
      <c r="E1722" s="165"/>
      <c r="F1722" s="165"/>
      <c r="G1722" s="165"/>
      <c r="H1722" s="165"/>
      <c r="I1722" s="167"/>
      <c r="J1722" s="58" t="str" cm="1">
        <f t="array" ref="J1722">IFERROR(_xlfn.IFS(E1722,$E$10,F1722,$F$10,G1722,$G$10,H1722,$H$10),"")</f>
        <v/>
      </c>
      <c r="K1722" s="58" t="str">
        <f t="shared" si="26"/>
        <v xml:space="preserve">   </v>
      </c>
      <c r="L1722" s="56"/>
      <c r="M1722" s="56"/>
      <c r="N1722" s="56"/>
      <c r="O1722" s="56"/>
      <c r="P1722" s="56"/>
      <c r="Q1722" s="56"/>
      <c r="R1722" s="56"/>
      <c r="S1722" s="56"/>
      <c r="T1722" s="56"/>
      <c r="U1722" s="56"/>
      <c r="V1722" s="56"/>
      <c r="W1722" s="56"/>
      <c r="X1722" s="56"/>
      <c r="Y1722" s="56"/>
      <c r="Z1722" s="56"/>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c r="AX1722" s="56"/>
      <c r="AY1722" s="56"/>
    </row>
    <row r="1723" spans="1:51" ht="30" customHeight="1" x14ac:dyDescent="0.25">
      <c r="A1723" s="164"/>
      <c r="B1723" s="164"/>
      <c r="C1723" s="165"/>
      <c r="D1723" s="166" t="b">
        <v>0</v>
      </c>
      <c r="E1723" s="165"/>
      <c r="F1723" s="165"/>
      <c r="G1723" s="165"/>
      <c r="H1723" s="165"/>
      <c r="I1723" s="167"/>
      <c r="J1723" s="58" t="str" cm="1">
        <f t="array" ref="J1723">IFERROR(_xlfn.IFS(E1723,$E$10,F1723,$F$10,G1723,$G$10,H1723,$H$10),"")</f>
        <v/>
      </c>
      <c r="K1723" s="58" t="str">
        <f t="shared" si="26"/>
        <v xml:space="preserve">   </v>
      </c>
      <c r="L1723" s="56"/>
      <c r="M1723" s="56"/>
      <c r="N1723" s="56"/>
      <c r="O1723" s="56"/>
      <c r="P1723" s="56"/>
      <c r="Q1723" s="56"/>
      <c r="R1723" s="56"/>
      <c r="S1723" s="56"/>
      <c r="T1723" s="56"/>
      <c r="U1723" s="56"/>
      <c r="V1723" s="56"/>
      <c r="W1723" s="56"/>
      <c r="X1723" s="56"/>
      <c r="Y1723" s="56"/>
      <c r="Z1723" s="56"/>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c r="AX1723" s="56"/>
      <c r="AY1723" s="56"/>
    </row>
    <row r="1724" spans="1:51" ht="30" customHeight="1" x14ac:dyDescent="0.25">
      <c r="A1724" s="164"/>
      <c r="B1724" s="164"/>
      <c r="C1724" s="165"/>
      <c r="D1724" s="166" t="b">
        <v>0</v>
      </c>
      <c r="E1724" s="165"/>
      <c r="F1724" s="165"/>
      <c r="G1724" s="165"/>
      <c r="H1724" s="165"/>
      <c r="I1724" s="167"/>
      <c r="J1724" s="58" t="str" cm="1">
        <f t="array" ref="J1724">IFERROR(_xlfn.IFS(E1724,$E$10,F1724,$F$10,G1724,$G$10,H1724,$H$10),"")</f>
        <v/>
      </c>
      <c r="K1724" s="58" t="str">
        <f t="shared" si="26"/>
        <v xml:space="preserve">   </v>
      </c>
      <c r="L1724" s="56"/>
      <c r="M1724" s="56"/>
      <c r="N1724" s="56"/>
      <c r="O1724" s="56"/>
      <c r="P1724" s="56"/>
      <c r="Q1724" s="56"/>
      <c r="R1724" s="56"/>
      <c r="S1724" s="56"/>
      <c r="T1724" s="56"/>
      <c r="U1724" s="56"/>
      <c r="V1724" s="56"/>
      <c r="W1724" s="56"/>
      <c r="X1724" s="56"/>
      <c r="Y1724" s="56"/>
      <c r="Z1724" s="56"/>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c r="AX1724" s="56"/>
      <c r="AY1724" s="56"/>
    </row>
    <row r="1725" spans="1:51" ht="30" customHeight="1" x14ac:dyDescent="0.25">
      <c r="A1725" s="164"/>
      <c r="B1725" s="164"/>
      <c r="C1725" s="165"/>
      <c r="D1725" s="166" t="b">
        <v>0</v>
      </c>
      <c r="E1725" s="165"/>
      <c r="F1725" s="165"/>
      <c r="G1725" s="165"/>
      <c r="H1725" s="165"/>
      <c r="I1725" s="167"/>
      <c r="J1725" s="58" t="str" cm="1">
        <f t="array" ref="J1725">IFERROR(_xlfn.IFS(E1725,$E$10,F1725,$F$10,G1725,$G$10,H1725,$H$10),"")</f>
        <v/>
      </c>
      <c r="K1725" s="58" t="str">
        <f t="shared" si="26"/>
        <v xml:space="preserve">   </v>
      </c>
      <c r="L1725" s="56"/>
      <c r="M1725" s="56"/>
      <c r="N1725" s="56"/>
      <c r="O1725" s="56"/>
      <c r="P1725" s="56"/>
      <c r="Q1725" s="56"/>
      <c r="R1725" s="56"/>
      <c r="S1725" s="56"/>
      <c r="T1725" s="56"/>
      <c r="U1725" s="56"/>
      <c r="V1725" s="56"/>
      <c r="W1725" s="56"/>
      <c r="X1725" s="56"/>
      <c r="Y1725" s="56"/>
      <c r="Z1725" s="56"/>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c r="AX1725" s="56"/>
      <c r="AY1725" s="56"/>
    </row>
    <row r="1726" spans="1:51" ht="30" customHeight="1" x14ac:dyDescent="0.25">
      <c r="A1726" s="164"/>
      <c r="B1726" s="164"/>
      <c r="C1726" s="165"/>
      <c r="D1726" s="166" t="b">
        <v>0</v>
      </c>
      <c r="E1726" s="165"/>
      <c r="F1726" s="165"/>
      <c r="G1726" s="165"/>
      <c r="H1726" s="165"/>
      <c r="I1726" s="167"/>
      <c r="J1726" s="58" t="str" cm="1">
        <f t="array" ref="J1726">IFERROR(_xlfn.IFS(E1726,$E$10,F1726,$F$10,G1726,$G$10,H1726,$H$10),"")</f>
        <v/>
      </c>
      <c r="K1726" s="58" t="str">
        <f t="shared" si="26"/>
        <v xml:space="preserve">   </v>
      </c>
      <c r="L1726" s="56"/>
      <c r="M1726" s="56"/>
      <c r="N1726" s="56"/>
      <c r="O1726" s="56"/>
      <c r="P1726" s="56"/>
      <c r="Q1726" s="56"/>
      <c r="R1726" s="56"/>
      <c r="S1726" s="56"/>
      <c r="T1726" s="56"/>
      <c r="U1726" s="56"/>
      <c r="V1726" s="56"/>
      <c r="W1726" s="56"/>
      <c r="X1726" s="56"/>
      <c r="Y1726" s="56"/>
      <c r="Z1726" s="56"/>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c r="AX1726" s="56"/>
      <c r="AY1726" s="56"/>
    </row>
    <row r="1727" spans="1:51" ht="30" customHeight="1" x14ac:dyDescent="0.25">
      <c r="A1727" s="164"/>
      <c r="B1727" s="164"/>
      <c r="C1727" s="165"/>
      <c r="D1727" s="166" t="b">
        <v>0</v>
      </c>
      <c r="E1727" s="165"/>
      <c r="F1727" s="165"/>
      <c r="G1727" s="165"/>
      <c r="H1727" s="165"/>
      <c r="I1727" s="167"/>
      <c r="J1727" s="58" t="str" cm="1">
        <f t="array" ref="J1727">IFERROR(_xlfn.IFS(E1727,$E$10,F1727,$F$10,G1727,$G$10,H1727,$H$10),"")</f>
        <v/>
      </c>
      <c r="K1727" s="58" t="str">
        <f t="shared" si="26"/>
        <v xml:space="preserve">   </v>
      </c>
      <c r="L1727" s="56"/>
      <c r="M1727" s="56"/>
      <c r="N1727" s="56"/>
      <c r="O1727" s="56"/>
      <c r="P1727" s="56"/>
      <c r="Q1727" s="56"/>
      <c r="R1727" s="56"/>
      <c r="S1727" s="56"/>
      <c r="T1727" s="56"/>
      <c r="U1727" s="56"/>
      <c r="V1727" s="56"/>
      <c r="W1727" s="56"/>
      <c r="X1727" s="56"/>
      <c r="Y1727" s="56"/>
      <c r="Z1727" s="56"/>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c r="AX1727" s="56"/>
      <c r="AY1727" s="56"/>
    </row>
    <row r="1728" spans="1:51" ht="30" customHeight="1" x14ac:dyDescent="0.25">
      <c r="A1728" s="164"/>
      <c r="B1728" s="164"/>
      <c r="C1728" s="165"/>
      <c r="D1728" s="166" t="b">
        <v>0</v>
      </c>
      <c r="E1728" s="165"/>
      <c r="F1728" s="165"/>
      <c r="G1728" s="165"/>
      <c r="H1728" s="165"/>
      <c r="I1728" s="167"/>
      <c r="J1728" s="58" t="str" cm="1">
        <f t="array" ref="J1728">IFERROR(_xlfn.IFS(E1728,$E$10,F1728,$F$10,G1728,$G$10,H1728,$H$10),"")</f>
        <v/>
      </c>
      <c r="K1728" s="58" t="str">
        <f t="shared" si="26"/>
        <v xml:space="preserve">   </v>
      </c>
      <c r="L1728" s="56"/>
      <c r="M1728" s="56"/>
      <c r="N1728" s="56"/>
      <c r="O1728" s="56"/>
      <c r="P1728" s="56"/>
      <c r="Q1728" s="56"/>
      <c r="R1728" s="56"/>
      <c r="S1728" s="56"/>
      <c r="T1728" s="56"/>
      <c r="U1728" s="56"/>
      <c r="V1728" s="56"/>
      <c r="W1728" s="56"/>
      <c r="X1728" s="56"/>
      <c r="Y1728" s="56"/>
      <c r="Z1728" s="56"/>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c r="AX1728" s="56"/>
      <c r="AY1728" s="56"/>
    </row>
    <row r="1729" spans="1:51" ht="30" customHeight="1" x14ac:dyDescent="0.25">
      <c r="A1729" s="164"/>
      <c r="B1729" s="164"/>
      <c r="C1729" s="165"/>
      <c r="D1729" s="166" t="b">
        <v>0</v>
      </c>
      <c r="E1729" s="165"/>
      <c r="F1729" s="165"/>
      <c r="G1729" s="165"/>
      <c r="H1729" s="165"/>
      <c r="I1729" s="167"/>
      <c r="J1729" s="58" t="str" cm="1">
        <f t="array" ref="J1729">IFERROR(_xlfn.IFS(E1729,$E$10,F1729,$F$10,G1729,$G$10,H1729,$H$10),"")</f>
        <v/>
      </c>
      <c r="K1729" s="58" t="str">
        <f t="shared" si="26"/>
        <v xml:space="preserve">   </v>
      </c>
      <c r="L1729" s="56"/>
      <c r="M1729" s="56"/>
      <c r="N1729" s="56"/>
      <c r="O1729" s="56"/>
      <c r="P1729" s="56"/>
      <c r="Q1729" s="56"/>
      <c r="R1729" s="56"/>
      <c r="S1729" s="56"/>
      <c r="T1729" s="56"/>
      <c r="U1729" s="56"/>
      <c r="V1729" s="56"/>
      <c r="W1729" s="56"/>
      <c r="X1729" s="56"/>
      <c r="Y1729" s="56"/>
      <c r="Z1729" s="56"/>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c r="AX1729" s="56"/>
      <c r="AY1729" s="56"/>
    </row>
    <row r="1730" spans="1:51" ht="30" customHeight="1" x14ac:dyDescent="0.25">
      <c r="A1730" s="164"/>
      <c r="B1730" s="164"/>
      <c r="C1730" s="165"/>
      <c r="D1730" s="166" t="b">
        <v>0</v>
      </c>
      <c r="E1730" s="165"/>
      <c r="F1730" s="165"/>
      <c r="G1730" s="165"/>
      <c r="H1730" s="165"/>
      <c r="I1730" s="167"/>
      <c r="J1730" s="58" t="str" cm="1">
        <f t="array" ref="J1730">IFERROR(_xlfn.IFS(E1730,$E$10,F1730,$F$10,G1730,$G$10,H1730,$H$10),"")</f>
        <v/>
      </c>
      <c r="K1730" s="58" t="str">
        <f t="shared" si="26"/>
        <v xml:space="preserve">   </v>
      </c>
      <c r="L1730" s="56"/>
      <c r="M1730" s="56"/>
      <c r="N1730" s="56"/>
      <c r="O1730" s="56"/>
      <c r="P1730" s="56"/>
      <c r="Q1730" s="56"/>
      <c r="R1730" s="56"/>
      <c r="S1730" s="56"/>
      <c r="T1730" s="56"/>
      <c r="U1730" s="56"/>
      <c r="V1730" s="56"/>
      <c r="W1730" s="56"/>
      <c r="X1730" s="56"/>
      <c r="Y1730" s="56"/>
      <c r="Z1730" s="56"/>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c r="AX1730" s="56"/>
      <c r="AY1730" s="56"/>
    </row>
    <row r="1731" spans="1:51" ht="30" customHeight="1" x14ac:dyDescent="0.25">
      <c r="A1731" s="164"/>
      <c r="B1731" s="164"/>
      <c r="C1731" s="165"/>
      <c r="D1731" s="166" t="b">
        <v>0</v>
      </c>
      <c r="E1731" s="165"/>
      <c r="F1731" s="165"/>
      <c r="G1731" s="165"/>
      <c r="H1731" s="165"/>
      <c r="I1731" s="167"/>
      <c r="J1731" s="58" t="str" cm="1">
        <f t="array" ref="J1731">IFERROR(_xlfn.IFS(E1731,$E$10,F1731,$F$10,G1731,$G$10,H1731,$H$10),"")</f>
        <v/>
      </c>
      <c r="K1731" s="58" t="str">
        <f t="shared" si="26"/>
        <v xml:space="preserve">   </v>
      </c>
      <c r="L1731" s="56"/>
      <c r="M1731" s="56"/>
      <c r="N1731" s="56"/>
      <c r="O1731" s="56"/>
      <c r="P1731" s="56"/>
      <c r="Q1731" s="56"/>
      <c r="R1731" s="56"/>
      <c r="S1731" s="56"/>
      <c r="T1731" s="56"/>
      <c r="U1731" s="56"/>
      <c r="V1731" s="56"/>
      <c r="W1731" s="56"/>
      <c r="X1731" s="56"/>
      <c r="Y1731" s="56"/>
      <c r="Z1731" s="56"/>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c r="AX1731" s="56"/>
      <c r="AY1731" s="56"/>
    </row>
    <row r="1732" spans="1:51" ht="30" customHeight="1" x14ac:dyDescent="0.25">
      <c r="A1732" s="164"/>
      <c r="B1732" s="164"/>
      <c r="C1732" s="165"/>
      <c r="D1732" s="166" t="b">
        <v>0</v>
      </c>
      <c r="E1732" s="165"/>
      <c r="F1732" s="165"/>
      <c r="G1732" s="165"/>
      <c r="H1732" s="165"/>
      <c r="I1732" s="167"/>
      <c r="J1732" s="58" t="str" cm="1">
        <f t="array" ref="J1732">IFERROR(_xlfn.IFS(E1732,$E$10,F1732,$F$10,G1732,$G$10,H1732,$H$10),"")</f>
        <v/>
      </c>
      <c r="K1732" s="58" t="str">
        <f t="shared" si="26"/>
        <v xml:space="preserve">   </v>
      </c>
      <c r="L1732" s="56"/>
      <c r="M1732" s="56"/>
      <c r="N1732" s="56"/>
      <c r="O1732" s="56"/>
      <c r="P1732" s="56"/>
      <c r="Q1732" s="56"/>
      <c r="R1732" s="56"/>
      <c r="S1732" s="56"/>
      <c r="T1732" s="56"/>
      <c r="U1732" s="56"/>
      <c r="V1732" s="56"/>
      <c r="W1732" s="56"/>
      <c r="X1732" s="56"/>
      <c r="Y1732" s="56"/>
      <c r="Z1732" s="56"/>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c r="AX1732" s="56"/>
      <c r="AY1732" s="56"/>
    </row>
    <row r="1733" spans="1:51" ht="30" customHeight="1" x14ac:dyDescent="0.25">
      <c r="A1733" s="164"/>
      <c r="B1733" s="164"/>
      <c r="C1733" s="165"/>
      <c r="D1733" s="166" t="b">
        <v>0</v>
      </c>
      <c r="E1733" s="165"/>
      <c r="F1733" s="165"/>
      <c r="G1733" s="165"/>
      <c r="H1733" s="165"/>
      <c r="I1733" s="167"/>
      <c r="J1733" s="58" t="str" cm="1">
        <f t="array" ref="J1733">IFERROR(_xlfn.IFS(E1733,$E$10,F1733,$F$10,G1733,$G$10,H1733,$H$10),"")</f>
        <v/>
      </c>
      <c r="K1733" s="58" t="str">
        <f t="shared" si="26"/>
        <v xml:space="preserve">   </v>
      </c>
      <c r="L1733" s="56"/>
      <c r="M1733" s="56"/>
      <c r="N1733" s="56"/>
      <c r="O1733" s="56"/>
      <c r="P1733" s="56"/>
      <c r="Q1733" s="56"/>
      <c r="R1733" s="56"/>
      <c r="S1733" s="56"/>
      <c r="T1733" s="56"/>
      <c r="U1733" s="56"/>
      <c r="V1733" s="56"/>
      <c r="W1733" s="56"/>
      <c r="X1733" s="56"/>
      <c r="Y1733" s="56"/>
      <c r="Z1733" s="56"/>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c r="AX1733" s="56"/>
      <c r="AY1733" s="56"/>
    </row>
    <row r="1734" spans="1:51" ht="30" customHeight="1" x14ac:dyDescent="0.25">
      <c r="A1734" s="164"/>
      <c r="B1734" s="164"/>
      <c r="C1734" s="165"/>
      <c r="D1734" s="166" t="b">
        <v>0</v>
      </c>
      <c r="E1734" s="165"/>
      <c r="F1734" s="165"/>
      <c r="G1734" s="165"/>
      <c r="H1734" s="165"/>
      <c r="I1734" s="167"/>
      <c r="J1734" s="58" t="str" cm="1">
        <f t="array" ref="J1734">IFERROR(_xlfn.IFS(E1734,$E$10,F1734,$F$10,G1734,$G$10,H1734,$H$10),"")</f>
        <v/>
      </c>
      <c r="K1734" s="58" t="str">
        <f t="shared" si="26"/>
        <v xml:space="preserve">   </v>
      </c>
      <c r="L1734" s="56"/>
      <c r="M1734" s="56"/>
      <c r="N1734" s="56"/>
      <c r="O1734" s="56"/>
      <c r="P1734" s="56"/>
      <c r="Q1734" s="56"/>
      <c r="R1734" s="56"/>
      <c r="S1734" s="56"/>
      <c r="T1734" s="56"/>
      <c r="U1734" s="56"/>
      <c r="V1734" s="56"/>
      <c r="W1734" s="56"/>
      <c r="X1734" s="56"/>
      <c r="Y1734" s="56"/>
      <c r="Z1734" s="56"/>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c r="AX1734" s="56"/>
      <c r="AY1734" s="56"/>
    </row>
    <row r="1735" spans="1:51" ht="30" customHeight="1" x14ac:dyDescent="0.25">
      <c r="A1735" s="164"/>
      <c r="B1735" s="164"/>
      <c r="C1735" s="165"/>
      <c r="D1735" s="166" t="b">
        <v>0</v>
      </c>
      <c r="E1735" s="165"/>
      <c r="F1735" s="165"/>
      <c r="G1735" s="165"/>
      <c r="H1735" s="165"/>
      <c r="I1735" s="167"/>
      <c r="J1735" s="58" t="str" cm="1">
        <f t="array" ref="J1735">IFERROR(_xlfn.IFS(E1735,$E$10,F1735,$F$10,G1735,$G$10,H1735,$H$10),"")</f>
        <v/>
      </c>
      <c r="K1735" s="58" t="str">
        <f t="shared" si="26"/>
        <v xml:space="preserve">   </v>
      </c>
      <c r="L1735" s="56"/>
      <c r="M1735" s="56"/>
      <c r="N1735" s="56"/>
      <c r="O1735" s="56"/>
      <c r="P1735" s="56"/>
      <c r="Q1735" s="56"/>
      <c r="R1735" s="56"/>
      <c r="S1735" s="56"/>
      <c r="T1735" s="56"/>
      <c r="U1735" s="56"/>
      <c r="V1735" s="56"/>
      <c r="W1735" s="56"/>
      <c r="X1735" s="56"/>
      <c r="Y1735" s="56"/>
      <c r="Z1735" s="56"/>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c r="AX1735" s="56"/>
      <c r="AY1735" s="56"/>
    </row>
    <row r="1736" spans="1:51" ht="30" customHeight="1" x14ac:dyDescent="0.25">
      <c r="A1736" s="164"/>
      <c r="B1736" s="164"/>
      <c r="C1736" s="165"/>
      <c r="D1736" s="166" t="b">
        <v>0</v>
      </c>
      <c r="E1736" s="165"/>
      <c r="F1736" s="165"/>
      <c r="G1736" s="165"/>
      <c r="H1736" s="165"/>
      <c r="I1736" s="167"/>
      <c r="J1736" s="58" t="str" cm="1">
        <f t="array" ref="J1736">IFERROR(_xlfn.IFS(E1736,$E$10,F1736,$F$10,G1736,$G$10,H1736,$H$10),"")</f>
        <v/>
      </c>
      <c r="K1736" s="58" t="str">
        <f t="shared" si="26"/>
        <v xml:space="preserve">   </v>
      </c>
      <c r="L1736" s="56"/>
      <c r="M1736" s="56"/>
      <c r="N1736" s="56"/>
      <c r="O1736" s="56"/>
      <c r="P1736" s="56"/>
      <c r="Q1736" s="56"/>
      <c r="R1736" s="56"/>
      <c r="S1736" s="56"/>
      <c r="T1736" s="56"/>
      <c r="U1736" s="56"/>
      <c r="V1736" s="56"/>
      <c r="W1736" s="56"/>
      <c r="X1736" s="56"/>
      <c r="Y1736" s="56"/>
      <c r="Z1736" s="56"/>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c r="AX1736" s="56"/>
      <c r="AY1736" s="56"/>
    </row>
    <row r="1737" spans="1:51" ht="30" customHeight="1" x14ac:dyDescent="0.25">
      <c r="A1737" s="164"/>
      <c r="B1737" s="164"/>
      <c r="C1737" s="165"/>
      <c r="D1737" s="166" t="b">
        <v>0</v>
      </c>
      <c r="E1737" s="165"/>
      <c r="F1737" s="165"/>
      <c r="G1737" s="165"/>
      <c r="H1737" s="165"/>
      <c r="I1737" s="167"/>
      <c r="J1737" s="58" t="str" cm="1">
        <f t="array" ref="J1737">IFERROR(_xlfn.IFS(E1737,$E$10,F1737,$F$10,G1737,$G$10,H1737,$H$10),"")</f>
        <v/>
      </c>
      <c r="K1737" s="58" t="str">
        <f t="shared" si="26"/>
        <v xml:space="preserve">   </v>
      </c>
      <c r="L1737" s="56"/>
      <c r="M1737" s="56"/>
      <c r="N1737" s="56"/>
      <c r="O1737" s="56"/>
      <c r="P1737" s="56"/>
      <c r="Q1737" s="56"/>
      <c r="R1737" s="56"/>
      <c r="S1737" s="56"/>
      <c r="T1737" s="56"/>
      <c r="U1737" s="56"/>
      <c r="V1737" s="56"/>
      <c r="W1737" s="56"/>
      <c r="X1737" s="56"/>
      <c r="Y1737" s="56"/>
      <c r="Z1737" s="56"/>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c r="AX1737" s="56"/>
      <c r="AY1737" s="56"/>
    </row>
    <row r="1738" spans="1:51" ht="30" customHeight="1" x14ac:dyDescent="0.25">
      <c r="A1738" s="164"/>
      <c r="B1738" s="164"/>
      <c r="C1738" s="165"/>
      <c r="D1738" s="166" t="b">
        <v>0</v>
      </c>
      <c r="E1738" s="165"/>
      <c r="F1738" s="165"/>
      <c r="G1738" s="165"/>
      <c r="H1738" s="165"/>
      <c r="I1738" s="167"/>
      <c r="J1738" s="58" t="str" cm="1">
        <f t="array" ref="J1738">IFERROR(_xlfn.IFS(E1738,$E$10,F1738,$F$10,G1738,$G$10,H1738,$H$10),"")</f>
        <v/>
      </c>
      <c r="K1738" s="58" t="str">
        <f t="shared" si="26"/>
        <v xml:space="preserve">   </v>
      </c>
      <c r="L1738" s="56"/>
      <c r="M1738" s="56"/>
      <c r="N1738" s="56"/>
      <c r="O1738" s="56"/>
      <c r="P1738" s="56"/>
      <c r="Q1738" s="56"/>
      <c r="R1738" s="56"/>
      <c r="S1738" s="56"/>
      <c r="T1738" s="56"/>
      <c r="U1738" s="56"/>
      <c r="V1738" s="56"/>
      <c r="W1738" s="56"/>
      <c r="X1738" s="56"/>
      <c r="Y1738" s="56"/>
      <c r="Z1738" s="56"/>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c r="AX1738" s="56"/>
      <c r="AY1738" s="56"/>
    </row>
    <row r="1739" spans="1:51" ht="30" customHeight="1" x14ac:dyDescent="0.25">
      <c r="A1739" s="164"/>
      <c r="B1739" s="164"/>
      <c r="C1739" s="165"/>
      <c r="D1739" s="166" t="b">
        <v>0</v>
      </c>
      <c r="E1739" s="165"/>
      <c r="F1739" s="165"/>
      <c r="G1739" s="165"/>
      <c r="H1739" s="165"/>
      <c r="I1739" s="167"/>
      <c r="J1739" s="58" t="str" cm="1">
        <f t="array" ref="J1739">IFERROR(_xlfn.IFS(E1739,$E$10,F1739,$F$10,G1739,$G$10,H1739,$H$10),"")</f>
        <v/>
      </c>
      <c r="K1739" s="58" t="str">
        <f t="shared" si="26"/>
        <v xml:space="preserve">   </v>
      </c>
      <c r="L1739" s="56"/>
      <c r="M1739" s="56"/>
      <c r="N1739" s="56"/>
      <c r="O1739" s="56"/>
      <c r="P1739" s="56"/>
      <c r="Q1739" s="56"/>
      <c r="R1739" s="56"/>
      <c r="S1739" s="56"/>
      <c r="T1739" s="56"/>
      <c r="U1739" s="56"/>
      <c r="V1739" s="56"/>
      <c r="W1739" s="56"/>
      <c r="X1739" s="56"/>
      <c r="Y1739" s="56"/>
      <c r="Z1739" s="56"/>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c r="AX1739" s="56"/>
      <c r="AY1739" s="56"/>
    </row>
    <row r="1740" spans="1:51" ht="30" customHeight="1" x14ac:dyDescent="0.25">
      <c r="A1740" s="164"/>
      <c r="B1740" s="164"/>
      <c r="C1740" s="165"/>
      <c r="D1740" s="166" t="b">
        <v>0</v>
      </c>
      <c r="E1740" s="165"/>
      <c r="F1740" s="165"/>
      <c r="G1740" s="165"/>
      <c r="H1740" s="165"/>
      <c r="I1740" s="167"/>
      <c r="J1740" s="58" t="str" cm="1">
        <f t="array" ref="J1740">IFERROR(_xlfn.IFS(E1740,$E$10,F1740,$F$10,G1740,$G$10,H1740,$H$10),"")</f>
        <v/>
      </c>
      <c r="K1740" s="58" t="str">
        <f t="shared" si="26"/>
        <v xml:space="preserve">   </v>
      </c>
      <c r="L1740" s="56"/>
      <c r="M1740" s="56"/>
      <c r="N1740" s="56"/>
      <c r="O1740" s="56"/>
      <c r="P1740" s="56"/>
      <c r="Q1740" s="56"/>
      <c r="R1740" s="56"/>
      <c r="S1740" s="56"/>
      <c r="T1740" s="56"/>
      <c r="U1740" s="56"/>
      <c r="V1740" s="56"/>
      <c r="W1740" s="56"/>
      <c r="X1740" s="56"/>
      <c r="Y1740" s="56"/>
      <c r="Z1740" s="56"/>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c r="AX1740" s="56"/>
      <c r="AY1740" s="56"/>
    </row>
    <row r="1741" spans="1:51" ht="30" customHeight="1" x14ac:dyDescent="0.25">
      <c r="A1741" s="164"/>
      <c r="B1741" s="164"/>
      <c r="C1741" s="165"/>
      <c r="D1741" s="166" t="b">
        <v>0</v>
      </c>
      <c r="E1741" s="165"/>
      <c r="F1741" s="165"/>
      <c r="G1741" s="165"/>
      <c r="H1741" s="165"/>
      <c r="I1741" s="167"/>
      <c r="J1741" s="58" t="str" cm="1">
        <f t="array" ref="J1741">IFERROR(_xlfn.IFS(E1741,$E$10,F1741,$F$10,G1741,$G$10,H1741,$H$10),"")</f>
        <v/>
      </c>
      <c r="K1741" s="58" t="str">
        <f t="shared" ref="K1741:K1804" si="27">_xlfn.TEXTJOIN(" ",FALSE,IF(E1741,$E$10,""),IF(F1741,$F$10,""),IF(G1741,$G$10,""),IF(H1741,$H$10,""))</f>
        <v xml:space="preserve">   </v>
      </c>
      <c r="L1741" s="56"/>
      <c r="M1741" s="56"/>
      <c r="N1741" s="56"/>
      <c r="O1741" s="56"/>
      <c r="P1741" s="56"/>
      <c r="Q1741" s="56"/>
      <c r="R1741" s="56"/>
      <c r="S1741" s="56"/>
      <c r="T1741" s="56"/>
      <c r="U1741" s="56"/>
      <c r="V1741" s="56"/>
      <c r="W1741" s="56"/>
      <c r="X1741" s="56"/>
      <c r="Y1741" s="56"/>
      <c r="Z1741" s="56"/>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c r="AX1741" s="56"/>
      <c r="AY1741" s="56"/>
    </row>
    <row r="1742" spans="1:51" ht="30" customHeight="1" x14ac:dyDescent="0.25">
      <c r="A1742" s="164"/>
      <c r="B1742" s="164"/>
      <c r="C1742" s="165"/>
      <c r="D1742" s="166" t="b">
        <v>0</v>
      </c>
      <c r="E1742" s="165"/>
      <c r="F1742" s="165"/>
      <c r="G1742" s="165"/>
      <c r="H1742" s="165"/>
      <c r="I1742" s="167"/>
      <c r="J1742" s="58" t="str" cm="1">
        <f t="array" ref="J1742">IFERROR(_xlfn.IFS(E1742,$E$10,F1742,$F$10,G1742,$G$10,H1742,$H$10),"")</f>
        <v/>
      </c>
      <c r="K1742" s="58" t="str">
        <f t="shared" si="27"/>
        <v xml:space="preserve">   </v>
      </c>
      <c r="L1742" s="56"/>
      <c r="M1742" s="56"/>
      <c r="N1742" s="56"/>
      <c r="O1742" s="56"/>
      <c r="P1742" s="56"/>
      <c r="Q1742" s="56"/>
      <c r="R1742" s="56"/>
      <c r="S1742" s="56"/>
      <c r="T1742" s="56"/>
      <c r="U1742" s="56"/>
      <c r="V1742" s="56"/>
      <c r="W1742" s="56"/>
      <c r="X1742" s="56"/>
      <c r="Y1742" s="56"/>
      <c r="Z1742" s="56"/>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56"/>
      <c r="AX1742" s="56"/>
      <c r="AY1742" s="56"/>
    </row>
    <row r="1743" spans="1:51" ht="30" customHeight="1" x14ac:dyDescent="0.25">
      <c r="A1743" s="164"/>
      <c r="B1743" s="164"/>
      <c r="C1743" s="165"/>
      <c r="D1743" s="166" t="b">
        <v>0</v>
      </c>
      <c r="E1743" s="165"/>
      <c r="F1743" s="165"/>
      <c r="G1743" s="165"/>
      <c r="H1743" s="165"/>
      <c r="I1743" s="167"/>
      <c r="J1743" s="58" t="str" cm="1">
        <f t="array" ref="J1743">IFERROR(_xlfn.IFS(E1743,$E$10,F1743,$F$10,G1743,$G$10,H1743,$H$10),"")</f>
        <v/>
      </c>
      <c r="K1743" s="58" t="str">
        <f t="shared" si="27"/>
        <v xml:space="preserve">   </v>
      </c>
      <c r="L1743" s="56"/>
      <c r="M1743" s="56"/>
      <c r="N1743" s="56"/>
      <c r="O1743" s="56"/>
      <c r="P1743" s="56"/>
      <c r="Q1743" s="56"/>
      <c r="R1743" s="56"/>
      <c r="S1743" s="56"/>
      <c r="T1743" s="56"/>
      <c r="U1743" s="56"/>
      <c r="V1743" s="56"/>
      <c r="W1743" s="56"/>
      <c r="X1743" s="56"/>
      <c r="Y1743" s="56"/>
      <c r="Z1743" s="56"/>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c r="AX1743" s="56"/>
      <c r="AY1743" s="56"/>
    </row>
    <row r="1744" spans="1:51" ht="30" customHeight="1" x14ac:dyDescent="0.25">
      <c r="A1744" s="164"/>
      <c r="B1744" s="164"/>
      <c r="C1744" s="165"/>
      <c r="D1744" s="166" t="b">
        <v>0</v>
      </c>
      <c r="E1744" s="165"/>
      <c r="F1744" s="165"/>
      <c r="G1744" s="165"/>
      <c r="H1744" s="165"/>
      <c r="I1744" s="167"/>
      <c r="J1744" s="58" t="str" cm="1">
        <f t="array" ref="J1744">IFERROR(_xlfn.IFS(E1744,$E$10,F1744,$F$10,G1744,$G$10,H1744,$H$10),"")</f>
        <v/>
      </c>
      <c r="K1744" s="58" t="str">
        <f t="shared" si="27"/>
        <v xml:space="preserve">   </v>
      </c>
      <c r="L1744" s="56"/>
      <c r="M1744" s="56"/>
      <c r="N1744" s="56"/>
      <c r="O1744" s="56"/>
      <c r="P1744" s="56"/>
      <c r="Q1744" s="56"/>
      <c r="R1744" s="56"/>
      <c r="S1744" s="56"/>
      <c r="T1744" s="56"/>
      <c r="U1744" s="56"/>
      <c r="V1744" s="56"/>
      <c r="W1744" s="56"/>
      <c r="X1744" s="56"/>
      <c r="Y1744" s="56"/>
      <c r="Z1744" s="56"/>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c r="AX1744" s="56"/>
      <c r="AY1744" s="56"/>
    </row>
    <row r="1745" spans="1:51" ht="30" customHeight="1" x14ac:dyDescent="0.25">
      <c r="A1745" s="164"/>
      <c r="B1745" s="164"/>
      <c r="C1745" s="165"/>
      <c r="D1745" s="166" t="b">
        <v>0</v>
      </c>
      <c r="E1745" s="165"/>
      <c r="F1745" s="165"/>
      <c r="G1745" s="165"/>
      <c r="H1745" s="165"/>
      <c r="I1745" s="167"/>
      <c r="J1745" s="58" t="str" cm="1">
        <f t="array" ref="J1745">IFERROR(_xlfn.IFS(E1745,$E$10,F1745,$F$10,G1745,$G$10,H1745,$H$10),"")</f>
        <v/>
      </c>
      <c r="K1745" s="58" t="str">
        <f t="shared" si="27"/>
        <v xml:space="preserve">   </v>
      </c>
      <c r="L1745" s="56"/>
      <c r="M1745" s="56"/>
      <c r="N1745" s="56"/>
      <c r="O1745" s="56"/>
      <c r="P1745" s="56"/>
      <c r="Q1745" s="56"/>
      <c r="R1745" s="56"/>
      <c r="S1745" s="56"/>
      <c r="T1745" s="56"/>
      <c r="U1745" s="56"/>
      <c r="V1745" s="56"/>
      <c r="W1745" s="56"/>
      <c r="X1745" s="56"/>
      <c r="Y1745" s="56"/>
      <c r="Z1745" s="56"/>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c r="AX1745" s="56"/>
      <c r="AY1745" s="56"/>
    </row>
    <row r="1746" spans="1:51" ht="30" customHeight="1" x14ac:dyDescent="0.25">
      <c r="A1746" s="164"/>
      <c r="B1746" s="164"/>
      <c r="C1746" s="165"/>
      <c r="D1746" s="166" t="b">
        <v>0</v>
      </c>
      <c r="E1746" s="165"/>
      <c r="F1746" s="165"/>
      <c r="G1746" s="165"/>
      <c r="H1746" s="165"/>
      <c r="I1746" s="167"/>
      <c r="J1746" s="58" t="str" cm="1">
        <f t="array" ref="J1746">IFERROR(_xlfn.IFS(E1746,$E$10,F1746,$F$10,G1746,$G$10,H1746,$H$10),"")</f>
        <v/>
      </c>
      <c r="K1746" s="58" t="str">
        <f t="shared" si="27"/>
        <v xml:space="preserve">   </v>
      </c>
      <c r="L1746" s="56"/>
      <c r="M1746" s="56"/>
      <c r="N1746" s="56"/>
      <c r="O1746" s="56"/>
      <c r="P1746" s="56"/>
      <c r="Q1746" s="56"/>
      <c r="R1746" s="56"/>
      <c r="S1746" s="56"/>
      <c r="T1746" s="56"/>
      <c r="U1746" s="56"/>
      <c r="V1746" s="56"/>
      <c r="W1746" s="56"/>
      <c r="X1746" s="56"/>
      <c r="Y1746" s="56"/>
      <c r="Z1746" s="56"/>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c r="AX1746" s="56"/>
      <c r="AY1746" s="56"/>
    </row>
    <row r="1747" spans="1:51" ht="30" customHeight="1" x14ac:dyDescent="0.25">
      <c r="A1747" s="164"/>
      <c r="B1747" s="164"/>
      <c r="C1747" s="165"/>
      <c r="D1747" s="166" t="b">
        <v>0</v>
      </c>
      <c r="E1747" s="165"/>
      <c r="F1747" s="165"/>
      <c r="G1747" s="165"/>
      <c r="H1747" s="165"/>
      <c r="I1747" s="167"/>
      <c r="J1747" s="58" t="str" cm="1">
        <f t="array" ref="J1747">IFERROR(_xlfn.IFS(E1747,$E$10,F1747,$F$10,G1747,$G$10,H1747,$H$10),"")</f>
        <v/>
      </c>
      <c r="K1747" s="58" t="str">
        <f t="shared" si="27"/>
        <v xml:space="preserve">   </v>
      </c>
      <c r="L1747" s="56"/>
      <c r="M1747" s="56"/>
      <c r="N1747" s="56"/>
      <c r="O1747" s="56"/>
      <c r="P1747" s="56"/>
      <c r="Q1747" s="56"/>
      <c r="R1747" s="56"/>
      <c r="S1747" s="56"/>
      <c r="T1747" s="56"/>
      <c r="U1747" s="56"/>
      <c r="V1747" s="56"/>
      <c r="W1747" s="56"/>
      <c r="X1747" s="56"/>
      <c r="Y1747" s="56"/>
      <c r="Z1747" s="56"/>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c r="AX1747" s="56"/>
      <c r="AY1747" s="56"/>
    </row>
    <row r="1748" spans="1:51" ht="30" customHeight="1" x14ac:dyDescent="0.25">
      <c r="A1748" s="164"/>
      <c r="B1748" s="164"/>
      <c r="C1748" s="165"/>
      <c r="D1748" s="166" t="b">
        <v>0</v>
      </c>
      <c r="E1748" s="165"/>
      <c r="F1748" s="165"/>
      <c r="G1748" s="165"/>
      <c r="H1748" s="165"/>
      <c r="I1748" s="167"/>
      <c r="J1748" s="58" t="str" cm="1">
        <f t="array" ref="J1748">IFERROR(_xlfn.IFS(E1748,$E$10,F1748,$F$10,G1748,$G$10,H1748,$H$10),"")</f>
        <v/>
      </c>
      <c r="K1748" s="58" t="str">
        <f t="shared" si="27"/>
        <v xml:space="preserve">   </v>
      </c>
      <c r="L1748" s="56"/>
      <c r="M1748" s="56"/>
      <c r="N1748" s="56"/>
      <c r="O1748" s="56"/>
      <c r="P1748" s="56"/>
      <c r="Q1748" s="56"/>
      <c r="R1748" s="56"/>
      <c r="S1748" s="56"/>
      <c r="T1748" s="56"/>
      <c r="U1748" s="56"/>
      <c r="V1748" s="56"/>
      <c r="W1748" s="56"/>
      <c r="X1748" s="56"/>
      <c r="Y1748" s="56"/>
      <c r="Z1748" s="56"/>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c r="AX1748" s="56"/>
      <c r="AY1748" s="56"/>
    </row>
    <row r="1749" spans="1:51" ht="30" customHeight="1" x14ac:dyDescent="0.25">
      <c r="A1749" s="164"/>
      <c r="B1749" s="164"/>
      <c r="C1749" s="165"/>
      <c r="D1749" s="166" t="b">
        <v>0</v>
      </c>
      <c r="E1749" s="165"/>
      <c r="F1749" s="165"/>
      <c r="G1749" s="165"/>
      <c r="H1749" s="165"/>
      <c r="I1749" s="167"/>
      <c r="J1749" s="58" t="str" cm="1">
        <f t="array" ref="J1749">IFERROR(_xlfn.IFS(E1749,$E$10,F1749,$F$10,G1749,$G$10,H1749,$H$10),"")</f>
        <v/>
      </c>
      <c r="K1749" s="58" t="str">
        <f t="shared" si="27"/>
        <v xml:space="preserve">   </v>
      </c>
      <c r="L1749" s="56"/>
      <c r="M1749" s="56"/>
      <c r="N1749" s="56"/>
      <c r="O1749" s="56"/>
      <c r="P1749" s="56"/>
      <c r="Q1749" s="56"/>
      <c r="R1749" s="56"/>
      <c r="S1749" s="56"/>
      <c r="T1749" s="56"/>
      <c r="U1749" s="56"/>
      <c r="V1749" s="56"/>
      <c r="W1749" s="56"/>
      <c r="X1749" s="56"/>
      <c r="Y1749" s="56"/>
      <c r="Z1749" s="56"/>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c r="AX1749" s="56"/>
      <c r="AY1749" s="56"/>
    </row>
    <row r="1750" spans="1:51" ht="30" customHeight="1" x14ac:dyDescent="0.25">
      <c r="A1750" s="164"/>
      <c r="B1750" s="164"/>
      <c r="C1750" s="165"/>
      <c r="D1750" s="166" t="b">
        <v>0</v>
      </c>
      <c r="E1750" s="165"/>
      <c r="F1750" s="165"/>
      <c r="G1750" s="165"/>
      <c r="H1750" s="165"/>
      <c r="I1750" s="167"/>
      <c r="J1750" s="58" t="str" cm="1">
        <f t="array" ref="J1750">IFERROR(_xlfn.IFS(E1750,$E$10,F1750,$F$10,G1750,$G$10,H1750,$H$10),"")</f>
        <v/>
      </c>
      <c r="K1750" s="58" t="str">
        <f t="shared" si="27"/>
        <v xml:space="preserve">   </v>
      </c>
      <c r="L1750" s="56"/>
      <c r="M1750" s="56"/>
      <c r="N1750" s="56"/>
      <c r="O1750" s="56"/>
      <c r="P1750" s="56"/>
      <c r="Q1750" s="56"/>
      <c r="R1750" s="56"/>
      <c r="S1750" s="56"/>
      <c r="T1750" s="56"/>
      <c r="U1750" s="56"/>
      <c r="V1750" s="56"/>
      <c r="W1750" s="56"/>
      <c r="X1750" s="56"/>
      <c r="Y1750" s="56"/>
      <c r="Z1750" s="56"/>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c r="AX1750" s="56"/>
      <c r="AY1750" s="56"/>
    </row>
    <row r="1751" spans="1:51" ht="30" customHeight="1" x14ac:dyDescent="0.25">
      <c r="A1751" s="164"/>
      <c r="B1751" s="164"/>
      <c r="C1751" s="165"/>
      <c r="D1751" s="166" t="b">
        <v>0</v>
      </c>
      <c r="E1751" s="165"/>
      <c r="F1751" s="165"/>
      <c r="G1751" s="165"/>
      <c r="H1751" s="165"/>
      <c r="I1751" s="167"/>
      <c r="J1751" s="58" t="str" cm="1">
        <f t="array" ref="J1751">IFERROR(_xlfn.IFS(E1751,$E$10,F1751,$F$10,G1751,$G$10,H1751,$H$10),"")</f>
        <v/>
      </c>
      <c r="K1751" s="58" t="str">
        <f t="shared" si="27"/>
        <v xml:space="preserve">   </v>
      </c>
      <c r="L1751" s="56"/>
      <c r="M1751" s="56"/>
      <c r="N1751" s="56"/>
      <c r="O1751" s="56"/>
      <c r="P1751" s="56"/>
      <c r="Q1751" s="56"/>
      <c r="R1751" s="56"/>
      <c r="S1751" s="56"/>
      <c r="T1751" s="56"/>
      <c r="U1751" s="56"/>
      <c r="V1751" s="56"/>
      <c r="W1751" s="56"/>
      <c r="X1751" s="56"/>
      <c r="Y1751" s="56"/>
      <c r="Z1751" s="56"/>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c r="AX1751" s="56"/>
      <c r="AY1751" s="56"/>
    </row>
    <row r="1752" spans="1:51" ht="30" customHeight="1" x14ac:dyDescent="0.25">
      <c r="A1752" s="164"/>
      <c r="B1752" s="164"/>
      <c r="C1752" s="165"/>
      <c r="D1752" s="166" t="b">
        <v>0</v>
      </c>
      <c r="E1752" s="165"/>
      <c r="F1752" s="165"/>
      <c r="G1752" s="165"/>
      <c r="H1752" s="165"/>
      <c r="I1752" s="167"/>
      <c r="J1752" s="58" t="str" cm="1">
        <f t="array" ref="J1752">IFERROR(_xlfn.IFS(E1752,$E$10,F1752,$F$10,G1752,$G$10,H1752,$H$10),"")</f>
        <v/>
      </c>
      <c r="K1752" s="58" t="str">
        <f t="shared" si="27"/>
        <v xml:space="preserve">   </v>
      </c>
      <c r="L1752" s="56"/>
      <c r="M1752" s="56"/>
      <c r="N1752" s="56"/>
      <c r="O1752" s="56"/>
      <c r="P1752" s="56"/>
      <c r="Q1752" s="56"/>
      <c r="R1752" s="56"/>
      <c r="S1752" s="56"/>
      <c r="T1752" s="56"/>
      <c r="U1752" s="56"/>
      <c r="V1752" s="56"/>
      <c r="W1752" s="56"/>
      <c r="X1752" s="56"/>
      <c r="Y1752" s="56"/>
      <c r="Z1752" s="56"/>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c r="AX1752" s="56"/>
      <c r="AY1752" s="56"/>
    </row>
    <row r="1753" spans="1:51" ht="30" customHeight="1" x14ac:dyDescent="0.25">
      <c r="A1753" s="164"/>
      <c r="B1753" s="164"/>
      <c r="C1753" s="165"/>
      <c r="D1753" s="166" t="b">
        <v>0</v>
      </c>
      <c r="E1753" s="165"/>
      <c r="F1753" s="165"/>
      <c r="G1753" s="165"/>
      <c r="H1753" s="165"/>
      <c r="I1753" s="167"/>
      <c r="J1753" s="58" t="str" cm="1">
        <f t="array" ref="J1753">IFERROR(_xlfn.IFS(E1753,$E$10,F1753,$F$10,G1753,$G$10,H1753,$H$10),"")</f>
        <v/>
      </c>
      <c r="K1753" s="58" t="str">
        <f t="shared" si="27"/>
        <v xml:space="preserve">   </v>
      </c>
      <c r="L1753" s="56"/>
      <c r="M1753" s="56"/>
      <c r="N1753" s="56"/>
      <c r="O1753" s="56"/>
      <c r="P1753" s="56"/>
      <c r="Q1753" s="56"/>
      <c r="R1753" s="56"/>
      <c r="S1753" s="56"/>
      <c r="T1753" s="56"/>
      <c r="U1753" s="56"/>
      <c r="V1753" s="56"/>
      <c r="W1753" s="56"/>
      <c r="X1753" s="56"/>
      <c r="Y1753" s="56"/>
      <c r="Z1753" s="56"/>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c r="AX1753" s="56"/>
      <c r="AY1753" s="56"/>
    </row>
    <row r="1754" spans="1:51" ht="30" customHeight="1" x14ac:dyDescent="0.25">
      <c r="A1754" s="164"/>
      <c r="B1754" s="164"/>
      <c r="C1754" s="165"/>
      <c r="D1754" s="166" t="b">
        <v>0</v>
      </c>
      <c r="E1754" s="165"/>
      <c r="F1754" s="165"/>
      <c r="G1754" s="165"/>
      <c r="H1754" s="165"/>
      <c r="I1754" s="167"/>
      <c r="J1754" s="58" t="str" cm="1">
        <f t="array" ref="J1754">IFERROR(_xlfn.IFS(E1754,$E$10,F1754,$F$10,G1754,$G$10,H1754,$H$10),"")</f>
        <v/>
      </c>
      <c r="K1754" s="58" t="str">
        <f t="shared" si="27"/>
        <v xml:space="preserve">   </v>
      </c>
      <c r="L1754" s="56"/>
      <c r="M1754" s="56"/>
      <c r="N1754" s="56"/>
      <c r="O1754" s="56"/>
      <c r="P1754" s="56"/>
      <c r="Q1754" s="56"/>
      <c r="R1754" s="56"/>
      <c r="S1754" s="56"/>
      <c r="T1754" s="56"/>
      <c r="U1754" s="56"/>
      <c r="V1754" s="56"/>
      <c r="W1754" s="56"/>
      <c r="X1754" s="56"/>
      <c r="Y1754" s="56"/>
      <c r="Z1754" s="56"/>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c r="AX1754" s="56"/>
      <c r="AY1754" s="56"/>
    </row>
    <row r="1755" spans="1:51" ht="30" customHeight="1" x14ac:dyDescent="0.25">
      <c r="A1755" s="164"/>
      <c r="B1755" s="164"/>
      <c r="C1755" s="165"/>
      <c r="D1755" s="166" t="b">
        <v>0</v>
      </c>
      <c r="E1755" s="165"/>
      <c r="F1755" s="165"/>
      <c r="G1755" s="165"/>
      <c r="H1755" s="165"/>
      <c r="I1755" s="167"/>
      <c r="J1755" s="58" t="str" cm="1">
        <f t="array" ref="J1755">IFERROR(_xlfn.IFS(E1755,$E$10,F1755,$F$10,G1755,$G$10,H1755,$H$10),"")</f>
        <v/>
      </c>
      <c r="K1755" s="58" t="str">
        <f t="shared" si="27"/>
        <v xml:space="preserve">   </v>
      </c>
      <c r="L1755" s="56"/>
      <c r="M1755" s="56"/>
      <c r="N1755" s="56"/>
      <c r="O1755" s="56"/>
      <c r="P1755" s="56"/>
      <c r="Q1755" s="56"/>
      <c r="R1755" s="56"/>
      <c r="S1755" s="56"/>
      <c r="T1755" s="56"/>
      <c r="U1755" s="56"/>
      <c r="V1755" s="56"/>
      <c r="W1755" s="56"/>
      <c r="X1755" s="56"/>
      <c r="Y1755" s="56"/>
      <c r="Z1755" s="56"/>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c r="AX1755" s="56"/>
      <c r="AY1755" s="56"/>
    </row>
    <row r="1756" spans="1:51" ht="30" customHeight="1" x14ac:dyDescent="0.25">
      <c r="A1756" s="164"/>
      <c r="B1756" s="164"/>
      <c r="C1756" s="165"/>
      <c r="D1756" s="166" t="b">
        <v>0</v>
      </c>
      <c r="E1756" s="165"/>
      <c r="F1756" s="165"/>
      <c r="G1756" s="165"/>
      <c r="H1756" s="165"/>
      <c r="I1756" s="167"/>
      <c r="J1756" s="58" t="str" cm="1">
        <f t="array" ref="J1756">IFERROR(_xlfn.IFS(E1756,$E$10,F1756,$F$10,G1756,$G$10,H1756,$H$10),"")</f>
        <v/>
      </c>
      <c r="K1756" s="58" t="str">
        <f t="shared" si="27"/>
        <v xml:space="preserve">   </v>
      </c>
      <c r="L1756" s="56"/>
      <c r="M1756" s="56"/>
      <c r="N1756" s="56"/>
      <c r="O1756" s="56"/>
      <c r="P1756" s="56"/>
      <c r="Q1756" s="56"/>
      <c r="R1756" s="56"/>
      <c r="S1756" s="56"/>
      <c r="T1756" s="56"/>
      <c r="U1756" s="56"/>
      <c r="V1756" s="56"/>
      <c r="W1756" s="56"/>
      <c r="X1756" s="56"/>
      <c r="Y1756" s="56"/>
      <c r="Z1756" s="56"/>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c r="AX1756" s="56"/>
      <c r="AY1756" s="56"/>
    </row>
    <row r="1757" spans="1:51" ht="30" customHeight="1" x14ac:dyDescent="0.25">
      <c r="A1757" s="164"/>
      <c r="B1757" s="164"/>
      <c r="C1757" s="165"/>
      <c r="D1757" s="166" t="b">
        <v>0</v>
      </c>
      <c r="E1757" s="165"/>
      <c r="F1757" s="165"/>
      <c r="G1757" s="165"/>
      <c r="H1757" s="165"/>
      <c r="I1757" s="167"/>
      <c r="J1757" s="58" t="str" cm="1">
        <f t="array" ref="J1757">IFERROR(_xlfn.IFS(E1757,$E$10,F1757,$F$10,G1757,$G$10,H1757,$H$10),"")</f>
        <v/>
      </c>
      <c r="K1757" s="58" t="str">
        <f t="shared" si="27"/>
        <v xml:space="preserve">   </v>
      </c>
      <c r="L1757" s="56"/>
      <c r="M1757" s="56"/>
      <c r="N1757" s="56"/>
      <c r="O1757" s="56"/>
      <c r="P1757" s="56"/>
      <c r="Q1757" s="56"/>
      <c r="R1757" s="56"/>
      <c r="S1757" s="56"/>
      <c r="T1757" s="56"/>
      <c r="U1757" s="56"/>
      <c r="V1757" s="56"/>
      <c r="W1757" s="56"/>
      <c r="X1757" s="56"/>
      <c r="Y1757" s="56"/>
      <c r="Z1757" s="56"/>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c r="AX1757" s="56"/>
      <c r="AY1757" s="56"/>
    </row>
    <row r="1758" spans="1:51" ht="30" customHeight="1" x14ac:dyDescent="0.25">
      <c r="A1758" s="164"/>
      <c r="B1758" s="164"/>
      <c r="C1758" s="165"/>
      <c r="D1758" s="166" t="b">
        <v>0</v>
      </c>
      <c r="E1758" s="165"/>
      <c r="F1758" s="165"/>
      <c r="G1758" s="165"/>
      <c r="H1758" s="165"/>
      <c r="I1758" s="167"/>
      <c r="J1758" s="58" t="str" cm="1">
        <f t="array" ref="J1758">IFERROR(_xlfn.IFS(E1758,$E$10,F1758,$F$10,G1758,$G$10,H1758,$H$10),"")</f>
        <v/>
      </c>
      <c r="K1758" s="58" t="str">
        <f t="shared" si="27"/>
        <v xml:space="preserve">   </v>
      </c>
      <c r="L1758" s="56"/>
      <c r="M1758" s="56"/>
      <c r="N1758" s="56"/>
      <c r="O1758" s="56"/>
      <c r="P1758" s="56"/>
      <c r="Q1758" s="56"/>
      <c r="R1758" s="56"/>
      <c r="S1758" s="56"/>
      <c r="T1758" s="56"/>
      <c r="U1758" s="56"/>
      <c r="V1758" s="56"/>
      <c r="W1758" s="56"/>
      <c r="X1758" s="56"/>
      <c r="Y1758" s="56"/>
      <c r="Z1758" s="56"/>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c r="AX1758" s="56"/>
      <c r="AY1758" s="56"/>
    </row>
    <row r="1759" spans="1:51" ht="30" customHeight="1" x14ac:dyDescent="0.25">
      <c r="A1759" s="164"/>
      <c r="B1759" s="164"/>
      <c r="C1759" s="165"/>
      <c r="D1759" s="166" t="b">
        <v>0</v>
      </c>
      <c r="E1759" s="165"/>
      <c r="F1759" s="165"/>
      <c r="G1759" s="165"/>
      <c r="H1759" s="165"/>
      <c r="I1759" s="167"/>
      <c r="J1759" s="58" t="str" cm="1">
        <f t="array" ref="J1759">IFERROR(_xlfn.IFS(E1759,$E$10,F1759,$F$10,G1759,$G$10,H1759,$H$10),"")</f>
        <v/>
      </c>
      <c r="K1759" s="58" t="str">
        <f t="shared" si="27"/>
        <v xml:space="preserve">   </v>
      </c>
      <c r="L1759" s="56"/>
      <c r="M1759" s="56"/>
      <c r="N1759" s="56"/>
      <c r="O1759" s="56"/>
      <c r="P1759" s="56"/>
      <c r="Q1759" s="56"/>
      <c r="R1759" s="56"/>
      <c r="S1759" s="56"/>
      <c r="T1759" s="56"/>
      <c r="U1759" s="56"/>
      <c r="V1759" s="56"/>
      <c r="W1759" s="56"/>
      <c r="X1759" s="56"/>
      <c r="Y1759" s="56"/>
      <c r="Z1759" s="56"/>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56"/>
      <c r="AX1759" s="56"/>
      <c r="AY1759" s="56"/>
    </row>
    <row r="1760" spans="1:51" ht="30" customHeight="1" x14ac:dyDescent="0.25">
      <c r="A1760" s="164"/>
      <c r="B1760" s="164"/>
      <c r="C1760" s="165"/>
      <c r="D1760" s="166" t="b">
        <v>0</v>
      </c>
      <c r="E1760" s="165"/>
      <c r="F1760" s="165"/>
      <c r="G1760" s="165"/>
      <c r="H1760" s="165"/>
      <c r="I1760" s="167"/>
      <c r="J1760" s="58" t="str" cm="1">
        <f t="array" ref="J1760">IFERROR(_xlfn.IFS(E1760,$E$10,F1760,$F$10,G1760,$G$10,H1760,$H$10),"")</f>
        <v/>
      </c>
      <c r="K1760" s="58" t="str">
        <f t="shared" si="27"/>
        <v xml:space="preserve">   </v>
      </c>
      <c r="L1760" s="56"/>
      <c r="M1760" s="56"/>
      <c r="N1760" s="56"/>
      <c r="O1760" s="56"/>
      <c r="P1760" s="56"/>
      <c r="Q1760" s="56"/>
      <c r="R1760" s="56"/>
      <c r="S1760" s="56"/>
      <c r="T1760" s="56"/>
      <c r="U1760" s="56"/>
      <c r="V1760" s="56"/>
      <c r="W1760" s="56"/>
      <c r="X1760" s="56"/>
      <c r="Y1760" s="56"/>
      <c r="Z1760" s="56"/>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c r="AX1760" s="56"/>
      <c r="AY1760" s="56"/>
    </row>
    <row r="1761" spans="1:51" ht="30" customHeight="1" x14ac:dyDescent="0.25">
      <c r="A1761" s="164"/>
      <c r="B1761" s="164"/>
      <c r="C1761" s="165"/>
      <c r="D1761" s="166" t="b">
        <v>0</v>
      </c>
      <c r="E1761" s="165"/>
      <c r="F1761" s="165"/>
      <c r="G1761" s="165"/>
      <c r="H1761" s="165"/>
      <c r="I1761" s="167"/>
      <c r="J1761" s="58" t="str" cm="1">
        <f t="array" ref="J1761">IFERROR(_xlfn.IFS(E1761,$E$10,F1761,$F$10,G1761,$G$10,H1761,$H$10),"")</f>
        <v/>
      </c>
      <c r="K1761" s="58" t="str">
        <f t="shared" si="27"/>
        <v xml:space="preserve">   </v>
      </c>
      <c r="L1761" s="56"/>
      <c r="M1761" s="56"/>
      <c r="N1761" s="56"/>
      <c r="O1761" s="56"/>
      <c r="P1761" s="56"/>
      <c r="Q1761" s="56"/>
      <c r="R1761" s="56"/>
      <c r="S1761" s="56"/>
      <c r="T1761" s="56"/>
      <c r="U1761" s="56"/>
      <c r="V1761" s="56"/>
      <c r="W1761" s="56"/>
      <c r="X1761" s="56"/>
      <c r="Y1761" s="56"/>
      <c r="Z1761" s="56"/>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c r="AX1761" s="56"/>
      <c r="AY1761" s="56"/>
    </row>
    <row r="1762" spans="1:51" ht="30" customHeight="1" x14ac:dyDescent="0.25">
      <c r="A1762" s="164"/>
      <c r="B1762" s="164"/>
      <c r="C1762" s="165"/>
      <c r="D1762" s="166" t="b">
        <v>0</v>
      </c>
      <c r="E1762" s="165"/>
      <c r="F1762" s="165"/>
      <c r="G1762" s="165"/>
      <c r="H1762" s="165"/>
      <c r="I1762" s="167"/>
      <c r="J1762" s="58" t="str" cm="1">
        <f t="array" ref="J1762">IFERROR(_xlfn.IFS(E1762,$E$10,F1762,$F$10,G1762,$G$10,H1762,$H$10),"")</f>
        <v/>
      </c>
      <c r="K1762" s="58" t="str">
        <f t="shared" si="27"/>
        <v xml:space="preserve">   </v>
      </c>
      <c r="L1762" s="56"/>
      <c r="M1762" s="56"/>
      <c r="N1762" s="56"/>
      <c r="O1762" s="56"/>
      <c r="P1762" s="56"/>
      <c r="Q1762" s="56"/>
      <c r="R1762" s="56"/>
      <c r="S1762" s="56"/>
      <c r="T1762" s="56"/>
      <c r="U1762" s="56"/>
      <c r="V1762" s="56"/>
      <c r="W1762" s="56"/>
      <c r="X1762" s="56"/>
      <c r="Y1762" s="56"/>
      <c r="Z1762" s="56"/>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c r="AX1762" s="56"/>
      <c r="AY1762" s="56"/>
    </row>
    <row r="1763" spans="1:51" ht="30" customHeight="1" x14ac:dyDescent="0.25">
      <c r="A1763" s="164"/>
      <c r="B1763" s="164"/>
      <c r="C1763" s="165"/>
      <c r="D1763" s="166" t="b">
        <v>0</v>
      </c>
      <c r="E1763" s="165"/>
      <c r="F1763" s="165"/>
      <c r="G1763" s="165"/>
      <c r="H1763" s="165"/>
      <c r="I1763" s="167"/>
      <c r="J1763" s="58" t="str" cm="1">
        <f t="array" ref="J1763">IFERROR(_xlfn.IFS(E1763,$E$10,F1763,$F$10,G1763,$G$10,H1763,$H$10),"")</f>
        <v/>
      </c>
      <c r="K1763" s="58" t="str">
        <f t="shared" si="27"/>
        <v xml:space="preserve">   </v>
      </c>
      <c r="L1763" s="56"/>
      <c r="M1763" s="56"/>
      <c r="N1763" s="56"/>
      <c r="O1763" s="56"/>
      <c r="P1763" s="56"/>
      <c r="Q1763" s="56"/>
      <c r="R1763" s="56"/>
      <c r="S1763" s="56"/>
      <c r="T1763" s="56"/>
      <c r="U1763" s="56"/>
      <c r="V1763" s="56"/>
      <c r="W1763" s="56"/>
      <c r="X1763" s="56"/>
      <c r="Y1763" s="56"/>
      <c r="Z1763" s="56"/>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c r="AX1763" s="56"/>
      <c r="AY1763" s="56"/>
    </row>
    <row r="1764" spans="1:51" ht="30" customHeight="1" x14ac:dyDescent="0.25">
      <c r="A1764" s="164"/>
      <c r="B1764" s="164"/>
      <c r="C1764" s="165"/>
      <c r="D1764" s="166" t="b">
        <v>0</v>
      </c>
      <c r="E1764" s="165"/>
      <c r="F1764" s="165"/>
      <c r="G1764" s="165"/>
      <c r="H1764" s="165"/>
      <c r="I1764" s="167"/>
      <c r="J1764" s="58" t="str" cm="1">
        <f t="array" ref="J1764">IFERROR(_xlfn.IFS(E1764,$E$10,F1764,$F$10,G1764,$G$10,H1764,$H$10),"")</f>
        <v/>
      </c>
      <c r="K1764" s="58" t="str">
        <f t="shared" si="27"/>
        <v xml:space="preserve">   </v>
      </c>
      <c r="L1764" s="56"/>
      <c r="M1764" s="56"/>
      <c r="N1764" s="56"/>
      <c r="O1764" s="56"/>
      <c r="P1764" s="56"/>
      <c r="Q1764" s="56"/>
      <c r="R1764" s="56"/>
      <c r="S1764" s="56"/>
      <c r="T1764" s="56"/>
      <c r="U1764" s="56"/>
      <c r="V1764" s="56"/>
      <c r="W1764" s="56"/>
      <c r="X1764" s="56"/>
      <c r="Y1764" s="56"/>
      <c r="Z1764" s="56"/>
      <c r="AA1764" s="56"/>
      <c r="AB1764" s="56"/>
      <c r="AC1764" s="56"/>
      <c r="AD1764" s="56"/>
      <c r="AE1764" s="56"/>
      <c r="AF1764" s="56"/>
      <c r="AG1764" s="56"/>
      <c r="AH1764" s="56"/>
      <c r="AI1764" s="56"/>
      <c r="AJ1764" s="56"/>
      <c r="AK1764" s="56"/>
      <c r="AL1764" s="56"/>
      <c r="AM1764" s="56"/>
      <c r="AN1764" s="56"/>
      <c r="AO1764" s="56"/>
      <c r="AP1764" s="56"/>
      <c r="AQ1764" s="56"/>
      <c r="AR1764" s="56"/>
      <c r="AS1764" s="56"/>
      <c r="AT1764" s="56"/>
      <c r="AU1764" s="56"/>
      <c r="AV1764" s="56"/>
      <c r="AW1764" s="56"/>
      <c r="AX1764" s="56"/>
      <c r="AY1764" s="56"/>
    </row>
    <row r="1765" spans="1:51" ht="30" customHeight="1" x14ac:dyDescent="0.25">
      <c r="A1765" s="164"/>
      <c r="B1765" s="164"/>
      <c r="C1765" s="165"/>
      <c r="D1765" s="166" t="b">
        <v>0</v>
      </c>
      <c r="E1765" s="165"/>
      <c r="F1765" s="165"/>
      <c r="G1765" s="165"/>
      <c r="H1765" s="165"/>
      <c r="I1765" s="167"/>
      <c r="J1765" s="58" t="str" cm="1">
        <f t="array" ref="J1765">IFERROR(_xlfn.IFS(E1765,$E$10,F1765,$F$10,G1765,$G$10,H1765,$H$10),"")</f>
        <v/>
      </c>
      <c r="K1765" s="58" t="str">
        <f t="shared" si="27"/>
        <v xml:space="preserve">   </v>
      </c>
      <c r="L1765" s="56"/>
      <c r="M1765" s="56"/>
      <c r="N1765" s="56"/>
      <c r="O1765" s="56"/>
      <c r="P1765" s="56"/>
      <c r="Q1765" s="56"/>
      <c r="R1765" s="56"/>
      <c r="S1765" s="56"/>
      <c r="T1765" s="56"/>
      <c r="U1765" s="56"/>
      <c r="V1765" s="56"/>
      <c r="W1765" s="56"/>
      <c r="X1765" s="56"/>
      <c r="Y1765" s="56"/>
      <c r="Z1765" s="56"/>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c r="AX1765" s="56"/>
      <c r="AY1765" s="56"/>
    </row>
    <row r="1766" spans="1:51" ht="30" customHeight="1" x14ac:dyDescent="0.25">
      <c r="A1766" s="164"/>
      <c r="B1766" s="164"/>
      <c r="C1766" s="165"/>
      <c r="D1766" s="166" t="b">
        <v>0</v>
      </c>
      <c r="E1766" s="165"/>
      <c r="F1766" s="165"/>
      <c r="G1766" s="165"/>
      <c r="H1766" s="165"/>
      <c r="I1766" s="167"/>
      <c r="J1766" s="58" t="str" cm="1">
        <f t="array" ref="J1766">IFERROR(_xlfn.IFS(E1766,$E$10,F1766,$F$10,G1766,$G$10,H1766,$H$10),"")</f>
        <v/>
      </c>
      <c r="K1766" s="58" t="str">
        <f t="shared" si="27"/>
        <v xml:space="preserve">   </v>
      </c>
      <c r="L1766" s="56"/>
      <c r="M1766" s="56"/>
      <c r="N1766" s="56"/>
      <c r="O1766" s="56"/>
      <c r="P1766" s="56"/>
      <c r="Q1766" s="56"/>
      <c r="R1766" s="56"/>
      <c r="S1766" s="56"/>
      <c r="T1766" s="56"/>
      <c r="U1766" s="56"/>
      <c r="V1766" s="56"/>
      <c r="W1766" s="56"/>
      <c r="X1766" s="56"/>
      <c r="Y1766" s="56"/>
      <c r="Z1766" s="56"/>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c r="AX1766" s="56"/>
      <c r="AY1766" s="56"/>
    </row>
    <row r="1767" spans="1:51" ht="30" customHeight="1" x14ac:dyDescent="0.25">
      <c r="A1767" s="164"/>
      <c r="B1767" s="164"/>
      <c r="C1767" s="165"/>
      <c r="D1767" s="166" t="b">
        <v>0</v>
      </c>
      <c r="E1767" s="165"/>
      <c r="F1767" s="165"/>
      <c r="G1767" s="165"/>
      <c r="H1767" s="165"/>
      <c r="I1767" s="167"/>
      <c r="J1767" s="58" t="str" cm="1">
        <f t="array" ref="J1767">IFERROR(_xlfn.IFS(E1767,$E$10,F1767,$F$10,G1767,$G$10,H1767,$H$10),"")</f>
        <v/>
      </c>
      <c r="K1767" s="58" t="str">
        <f t="shared" si="27"/>
        <v xml:space="preserve">   </v>
      </c>
      <c r="L1767" s="56"/>
      <c r="M1767" s="56"/>
      <c r="N1767" s="56"/>
      <c r="O1767" s="56"/>
      <c r="P1767" s="56"/>
      <c r="Q1767" s="56"/>
      <c r="R1767" s="56"/>
      <c r="S1767" s="56"/>
      <c r="T1767" s="56"/>
      <c r="U1767" s="56"/>
      <c r="V1767" s="56"/>
      <c r="W1767" s="56"/>
      <c r="X1767" s="56"/>
      <c r="Y1767" s="56"/>
      <c r="Z1767" s="56"/>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c r="AX1767" s="56"/>
      <c r="AY1767" s="56"/>
    </row>
    <row r="1768" spans="1:51" ht="30" customHeight="1" x14ac:dyDescent="0.25">
      <c r="A1768" s="164"/>
      <c r="B1768" s="164"/>
      <c r="C1768" s="165"/>
      <c r="D1768" s="166" t="b">
        <v>0</v>
      </c>
      <c r="E1768" s="165"/>
      <c r="F1768" s="165"/>
      <c r="G1768" s="165"/>
      <c r="H1768" s="165"/>
      <c r="I1768" s="167"/>
      <c r="J1768" s="58" t="str" cm="1">
        <f t="array" ref="J1768">IFERROR(_xlfn.IFS(E1768,$E$10,F1768,$F$10,G1768,$G$10,H1768,$H$10),"")</f>
        <v/>
      </c>
      <c r="K1768" s="58" t="str">
        <f t="shared" si="27"/>
        <v xml:space="preserve">   </v>
      </c>
      <c r="L1768" s="56"/>
      <c r="M1768" s="56"/>
      <c r="N1768" s="56"/>
      <c r="O1768" s="56"/>
      <c r="P1768" s="56"/>
      <c r="Q1768" s="56"/>
      <c r="R1768" s="56"/>
      <c r="S1768" s="56"/>
      <c r="T1768" s="56"/>
      <c r="U1768" s="56"/>
      <c r="V1768" s="56"/>
      <c r="W1768" s="56"/>
      <c r="X1768" s="56"/>
      <c r="Y1768" s="56"/>
      <c r="Z1768" s="56"/>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c r="AX1768" s="56"/>
      <c r="AY1768" s="56"/>
    </row>
    <row r="1769" spans="1:51" ht="30" customHeight="1" x14ac:dyDescent="0.25">
      <c r="A1769" s="164"/>
      <c r="B1769" s="164"/>
      <c r="C1769" s="165"/>
      <c r="D1769" s="166" t="b">
        <v>0</v>
      </c>
      <c r="E1769" s="165"/>
      <c r="F1769" s="165"/>
      <c r="G1769" s="165"/>
      <c r="H1769" s="165"/>
      <c r="I1769" s="167"/>
      <c r="J1769" s="58" t="str" cm="1">
        <f t="array" ref="J1769">IFERROR(_xlfn.IFS(E1769,$E$10,F1769,$F$10,G1769,$G$10,H1769,$H$10),"")</f>
        <v/>
      </c>
      <c r="K1769" s="58" t="str">
        <f t="shared" si="27"/>
        <v xml:space="preserve">   </v>
      </c>
      <c r="L1769" s="56"/>
      <c r="M1769" s="56"/>
      <c r="N1769" s="56"/>
      <c r="O1769" s="56"/>
      <c r="P1769" s="56"/>
      <c r="Q1769" s="56"/>
      <c r="R1769" s="56"/>
      <c r="S1769" s="56"/>
      <c r="T1769" s="56"/>
      <c r="U1769" s="56"/>
      <c r="V1769" s="56"/>
      <c r="W1769" s="56"/>
      <c r="X1769" s="56"/>
      <c r="Y1769" s="56"/>
      <c r="Z1769" s="56"/>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c r="AX1769" s="56"/>
      <c r="AY1769" s="56"/>
    </row>
    <row r="1770" spans="1:51" ht="30" customHeight="1" x14ac:dyDescent="0.25">
      <c r="A1770" s="164"/>
      <c r="B1770" s="164"/>
      <c r="C1770" s="165"/>
      <c r="D1770" s="166" t="b">
        <v>0</v>
      </c>
      <c r="E1770" s="165"/>
      <c r="F1770" s="165"/>
      <c r="G1770" s="165"/>
      <c r="H1770" s="165"/>
      <c r="I1770" s="167"/>
      <c r="J1770" s="58" t="str" cm="1">
        <f t="array" ref="J1770">IFERROR(_xlfn.IFS(E1770,$E$10,F1770,$F$10,G1770,$G$10,H1770,$H$10),"")</f>
        <v/>
      </c>
      <c r="K1770" s="58" t="str">
        <f t="shared" si="27"/>
        <v xml:space="preserve">   </v>
      </c>
      <c r="L1770" s="56"/>
      <c r="M1770" s="56"/>
      <c r="N1770" s="56"/>
      <c r="O1770" s="56"/>
      <c r="P1770" s="56"/>
      <c r="Q1770" s="56"/>
      <c r="R1770" s="56"/>
      <c r="S1770" s="56"/>
      <c r="T1770" s="56"/>
      <c r="U1770" s="56"/>
      <c r="V1770" s="56"/>
      <c r="W1770" s="56"/>
      <c r="X1770" s="56"/>
      <c r="Y1770" s="56"/>
      <c r="Z1770" s="56"/>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c r="AX1770" s="56"/>
      <c r="AY1770" s="56"/>
    </row>
    <row r="1771" spans="1:51" ht="30" customHeight="1" x14ac:dyDescent="0.25">
      <c r="A1771" s="164"/>
      <c r="B1771" s="164"/>
      <c r="C1771" s="165"/>
      <c r="D1771" s="166" t="b">
        <v>0</v>
      </c>
      <c r="E1771" s="165"/>
      <c r="F1771" s="165"/>
      <c r="G1771" s="165"/>
      <c r="H1771" s="165"/>
      <c r="I1771" s="167"/>
      <c r="J1771" s="58" t="str" cm="1">
        <f t="array" ref="J1771">IFERROR(_xlfn.IFS(E1771,$E$10,F1771,$F$10,G1771,$G$10,H1771,$H$10),"")</f>
        <v/>
      </c>
      <c r="K1771" s="58" t="str">
        <f t="shared" si="27"/>
        <v xml:space="preserve">   </v>
      </c>
      <c r="L1771" s="56"/>
      <c r="M1771" s="56"/>
      <c r="N1771" s="56"/>
      <c r="O1771" s="56"/>
      <c r="P1771" s="56"/>
      <c r="Q1771" s="56"/>
      <c r="R1771" s="56"/>
      <c r="S1771" s="56"/>
      <c r="T1771" s="56"/>
      <c r="U1771" s="56"/>
      <c r="V1771" s="56"/>
      <c r="W1771" s="56"/>
      <c r="X1771" s="56"/>
      <c r="Y1771" s="56"/>
      <c r="Z1771" s="56"/>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c r="AX1771" s="56"/>
      <c r="AY1771" s="56"/>
    </row>
    <row r="1772" spans="1:51" ht="30" customHeight="1" x14ac:dyDescent="0.25">
      <c r="A1772" s="164"/>
      <c r="B1772" s="164"/>
      <c r="C1772" s="165"/>
      <c r="D1772" s="166" t="b">
        <v>0</v>
      </c>
      <c r="E1772" s="165"/>
      <c r="F1772" s="165"/>
      <c r="G1772" s="165"/>
      <c r="H1772" s="165"/>
      <c r="I1772" s="167"/>
      <c r="J1772" s="58" t="str" cm="1">
        <f t="array" ref="J1772">IFERROR(_xlfn.IFS(E1772,$E$10,F1772,$F$10,G1772,$G$10,H1772,$H$10),"")</f>
        <v/>
      </c>
      <c r="K1772" s="58" t="str">
        <f t="shared" si="27"/>
        <v xml:space="preserve">   </v>
      </c>
      <c r="L1772" s="56"/>
      <c r="M1772" s="56"/>
      <c r="N1772" s="56"/>
      <c r="O1772" s="56"/>
      <c r="P1772" s="56"/>
      <c r="Q1772" s="56"/>
      <c r="R1772" s="56"/>
      <c r="S1772" s="56"/>
      <c r="T1772" s="56"/>
      <c r="U1772" s="56"/>
      <c r="V1772" s="56"/>
      <c r="W1772" s="56"/>
      <c r="X1772" s="56"/>
      <c r="Y1772" s="56"/>
      <c r="Z1772" s="56"/>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c r="AX1772" s="56"/>
      <c r="AY1772" s="56"/>
    </row>
    <row r="1773" spans="1:51" ht="30" customHeight="1" x14ac:dyDescent="0.25">
      <c r="A1773" s="164"/>
      <c r="B1773" s="164"/>
      <c r="C1773" s="165"/>
      <c r="D1773" s="166" t="b">
        <v>0</v>
      </c>
      <c r="E1773" s="165"/>
      <c r="F1773" s="165"/>
      <c r="G1773" s="165"/>
      <c r="H1773" s="165"/>
      <c r="I1773" s="167"/>
      <c r="J1773" s="58" t="str" cm="1">
        <f t="array" ref="J1773">IFERROR(_xlfn.IFS(E1773,$E$10,F1773,$F$10,G1773,$G$10,H1773,$H$10),"")</f>
        <v/>
      </c>
      <c r="K1773" s="58" t="str">
        <f t="shared" si="27"/>
        <v xml:space="preserve">   </v>
      </c>
      <c r="L1773" s="56"/>
      <c r="M1773" s="56"/>
      <c r="N1773" s="56"/>
      <c r="O1773" s="56"/>
      <c r="P1773" s="56"/>
      <c r="Q1773" s="56"/>
      <c r="R1773" s="56"/>
      <c r="S1773" s="56"/>
      <c r="T1773" s="56"/>
      <c r="U1773" s="56"/>
      <c r="V1773" s="56"/>
      <c r="W1773" s="56"/>
      <c r="X1773" s="56"/>
      <c r="Y1773" s="56"/>
      <c r="Z1773" s="56"/>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c r="AX1773" s="56"/>
      <c r="AY1773" s="56"/>
    </row>
    <row r="1774" spans="1:51" ht="30" customHeight="1" x14ac:dyDescent="0.25">
      <c r="A1774" s="164"/>
      <c r="B1774" s="164"/>
      <c r="C1774" s="165"/>
      <c r="D1774" s="166" t="b">
        <v>0</v>
      </c>
      <c r="E1774" s="165"/>
      <c r="F1774" s="165"/>
      <c r="G1774" s="165"/>
      <c r="H1774" s="165"/>
      <c r="I1774" s="167"/>
      <c r="J1774" s="58" t="str" cm="1">
        <f t="array" ref="J1774">IFERROR(_xlfn.IFS(E1774,$E$10,F1774,$F$10,G1774,$G$10,H1774,$H$10),"")</f>
        <v/>
      </c>
      <c r="K1774" s="58" t="str">
        <f t="shared" si="27"/>
        <v xml:space="preserve">   </v>
      </c>
      <c r="L1774" s="56"/>
      <c r="M1774" s="56"/>
      <c r="N1774" s="56"/>
      <c r="O1774" s="56"/>
      <c r="P1774" s="56"/>
      <c r="Q1774" s="56"/>
      <c r="R1774" s="56"/>
      <c r="S1774" s="56"/>
      <c r="T1774" s="56"/>
      <c r="U1774" s="56"/>
      <c r="V1774" s="56"/>
      <c r="W1774" s="56"/>
      <c r="X1774" s="56"/>
      <c r="Y1774" s="56"/>
      <c r="Z1774" s="56"/>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c r="AX1774" s="56"/>
      <c r="AY1774" s="56"/>
    </row>
    <row r="1775" spans="1:51" ht="30" customHeight="1" x14ac:dyDescent="0.25">
      <c r="A1775" s="164"/>
      <c r="B1775" s="164"/>
      <c r="C1775" s="165"/>
      <c r="D1775" s="166" t="b">
        <v>0</v>
      </c>
      <c r="E1775" s="165"/>
      <c r="F1775" s="165"/>
      <c r="G1775" s="165"/>
      <c r="H1775" s="165"/>
      <c r="I1775" s="167"/>
      <c r="J1775" s="58" t="str" cm="1">
        <f t="array" ref="J1775">IFERROR(_xlfn.IFS(E1775,$E$10,F1775,$F$10,G1775,$G$10,H1775,$H$10),"")</f>
        <v/>
      </c>
      <c r="K1775" s="58" t="str">
        <f t="shared" si="27"/>
        <v xml:space="preserve">   </v>
      </c>
      <c r="L1775" s="56"/>
      <c r="M1775" s="56"/>
      <c r="N1775" s="56"/>
      <c r="O1775" s="56"/>
      <c r="P1775" s="56"/>
      <c r="Q1775" s="56"/>
      <c r="R1775" s="56"/>
      <c r="S1775" s="56"/>
      <c r="T1775" s="56"/>
      <c r="U1775" s="56"/>
      <c r="V1775" s="56"/>
      <c r="W1775" s="56"/>
      <c r="X1775" s="56"/>
      <c r="Y1775" s="56"/>
      <c r="Z1775" s="56"/>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c r="AX1775" s="56"/>
      <c r="AY1775" s="56"/>
    </row>
    <row r="1776" spans="1:51" ht="30" customHeight="1" x14ac:dyDescent="0.25">
      <c r="A1776" s="164"/>
      <c r="B1776" s="164"/>
      <c r="C1776" s="165"/>
      <c r="D1776" s="166" t="b">
        <v>0</v>
      </c>
      <c r="E1776" s="165"/>
      <c r="F1776" s="165"/>
      <c r="G1776" s="165"/>
      <c r="H1776" s="165"/>
      <c r="I1776" s="167"/>
      <c r="J1776" s="58" t="str" cm="1">
        <f t="array" ref="J1776">IFERROR(_xlfn.IFS(E1776,$E$10,F1776,$F$10,G1776,$G$10,H1776,$H$10),"")</f>
        <v/>
      </c>
      <c r="K1776" s="58" t="str">
        <f t="shared" si="27"/>
        <v xml:space="preserve">   </v>
      </c>
      <c r="L1776" s="56"/>
      <c r="M1776" s="56"/>
      <c r="N1776" s="56"/>
      <c r="O1776" s="56"/>
      <c r="P1776" s="56"/>
      <c r="Q1776" s="56"/>
      <c r="R1776" s="56"/>
      <c r="S1776" s="56"/>
      <c r="T1776" s="56"/>
      <c r="U1776" s="56"/>
      <c r="V1776" s="56"/>
      <c r="W1776" s="56"/>
      <c r="X1776" s="56"/>
      <c r="Y1776" s="56"/>
      <c r="Z1776" s="56"/>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c r="AX1776" s="56"/>
      <c r="AY1776" s="56"/>
    </row>
    <row r="1777" spans="1:51" ht="30" customHeight="1" x14ac:dyDescent="0.25">
      <c r="A1777" s="164"/>
      <c r="B1777" s="164"/>
      <c r="C1777" s="165"/>
      <c r="D1777" s="166" t="b">
        <v>0</v>
      </c>
      <c r="E1777" s="165"/>
      <c r="F1777" s="165"/>
      <c r="G1777" s="165"/>
      <c r="H1777" s="165"/>
      <c r="I1777" s="167"/>
      <c r="J1777" s="58" t="str" cm="1">
        <f t="array" ref="J1777">IFERROR(_xlfn.IFS(E1777,$E$10,F1777,$F$10,G1777,$G$10,H1777,$H$10),"")</f>
        <v/>
      </c>
      <c r="K1777" s="58" t="str">
        <f t="shared" si="27"/>
        <v xml:space="preserve">   </v>
      </c>
      <c r="L1777" s="56"/>
      <c r="M1777" s="56"/>
      <c r="N1777" s="56"/>
      <c r="O1777" s="56"/>
      <c r="P1777" s="56"/>
      <c r="Q1777" s="56"/>
      <c r="R1777" s="56"/>
      <c r="S1777" s="56"/>
      <c r="T1777" s="56"/>
      <c r="U1777" s="56"/>
      <c r="V1777" s="56"/>
      <c r="W1777" s="56"/>
      <c r="X1777" s="56"/>
      <c r="Y1777" s="56"/>
      <c r="Z1777" s="56"/>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c r="AX1777" s="56"/>
      <c r="AY1777" s="56"/>
    </row>
    <row r="1778" spans="1:51" ht="30" customHeight="1" x14ac:dyDescent="0.25">
      <c r="A1778" s="164"/>
      <c r="B1778" s="164"/>
      <c r="C1778" s="165"/>
      <c r="D1778" s="166" t="b">
        <v>0</v>
      </c>
      <c r="E1778" s="165"/>
      <c r="F1778" s="165"/>
      <c r="G1778" s="165"/>
      <c r="H1778" s="165"/>
      <c r="I1778" s="167"/>
      <c r="J1778" s="58" t="str" cm="1">
        <f t="array" ref="J1778">IFERROR(_xlfn.IFS(E1778,$E$10,F1778,$F$10,G1778,$G$10,H1778,$H$10),"")</f>
        <v/>
      </c>
      <c r="K1778" s="58" t="str">
        <f t="shared" si="27"/>
        <v xml:space="preserve">   </v>
      </c>
      <c r="L1778" s="56"/>
      <c r="M1778" s="56"/>
      <c r="N1778" s="56"/>
      <c r="O1778" s="56"/>
      <c r="P1778" s="56"/>
      <c r="Q1778" s="56"/>
      <c r="R1778" s="56"/>
      <c r="S1778" s="56"/>
      <c r="T1778" s="56"/>
      <c r="U1778" s="56"/>
      <c r="V1778" s="56"/>
      <c r="W1778" s="56"/>
      <c r="X1778" s="56"/>
      <c r="Y1778" s="56"/>
      <c r="Z1778" s="56"/>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c r="AX1778" s="56"/>
      <c r="AY1778" s="56"/>
    </row>
    <row r="1779" spans="1:51" ht="30" customHeight="1" x14ac:dyDescent="0.25">
      <c r="A1779" s="164"/>
      <c r="B1779" s="164"/>
      <c r="C1779" s="165"/>
      <c r="D1779" s="166" t="b">
        <v>0</v>
      </c>
      <c r="E1779" s="165"/>
      <c r="F1779" s="165"/>
      <c r="G1779" s="165"/>
      <c r="H1779" s="165"/>
      <c r="I1779" s="167"/>
      <c r="J1779" s="58" t="str" cm="1">
        <f t="array" ref="J1779">IFERROR(_xlfn.IFS(E1779,$E$10,F1779,$F$10,G1779,$G$10,H1779,$H$10),"")</f>
        <v/>
      </c>
      <c r="K1779" s="58" t="str">
        <f t="shared" si="27"/>
        <v xml:space="preserve">   </v>
      </c>
      <c r="L1779" s="56"/>
      <c r="M1779" s="56"/>
      <c r="N1779" s="56"/>
      <c r="O1779" s="56"/>
      <c r="P1779" s="56"/>
      <c r="Q1779" s="56"/>
      <c r="R1779" s="56"/>
      <c r="S1779" s="56"/>
      <c r="T1779" s="56"/>
      <c r="U1779" s="56"/>
      <c r="V1779" s="56"/>
      <c r="W1779" s="56"/>
      <c r="X1779" s="56"/>
      <c r="Y1779" s="56"/>
      <c r="Z1779" s="56"/>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c r="AX1779" s="56"/>
      <c r="AY1779" s="56"/>
    </row>
    <row r="1780" spans="1:51" ht="30" customHeight="1" x14ac:dyDescent="0.25">
      <c r="A1780" s="164"/>
      <c r="B1780" s="164"/>
      <c r="C1780" s="165"/>
      <c r="D1780" s="166" t="b">
        <v>0</v>
      </c>
      <c r="E1780" s="165"/>
      <c r="F1780" s="165"/>
      <c r="G1780" s="165"/>
      <c r="H1780" s="165"/>
      <c r="I1780" s="167"/>
      <c r="J1780" s="58" t="str" cm="1">
        <f t="array" ref="J1780">IFERROR(_xlfn.IFS(E1780,$E$10,F1780,$F$10,G1780,$G$10,H1780,$H$10),"")</f>
        <v/>
      </c>
      <c r="K1780" s="58" t="str">
        <f t="shared" si="27"/>
        <v xml:space="preserve">   </v>
      </c>
      <c r="L1780" s="56"/>
      <c r="M1780" s="56"/>
      <c r="N1780" s="56"/>
      <c r="O1780" s="56"/>
      <c r="P1780" s="56"/>
      <c r="Q1780" s="56"/>
      <c r="R1780" s="56"/>
      <c r="S1780" s="56"/>
      <c r="T1780" s="56"/>
      <c r="U1780" s="56"/>
      <c r="V1780" s="56"/>
      <c r="W1780" s="56"/>
      <c r="X1780" s="56"/>
      <c r="Y1780" s="56"/>
      <c r="Z1780" s="56"/>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c r="AX1780" s="56"/>
      <c r="AY1780" s="56"/>
    </row>
    <row r="1781" spans="1:51" ht="30" customHeight="1" x14ac:dyDescent="0.25">
      <c r="A1781" s="164"/>
      <c r="B1781" s="164"/>
      <c r="C1781" s="165"/>
      <c r="D1781" s="166" t="b">
        <v>0</v>
      </c>
      <c r="E1781" s="165"/>
      <c r="F1781" s="165"/>
      <c r="G1781" s="165"/>
      <c r="H1781" s="165"/>
      <c r="I1781" s="167"/>
      <c r="J1781" s="58" t="str" cm="1">
        <f t="array" ref="J1781">IFERROR(_xlfn.IFS(E1781,$E$10,F1781,$F$10,G1781,$G$10,H1781,$H$10),"")</f>
        <v/>
      </c>
      <c r="K1781" s="58" t="str">
        <f t="shared" si="27"/>
        <v xml:space="preserve">   </v>
      </c>
      <c r="L1781" s="56"/>
      <c r="M1781" s="56"/>
      <c r="N1781" s="56"/>
      <c r="O1781" s="56"/>
      <c r="P1781" s="56"/>
      <c r="Q1781" s="56"/>
      <c r="R1781" s="56"/>
      <c r="S1781" s="56"/>
      <c r="T1781" s="56"/>
      <c r="U1781" s="56"/>
      <c r="V1781" s="56"/>
      <c r="W1781" s="56"/>
      <c r="X1781" s="56"/>
      <c r="Y1781" s="56"/>
      <c r="Z1781" s="56"/>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c r="AX1781" s="56"/>
      <c r="AY1781" s="56"/>
    </row>
    <row r="1782" spans="1:51" ht="30" customHeight="1" x14ac:dyDescent="0.25">
      <c r="A1782" s="164"/>
      <c r="B1782" s="164"/>
      <c r="C1782" s="165"/>
      <c r="D1782" s="166" t="b">
        <v>0</v>
      </c>
      <c r="E1782" s="165"/>
      <c r="F1782" s="165"/>
      <c r="G1782" s="165"/>
      <c r="H1782" s="165"/>
      <c r="I1782" s="167"/>
      <c r="J1782" s="58" t="str" cm="1">
        <f t="array" ref="J1782">IFERROR(_xlfn.IFS(E1782,$E$10,F1782,$F$10,G1782,$G$10,H1782,$H$10),"")</f>
        <v/>
      </c>
      <c r="K1782" s="58" t="str">
        <f t="shared" si="27"/>
        <v xml:space="preserve">   </v>
      </c>
      <c r="L1782" s="56"/>
      <c r="M1782" s="56"/>
      <c r="N1782" s="56"/>
      <c r="O1782" s="56"/>
      <c r="P1782" s="56"/>
      <c r="Q1782" s="56"/>
      <c r="R1782" s="56"/>
      <c r="S1782" s="56"/>
      <c r="T1782" s="56"/>
      <c r="U1782" s="56"/>
      <c r="V1782" s="56"/>
      <c r="W1782" s="56"/>
      <c r="X1782" s="56"/>
      <c r="Y1782" s="56"/>
      <c r="Z1782" s="56"/>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c r="AX1782" s="56"/>
      <c r="AY1782" s="56"/>
    </row>
    <row r="1783" spans="1:51" ht="30" customHeight="1" x14ac:dyDescent="0.25">
      <c r="A1783" s="164"/>
      <c r="B1783" s="164"/>
      <c r="C1783" s="165"/>
      <c r="D1783" s="166" t="b">
        <v>0</v>
      </c>
      <c r="E1783" s="165"/>
      <c r="F1783" s="165"/>
      <c r="G1783" s="165"/>
      <c r="H1783" s="165"/>
      <c r="I1783" s="167"/>
      <c r="J1783" s="58" t="str" cm="1">
        <f t="array" ref="J1783">IFERROR(_xlfn.IFS(E1783,$E$10,F1783,$F$10,G1783,$G$10,H1783,$H$10),"")</f>
        <v/>
      </c>
      <c r="K1783" s="58" t="str">
        <f t="shared" si="27"/>
        <v xml:space="preserve">   </v>
      </c>
      <c r="L1783" s="56"/>
      <c r="M1783" s="56"/>
      <c r="N1783" s="56"/>
      <c r="O1783" s="56"/>
      <c r="P1783" s="56"/>
      <c r="Q1783" s="56"/>
      <c r="R1783" s="56"/>
      <c r="S1783" s="56"/>
      <c r="T1783" s="56"/>
      <c r="U1783" s="56"/>
      <c r="V1783" s="56"/>
      <c r="W1783" s="56"/>
      <c r="X1783" s="56"/>
      <c r="Y1783" s="56"/>
      <c r="Z1783" s="56"/>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c r="AX1783" s="56"/>
      <c r="AY1783" s="56"/>
    </row>
    <row r="1784" spans="1:51" ht="30" customHeight="1" x14ac:dyDescent="0.25">
      <c r="A1784" s="164"/>
      <c r="B1784" s="164"/>
      <c r="C1784" s="165"/>
      <c r="D1784" s="166" t="b">
        <v>0</v>
      </c>
      <c r="E1784" s="165"/>
      <c r="F1784" s="165"/>
      <c r="G1784" s="165"/>
      <c r="H1784" s="165"/>
      <c r="I1784" s="167"/>
      <c r="J1784" s="58" t="str" cm="1">
        <f t="array" ref="J1784">IFERROR(_xlfn.IFS(E1784,$E$10,F1784,$F$10,G1784,$G$10,H1784,$H$10),"")</f>
        <v/>
      </c>
      <c r="K1784" s="58" t="str">
        <f t="shared" si="27"/>
        <v xml:space="preserve">   </v>
      </c>
      <c r="L1784" s="56"/>
      <c r="M1784" s="56"/>
      <c r="N1784" s="56"/>
      <c r="O1784" s="56"/>
      <c r="P1784" s="56"/>
      <c r="Q1784" s="56"/>
      <c r="R1784" s="56"/>
      <c r="S1784" s="56"/>
      <c r="T1784" s="56"/>
      <c r="U1784" s="56"/>
      <c r="V1784" s="56"/>
      <c r="W1784" s="56"/>
      <c r="X1784" s="56"/>
      <c r="Y1784" s="56"/>
      <c r="Z1784" s="56"/>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c r="AX1784" s="56"/>
      <c r="AY1784" s="56"/>
    </row>
    <row r="1785" spans="1:51" ht="30" customHeight="1" x14ac:dyDescent="0.25">
      <c r="A1785" s="164"/>
      <c r="B1785" s="164"/>
      <c r="C1785" s="165"/>
      <c r="D1785" s="166" t="b">
        <v>0</v>
      </c>
      <c r="E1785" s="165"/>
      <c r="F1785" s="165"/>
      <c r="G1785" s="165"/>
      <c r="H1785" s="165"/>
      <c r="I1785" s="167"/>
      <c r="J1785" s="58" t="str" cm="1">
        <f t="array" ref="J1785">IFERROR(_xlfn.IFS(E1785,$E$10,F1785,$F$10,G1785,$G$10,H1785,$H$10),"")</f>
        <v/>
      </c>
      <c r="K1785" s="58" t="str">
        <f t="shared" si="27"/>
        <v xml:space="preserve">   </v>
      </c>
      <c r="L1785" s="56"/>
      <c r="M1785" s="56"/>
      <c r="N1785" s="56"/>
      <c r="O1785" s="56"/>
      <c r="P1785" s="56"/>
      <c r="Q1785" s="56"/>
      <c r="R1785" s="56"/>
      <c r="S1785" s="56"/>
      <c r="T1785" s="56"/>
      <c r="U1785" s="56"/>
      <c r="V1785" s="56"/>
      <c r="W1785" s="56"/>
      <c r="X1785" s="56"/>
      <c r="Y1785" s="56"/>
      <c r="Z1785" s="56"/>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c r="AX1785" s="56"/>
      <c r="AY1785" s="56"/>
    </row>
    <row r="1786" spans="1:51" ht="30" customHeight="1" x14ac:dyDescent="0.25">
      <c r="A1786" s="164"/>
      <c r="B1786" s="164"/>
      <c r="C1786" s="165"/>
      <c r="D1786" s="166" t="b">
        <v>0</v>
      </c>
      <c r="E1786" s="165"/>
      <c r="F1786" s="165"/>
      <c r="G1786" s="165"/>
      <c r="H1786" s="165"/>
      <c r="I1786" s="167"/>
      <c r="J1786" s="58" t="str" cm="1">
        <f t="array" ref="J1786">IFERROR(_xlfn.IFS(E1786,$E$10,F1786,$F$10,G1786,$G$10,H1786,$H$10),"")</f>
        <v/>
      </c>
      <c r="K1786" s="58" t="str">
        <f t="shared" si="27"/>
        <v xml:space="preserve">   </v>
      </c>
      <c r="L1786" s="56"/>
      <c r="M1786" s="56"/>
      <c r="N1786" s="56"/>
      <c r="O1786" s="56"/>
      <c r="P1786" s="56"/>
      <c r="Q1786" s="56"/>
      <c r="R1786" s="56"/>
      <c r="S1786" s="56"/>
      <c r="T1786" s="56"/>
      <c r="U1786" s="56"/>
      <c r="V1786" s="56"/>
      <c r="W1786" s="56"/>
      <c r="X1786" s="56"/>
      <c r="Y1786" s="56"/>
      <c r="Z1786" s="56"/>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c r="AX1786" s="56"/>
      <c r="AY1786" s="56"/>
    </row>
    <row r="1787" spans="1:51" ht="30" customHeight="1" x14ac:dyDescent="0.25">
      <c r="A1787" s="164"/>
      <c r="B1787" s="164"/>
      <c r="C1787" s="165"/>
      <c r="D1787" s="166" t="b">
        <v>0</v>
      </c>
      <c r="E1787" s="165"/>
      <c r="F1787" s="165"/>
      <c r="G1787" s="165"/>
      <c r="H1787" s="165"/>
      <c r="I1787" s="167"/>
      <c r="J1787" s="58" t="str" cm="1">
        <f t="array" ref="J1787">IFERROR(_xlfn.IFS(E1787,$E$10,F1787,$F$10,G1787,$G$10,H1787,$H$10),"")</f>
        <v/>
      </c>
      <c r="K1787" s="58" t="str">
        <f t="shared" si="27"/>
        <v xml:space="preserve">   </v>
      </c>
      <c r="L1787" s="56"/>
      <c r="M1787" s="56"/>
      <c r="N1787" s="56"/>
      <c r="O1787" s="56"/>
      <c r="P1787" s="56"/>
      <c r="Q1787" s="56"/>
      <c r="R1787" s="56"/>
      <c r="S1787" s="56"/>
      <c r="T1787" s="56"/>
      <c r="U1787" s="56"/>
      <c r="V1787" s="56"/>
      <c r="W1787" s="56"/>
      <c r="X1787" s="56"/>
      <c r="Y1787" s="56"/>
      <c r="Z1787" s="56"/>
      <c r="AA1787" s="56"/>
      <c r="AB1787" s="56"/>
      <c r="AC1787" s="56"/>
      <c r="AD1787" s="56"/>
      <c r="AE1787" s="56"/>
      <c r="AF1787" s="56"/>
      <c r="AG1787" s="56"/>
      <c r="AH1787" s="56"/>
      <c r="AI1787" s="56"/>
      <c r="AJ1787" s="56"/>
      <c r="AK1787" s="56"/>
      <c r="AL1787" s="56"/>
      <c r="AM1787" s="56"/>
      <c r="AN1787" s="56"/>
      <c r="AO1787" s="56"/>
      <c r="AP1787" s="56"/>
      <c r="AQ1787" s="56"/>
      <c r="AR1787" s="56"/>
      <c r="AS1787" s="56"/>
      <c r="AT1787" s="56"/>
      <c r="AU1787" s="56"/>
      <c r="AV1787" s="56"/>
      <c r="AW1787" s="56"/>
      <c r="AX1787" s="56"/>
      <c r="AY1787" s="56"/>
    </row>
    <row r="1788" spans="1:51" ht="30" customHeight="1" x14ac:dyDescent="0.25">
      <c r="A1788" s="164"/>
      <c r="B1788" s="164"/>
      <c r="C1788" s="165"/>
      <c r="D1788" s="166" t="b">
        <v>0</v>
      </c>
      <c r="E1788" s="165"/>
      <c r="F1788" s="165"/>
      <c r="G1788" s="165"/>
      <c r="H1788" s="165"/>
      <c r="I1788" s="167"/>
      <c r="J1788" s="58" t="str" cm="1">
        <f t="array" ref="J1788">IFERROR(_xlfn.IFS(E1788,$E$10,F1788,$F$10,G1788,$G$10,H1788,$H$10),"")</f>
        <v/>
      </c>
      <c r="K1788" s="58" t="str">
        <f t="shared" si="27"/>
        <v xml:space="preserve">   </v>
      </c>
      <c r="L1788" s="56"/>
      <c r="M1788" s="56"/>
      <c r="N1788" s="56"/>
      <c r="O1788" s="56"/>
      <c r="P1788" s="56"/>
      <c r="Q1788" s="56"/>
      <c r="R1788" s="56"/>
      <c r="S1788" s="56"/>
      <c r="T1788" s="56"/>
      <c r="U1788" s="56"/>
      <c r="V1788" s="56"/>
      <c r="W1788" s="56"/>
      <c r="X1788" s="56"/>
      <c r="Y1788" s="56"/>
      <c r="Z1788" s="56"/>
      <c r="AA1788" s="56"/>
      <c r="AB1788" s="56"/>
      <c r="AC1788" s="56"/>
      <c r="AD1788" s="56"/>
      <c r="AE1788" s="56"/>
      <c r="AF1788" s="56"/>
      <c r="AG1788" s="56"/>
      <c r="AH1788" s="56"/>
      <c r="AI1788" s="56"/>
      <c r="AJ1788" s="56"/>
      <c r="AK1788" s="56"/>
      <c r="AL1788" s="56"/>
      <c r="AM1788" s="56"/>
      <c r="AN1788" s="56"/>
      <c r="AO1788" s="56"/>
      <c r="AP1788" s="56"/>
      <c r="AQ1788" s="56"/>
      <c r="AR1788" s="56"/>
      <c r="AS1788" s="56"/>
      <c r="AT1788" s="56"/>
      <c r="AU1788" s="56"/>
      <c r="AV1788" s="56"/>
      <c r="AW1788" s="56"/>
      <c r="AX1788" s="56"/>
      <c r="AY1788" s="56"/>
    </row>
    <row r="1789" spans="1:51" ht="30" customHeight="1" x14ac:dyDescent="0.25">
      <c r="A1789" s="164"/>
      <c r="B1789" s="164"/>
      <c r="C1789" s="165"/>
      <c r="D1789" s="166" t="b">
        <v>0</v>
      </c>
      <c r="E1789" s="165"/>
      <c r="F1789" s="165"/>
      <c r="G1789" s="165"/>
      <c r="H1789" s="165"/>
      <c r="I1789" s="167"/>
      <c r="J1789" s="58" t="str" cm="1">
        <f t="array" ref="J1789">IFERROR(_xlfn.IFS(E1789,$E$10,F1789,$F$10,G1789,$G$10,H1789,$H$10),"")</f>
        <v/>
      </c>
      <c r="K1789" s="58" t="str">
        <f t="shared" si="27"/>
        <v xml:space="preserve">   </v>
      </c>
      <c r="L1789" s="56"/>
      <c r="M1789" s="56"/>
      <c r="N1789" s="56"/>
      <c r="O1789" s="56"/>
      <c r="P1789" s="56"/>
      <c r="Q1789" s="56"/>
      <c r="R1789" s="56"/>
      <c r="S1789" s="56"/>
      <c r="T1789" s="56"/>
      <c r="U1789" s="56"/>
      <c r="V1789" s="56"/>
      <c r="W1789" s="56"/>
      <c r="X1789" s="56"/>
      <c r="Y1789" s="56"/>
      <c r="Z1789" s="56"/>
      <c r="AA1789" s="56"/>
      <c r="AB1789" s="56"/>
      <c r="AC1789" s="56"/>
      <c r="AD1789" s="56"/>
      <c r="AE1789" s="56"/>
      <c r="AF1789" s="56"/>
      <c r="AG1789" s="56"/>
      <c r="AH1789" s="56"/>
      <c r="AI1789" s="56"/>
      <c r="AJ1789" s="56"/>
      <c r="AK1789" s="56"/>
      <c r="AL1789" s="56"/>
      <c r="AM1789" s="56"/>
      <c r="AN1789" s="56"/>
      <c r="AO1789" s="56"/>
      <c r="AP1789" s="56"/>
      <c r="AQ1789" s="56"/>
      <c r="AR1789" s="56"/>
      <c r="AS1789" s="56"/>
      <c r="AT1789" s="56"/>
      <c r="AU1789" s="56"/>
      <c r="AV1789" s="56"/>
      <c r="AW1789" s="56"/>
      <c r="AX1789" s="56"/>
      <c r="AY1789" s="56"/>
    </row>
    <row r="1790" spans="1:51" ht="30" customHeight="1" x14ac:dyDescent="0.25">
      <c r="A1790" s="164"/>
      <c r="B1790" s="164"/>
      <c r="C1790" s="165"/>
      <c r="D1790" s="166" t="b">
        <v>0</v>
      </c>
      <c r="E1790" s="165"/>
      <c r="F1790" s="165"/>
      <c r="G1790" s="165"/>
      <c r="H1790" s="165"/>
      <c r="I1790" s="167"/>
      <c r="J1790" s="58" t="str" cm="1">
        <f t="array" ref="J1790">IFERROR(_xlfn.IFS(E1790,$E$10,F1790,$F$10,G1790,$G$10,H1790,$H$10),"")</f>
        <v/>
      </c>
      <c r="K1790" s="58" t="str">
        <f t="shared" si="27"/>
        <v xml:space="preserve">   </v>
      </c>
      <c r="L1790" s="56"/>
      <c r="M1790" s="56"/>
      <c r="N1790" s="56"/>
      <c r="O1790" s="56"/>
      <c r="P1790" s="56"/>
      <c r="Q1790" s="56"/>
      <c r="R1790" s="56"/>
      <c r="S1790" s="56"/>
      <c r="T1790" s="56"/>
      <c r="U1790" s="56"/>
      <c r="V1790" s="56"/>
      <c r="W1790" s="56"/>
      <c r="X1790" s="56"/>
      <c r="Y1790" s="56"/>
      <c r="Z1790" s="56"/>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c r="AX1790" s="56"/>
      <c r="AY1790" s="56"/>
    </row>
    <row r="1791" spans="1:51" ht="30" customHeight="1" x14ac:dyDescent="0.25">
      <c r="A1791" s="164"/>
      <c r="B1791" s="164"/>
      <c r="C1791" s="165"/>
      <c r="D1791" s="166" t="b">
        <v>0</v>
      </c>
      <c r="E1791" s="165"/>
      <c r="F1791" s="165"/>
      <c r="G1791" s="165"/>
      <c r="H1791" s="165"/>
      <c r="I1791" s="167"/>
      <c r="J1791" s="58" t="str" cm="1">
        <f t="array" ref="J1791">IFERROR(_xlfn.IFS(E1791,$E$10,F1791,$F$10,G1791,$G$10,H1791,$H$10),"")</f>
        <v/>
      </c>
      <c r="K1791" s="58" t="str">
        <f t="shared" si="27"/>
        <v xml:space="preserve">   </v>
      </c>
      <c r="L1791" s="56"/>
      <c r="M1791" s="56"/>
      <c r="N1791" s="56"/>
      <c r="O1791" s="56"/>
      <c r="P1791" s="56"/>
      <c r="Q1791" s="56"/>
      <c r="R1791" s="56"/>
      <c r="S1791" s="56"/>
      <c r="T1791" s="56"/>
      <c r="U1791" s="56"/>
      <c r="V1791" s="56"/>
      <c r="W1791" s="56"/>
      <c r="X1791" s="56"/>
      <c r="Y1791" s="56"/>
      <c r="Z1791" s="56"/>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c r="AX1791" s="56"/>
      <c r="AY1791" s="56"/>
    </row>
    <row r="1792" spans="1:51" ht="30" customHeight="1" x14ac:dyDescent="0.25">
      <c r="A1792" s="164"/>
      <c r="B1792" s="164"/>
      <c r="C1792" s="165"/>
      <c r="D1792" s="166" t="b">
        <v>0</v>
      </c>
      <c r="E1792" s="165"/>
      <c r="F1792" s="165"/>
      <c r="G1792" s="165"/>
      <c r="H1792" s="165"/>
      <c r="I1792" s="167"/>
      <c r="J1792" s="58" t="str" cm="1">
        <f t="array" ref="J1792">IFERROR(_xlfn.IFS(E1792,$E$10,F1792,$F$10,G1792,$G$10,H1792,$H$10),"")</f>
        <v/>
      </c>
      <c r="K1792" s="58" t="str">
        <f t="shared" si="27"/>
        <v xml:space="preserve">   </v>
      </c>
      <c r="L1792" s="56"/>
      <c r="M1792" s="56"/>
      <c r="N1792" s="56"/>
      <c r="O1792" s="56"/>
      <c r="P1792" s="56"/>
      <c r="Q1792" s="56"/>
      <c r="R1792" s="56"/>
      <c r="S1792" s="56"/>
      <c r="T1792" s="56"/>
      <c r="U1792" s="56"/>
      <c r="V1792" s="56"/>
      <c r="W1792" s="56"/>
      <c r="X1792" s="56"/>
      <c r="Y1792" s="56"/>
      <c r="Z1792" s="56"/>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c r="AX1792" s="56"/>
      <c r="AY1792" s="56"/>
    </row>
    <row r="1793" spans="1:51" ht="30" customHeight="1" x14ac:dyDescent="0.25">
      <c r="A1793" s="164"/>
      <c r="B1793" s="164"/>
      <c r="C1793" s="165"/>
      <c r="D1793" s="166" t="b">
        <v>0</v>
      </c>
      <c r="E1793" s="165"/>
      <c r="F1793" s="165"/>
      <c r="G1793" s="165"/>
      <c r="H1793" s="165"/>
      <c r="I1793" s="167"/>
      <c r="J1793" s="58" t="str" cm="1">
        <f t="array" ref="J1793">IFERROR(_xlfn.IFS(E1793,$E$10,F1793,$F$10,G1793,$G$10,H1793,$H$10),"")</f>
        <v/>
      </c>
      <c r="K1793" s="58" t="str">
        <f t="shared" si="27"/>
        <v xml:space="preserve">   </v>
      </c>
      <c r="L1793" s="56"/>
      <c r="M1793" s="56"/>
      <c r="N1793" s="56"/>
      <c r="O1793" s="56"/>
      <c r="P1793" s="56"/>
      <c r="Q1793" s="56"/>
      <c r="R1793" s="56"/>
      <c r="S1793" s="56"/>
      <c r="T1793" s="56"/>
      <c r="U1793" s="56"/>
      <c r="V1793" s="56"/>
      <c r="W1793" s="56"/>
      <c r="X1793" s="56"/>
      <c r="Y1793" s="56"/>
      <c r="Z1793" s="56"/>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c r="AX1793" s="56"/>
      <c r="AY1793" s="56"/>
    </row>
    <row r="1794" spans="1:51" ht="30" customHeight="1" x14ac:dyDescent="0.25">
      <c r="A1794" s="164"/>
      <c r="B1794" s="164"/>
      <c r="C1794" s="165"/>
      <c r="D1794" s="166" t="b">
        <v>0</v>
      </c>
      <c r="E1794" s="165"/>
      <c r="F1794" s="165"/>
      <c r="G1794" s="165"/>
      <c r="H1794" s="165"/>
      <c r="I1794" s="167"/>
      <c r="J1794" s="58" t="str" cm="1">
        <f t="array" ref="J1794">IFERROR(_xlfn.IFS(E1794,$E$10,F1794,$F$10,G1794,$G$10,H1794,$H$10),"")</f>
        <v/>
      </c>
      <c r="K1794" s="58" t="str">
        <f t="shared" si="27"/>
        <v xml:space="preserve">   </v>
      </c>
      <c r="L1794" s="56"/>
      <c r="M1794" s="56"/>
      <c r="N1794" s="56"/>
      <c r="O1794" s="56"/>
      <c r="P1794" s="56"/>
      <c r="Q1794" s="56"/>
      <c r="R1794" s="56"/>
      <c r="S1794" s="56"/>
      <c r="T1794" s="56"/>
      <c r="U1794" s="56"/>
      <c r="V1794" s="56"/>
      <c r="W1794" s="56"/>
      <c r="X1794" s="56"/>
      <c r="Y1794" s="56"/>
      <c r="Z1794" s="56"/>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c r="AX1794" s="56"/>
      <c r="AY1794" s="56"/>
    </row>
    <row r="1795" spans="1:51" ht="30" customHeight="1" x14ac:dyDescent="0.25">
      <c r="A1795" s="164"/>
      <c r="B1795" s="164"/>
      <c r="C1795" s="165"/>
      <c r="D1795" s="166" t="b">
        <v>0</v>
      </c>
      <c r="E1795" s="165"/>
      <c r="F1795" s="165"/>
      <c r="G1795" s="165"/>
      <c r="H1795" s="165"/>
      <c r="I1795" s="167"/>
      <c r="J1795" s="58" t="str" cm="1">
        <f t="array" ref="J1795">IFERROR(_xlfn.IFS(E1795,$E$10,F1795,$F$10,G1795,$G$10,H1795,$H$10),"")</f>
        <v/>
      </c>
      <c r="K1795" s="58" t="str">
        <f t="shared" si="27"/>
        <v xml:space="preserve">   </v>
      </c>
      <c r="L1795" s="56"/>
      <c r="M1795" s="56"/>
      <c r="N1795" s="56"/>
      <c r="O1795" s="56"/>
      <c r="P1795" s="56"/>
      <c r="Q1795" s="56"/>
      <c r="R1795" s="56"/>
      <c r="S1795" s="56"/>
      <c r="T1795" s="56"/>
      <c r="U1795" s="56"/>
      <c r="V1795" s="56"/>
      <c r="W1795" s="56"/>
      <c r="X1795" s="56"/>
      <c r="Y1795" s="56"/>
      <c r="Z1795" s="56"/>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c r="AX1795" s="56"/>
      <c r="AY1795" s="56"/>
    </row>
    <row r="1796" spans="1:51" ht="30" customHeight="1" x14ac:dyDescent="0.25">
      <c r="A1796" s="164"/>
      <c r="B1796" s="164"/>
      <c r="C1796" s="165"/>
      <c r="D1796" s="166" t="b">
        <v>0</v>
      </c>
      <c r="E1796" s="165"/>
      <c r="F1796" s="165"/>
      <c r="G1796" s="165"/>
      <c r="H1796" s="165"/>
      <c r="I1796" s="167"/>
      <c r="J1796" s="58" t="str" cm="1">
        <f t="array" ref="J1796">IFERROR(_xlfn.IFS(E1796,$E$10,F1796,$F$10,G1796,$G$10,H1796,$H$10),"")</f>
        <v/>
      </c>
      <c r="K1796" s="58" t="str">
        <f t="shared" si="27"/>
        <v xml:space="preserve">   </v>
      </c>
      <c r="L1796" s="56"/>
      <c r="M1796" s="56"/>
      <c r="N1796" s="56"/>
      <c r="O1796" s="56"/>
      <c r="P1796" s="56"/>
      <c r="Q1796" s="56"/>
      <c r="R1796" s="56"/>
      <c r="S1796" s="56"/>
      <c r="T1796" s="56"/>
      <c r="U1796" s="56"/>
      <c r="V1796" s="56"/>
      <c r="W1796" s="56"/>
      <c r="X1796" s="56"/>
      <c r="Y1796" s="56"/>
      <c r="Z1796" s="56"/>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c r="AX1796" s="56"/>
      <c r="AY1796" s="56"/>
    </row>
    <row r="1797" spans="1:51" ht="30" customHeight="1" x14ac:dyDescent="0.25">
      <c r="A1797" s="164"/>
      <c r="B1797" s="164"/>
      <c r="C1797" s="165"/>
      <c r="D1797" s="166" t="b">
        <v>0</v>
      </c>
      <c r="E1797" s="165"/>
      <c r="F1797" s="165"/>
      <c r="G1797" s="165"/>
      <c r="H1797" s="165"/>
      <c r="I1797" s="167"/>
      <c r="J1797" s="58" t="str" cm="1">
        <f t="array" ref="J1797">IFERROR(_xlfn.IFS(E1797,$E$10,F1797,$F$10,G1797,$G$10,H1797,$H$10),"")</f>
        <v/>
      </c>
      <c r="K1797" s="58" t="str">
        <f t="shared" si="27"/>
        <v xml:space="preserve">   </v>
      </c>
      <c r="L1797" s="56"/>
      <c r="M1797" s="56"/>
      <c r="N1797" s="56"/>
      <c r="O1797" s="56"/>
      <c r="P1797" s="56"/>
      <c r="Q1797" s="56"/>
      <c r="R1797" s="56"/>
      <c r="S1797" s="56"/>
      <c r="T1797" s="56"/>
      <c r="U1797" s="56"/>
      <c r="V1797" s="56"/>
      <c r="W1797" s="56"/>
      <c r="X1797" s="56"/>
      <c r="Y1797" s="56"/>
      <c r="Z1797" s="56"/>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c r="AX1797" s="56"/>
      <c r="AY1797" s="56"/>
    </row>
    <row r="1798" spans="1:51" ht="30" customHeight="1" x14ac:dyDescent="0.25">
      <c r="A1798" s="164"/>
      <c r="B1798" s="164"/>
      <c r="C1798" s="165"/>
      <c r="D1798" s="166" t="b">
        <v>0</v>
      </c>
      <c r="E1798" s="165"/>
      <c r="F1798" s="165"/>
      <c r="G1798" s="165"/>
      <c r="H1798" s="165"/>
      <c r="I1798" s="167"/>
      <c r="J1798" s="58" t="str" cm="1">
        <f t="array" ref="J1798">IFERROR(_xlfn.IFS(E1798,$E$10,F1798,$F$10,G1798,$G$10,H1798,$H$10),"")</f>
        <v/>
      </c>
      <c r="K1798" s="58" t="str">
        <f t="shared" si="27"/>
        <v xml:space="preserve">   </v>
      </c>
      <c r="L1798" s="56"/>
      <c r="M1798" s="56"/>
      <c r="N1798" s="56"/>
      <c r="O1798" s="56"/>
      <c r="P1798" s="56"/>
      <c r="Q1798" s="56"/>
      <c r="R1798" s="56"/>
      <c r="S1798" s="56"/>
      <c r="T1798" s="56"/>
      <c r="U1798" s="56"/>
      <c r="V1798" s="56"/>
      <c r="W1798" s="56"/>
      <c r="X1798" s="56"/>
      <c r="Y1798" s="56"/>
      <c r="Z1798" s="56"/>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c r="AX1798" s="56"/>
      <c r="AY1798" s="56"/>
    </row>
    <row r="1799" spans="1:51" ht="30" customHeight="1" x14ac:dyDescent="0.25">
      <c r="A1799" s="164"/>
      <c r="B1799" s="164"/>
      <c r="C1799" s="165"/>
      <c r="D1799" s="166" t="b">
        <v>0</v>
      </c>
      <c r="E1799" s="165"/>
      <c r="F1799" s="165"/>
      <c r="G1799" s="165"/>
      <c r="H1799" s="165"/>
      <c r="I1799" s="167"/>
      <c r="J1799" s="58" t="str" cm="1">
        <f t="array" ref="J1799">IFERROR(_xlfn.IFS(E1799,$E$10,F1799,$F$10,G1799,$G$10,H1799,$H$10),"")</f>
        <v/>
      </c>
      <c r="K1799" s="58" t="str">
        <f t="shared" si="27"/>
        <v xml:space="preserve">   </v>
      </c>
      <c r="L1799" s="56"/>
      <c r="M1799" s="56"/>
      <c r="N1799" s="56"/>
      <c r="O1799" s="56"/>
      <c r="P1799" s="56"/>
      <c r="Q1799" s="56"/>
      <c r="R1799" s="56"/>
      <c r="S1799" s="56"/>
      <c r="T1799" s="56"/>
      <c r="U1799" s="56"/>
      <c r="V1799" s="56"/>
      <c r="W1799" s="56"/>
      <c r="X1799" s="56"/>
      <c r="Y1799" s="56"/>
      <c r="Z1799" s="56"/>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c r="AX1799" s="56"/>
      <c r="AY1799" s="56"/>
    </row>
    <row r="1800" spans="1:51" ht="30" customHeight="1" x14ac:dyDescent="0.25">
      <c r="A1800" s="164"/>
      <c r="B1800" s="164"/>
      <c r="C1800" s="165"/>
      <c r="D1800" s="166" t="b">
        <v>0</v>
      </c>
      <c r="E1800" s="165"/>
      <c r="F1800" s="165"/>
      <c r="G1800" s="165"/>
      <c r="H1800" s="165"/>
      <c r="I1800" s="167"/>
      <c r="J1800" s="58" t="str" cm="1">
        <f t="array" ref="J1800">IFERROR(_xlfn.IFS(E1800,$E$10,F1800,$F$10,G1800,$G$10,H1800,$H$10),"")</f>
        <v/>
      </c>
      <c r="K1800" s="58" t="str">
        <f t="shared" si="27"/>
        <v xml:space="preserve">   </v>
      </c>
      <c r="L1800" s="56"/>
      <c r="M1800" s="56"/>
      <c r="N1800" s="56"/>
      <c r="O1800" s="56"/>
      <c r="P1800" s="56"/>
      <c r="Q1800" s="56"/>
      <c r="R1800" s="56"/>
      <c r="S1800" s="56"/>
      <c r="T1800" s="56"/>
      <c r="U1800" s="56"/>
      <c r="V1800" s="56"/>
      <c r="W1800" s="56"/>
      <c r="X1800" s="56"/>
      <c r="Y1800" s="56"/>
      <c r="Z1800" s="56"/>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c r="AX1800" s="56"/>
      <c r="AY1800" s="56"/>
    </row>
    <row r="1801" spans="1:51" ht="30" customHeight="1" x14ac:dyDescent="0.25">
      <c r="A1801" s="164"/>
      <c r="B1801" s="164"/>
      <c r="C1801" s="165"/>
      <c r="D1801" s="166" t="b">
        <v>0</v>
      </c>
      <c r="E1801" s="165"/>
      <c r="F1801" s="165"/>
      <c r="G1801" s="165"/>
      <c r="H1801" s="165"/>
      <c r="I1801" s="167"/>
      <c r="J1801" s="58" t="str" cm="1">
        <f t="array" ref="J1801">IFERROR(_xlfn.IFS(E1801,$E$10,F1801,$F$10,G1801,$G$10,H1801,$H$10),"")</f>
        <v/>
      </c>
      <c r="K1801" s="58" t="str">
        <f t="shared" si="27"/>
        <v xml:space="preserve">   </v>
      </c>
      <c r="L1801" s="56"/>
      <c r="M1801" s="56"/>
      <c r="N1801" s="56"/>
      <c r="O1801" s="56"/>
      <c r="P1801" s="56"/>
      <c r="Q1801" s="56"/>
      <c r="R1801" s="56"/>
      <c r="S1801" s="56"/>
      <c r="T1801" s="56"/>
      <c r="U1801" s="56"/>
      <c r="V1801" s="56"/>
      <c r="W1801" s="56"/>
      <c r="X1801" s="56"/>
      <c r="Y1801" s="56"/>
      <c r="Z1801" s="56"/>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c r="AX1801" s="56"/>
      <c r="AY1801" s="56"/>
    </row>
    <row r="1802" spans="1:51" ht="30" customHeight="1" x14ac:dyDescent="0.25">
      <c r="A1802" s="164"/>
      <c r="B1802" s="164"/>
      <c r="C1802" s="165"/>
      <c r="D1802" s="166" t="b">
        <v>0</v>
      </c>
      <c r="E1802" s="165"/>
      <c r="F1802" s="165"/>
      <c r="G1802" s="165"/>
      <c r="H1802" s="165"/>
      <c r="I1802" s="167"/>
      <c r="J1802" s="58" t="str" cm="1">
        <f t="array" ref="J1802">IFERROR(_xlfn.IFS(E1802,$E$10,F1802,$F$10,G1802,$G$10,H1802,$H$10),"")</f>
        <v/>
      </c>
      <c r="K1802" s="58" t="str">
        <f t="shared" si="27"/>
        <v xml:space="preserve">   </v>
      </c>
      <c r="L1802" s="56"/>
      <c r="M1802" s="56"/>
      <c r="N1802" s="56"/>
      <c r="O1802" s="56"/>
      <c r="P1802" s="56"/>
      <c r="Q1802" s="56"/>
      <c r="R1802" s="56"/>
      <c r="S1802" s="56"/>
      <c r="T1802" s="56"/>
      <c r="U1802" s="56"/>
      <c r="V1802" s="56"/>
      <c r="W1802" s="56"/>
      <c r="X1802" s="56"/>
      <c r="Y1802" s="56"/>
      <c r="Z1802" s="56"/>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c r="AX1802" s="56"/>
      <c r="AY1802" s="56"/>
    </row>
    <row r="1803" spans="1:51" ht="30" customHeight="1" x14ac:dyDescent="0.25">
      <c r="A1803" s="164"/>
      <c r="B1803" s="164"/>
      <c r="C1803" s="165"/>
      <c r="D1803" s="166" t="b">
        <v>0</v>
      </c>
      <c r="E1803" s="165"/>
      <c r="F1803" s="165"/>
      <c r="G1803" s="165"/>
      <c r="H1803" s="165"/>
      <c r="I1803" s="167"/>
      <c r="J1803" s="58" t="str" cm="1">
        <f t="array" ref="J1803">IFERROR(_xlfn.IFS(E1803,$E$10,F1803,$F$10,G1803,$G$10,H1803,$H$10),"")</f>
        <v/>
      </c>
      <c r="K1803" s="58" t="str">
        <f t="shared" si="27"/>
        <v xml:space="preserve">   </v>
      </c>
      <c r="L1803" s="56"/>
      <c r="M1803" s="56"/>
      <c r="N1803" s="56"/>
      <c r="O1803" s="56"/>
      <c r="P1803" s="56"/>
      <c r="Q1803" s="56"/>
      <c r="R1803" s="56"/>
      <c r="S1803" s="56"/>
      <c r="T1803" s="56"/>
      <c r="U1803" s="56"/>
      <c r="V1803" s="56"/>
      <c r="W1803" s="56"/>
      <c r="X1803" s="56"/>
      <c r="Y1803" s="56"/>
      <c r="Z1803" s="56"/>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c r="AX1803" s="56"/>
      <c r="AY1803" s="56"/>
    </row>
    <row r="1804" spans="1:51" ht="30" customHeight="1" x14ac:dyDescent="0.25">
      <c r="A1804" s="164"/>
      <c r="B1804" s="164"/>
      <c r="C1804" s="165"/>
      <c r="D1804" s="166" t="b">
        <v>0</v>
      </c>
      <c r="E1804" s="165"/>
      <c r="F1804" s="165"/>
      <c r="G1804" s="165"/>
      <c r="H1804" s="165"/>
      <c r="I1804" s="167"/>
      <c r="J1804" s="58" t="str" cm="1">
        <f t="array" ref="J1804">IFERROR(_xlfn.IFS(E1804,$E$10,F1804,$F$10,G1804,$G$10,H1804,$H$10),"")</f>
        <v/>
      </c>
      <c r="K1804" s="58" t="str">
        <f t="shared" si="27"/>
        <v xml:space="preserve">   </v>
      </c>
      <c r="L1804" s="56"/>
      <c r="M1804" s="56"/>
      <c r="N1804" s="56"/>
      <c r="O1804" s="56"/>
      <c r="P1804" s="56"/>
      <c r="Q1804" s="56"/>
      <c r="R1804" s="56"/>
      <c r="S1804" s="56"/>
      <c r="T1804" s="56"/>
      <c r="U1804" s="56"/>
      <c r="V1804" s="56"/>
      <c r="W1804" s="56"/>
      <c r="X1804" s="56"/>
      <c r="Y1804" s="56"/>
      <c r="Z1804" s="56"/>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c r="AX1804" s="56"/>
      <c r="AY1804" s="56"/>
    </row>
    <row r="1805" spans="1:51" ht="30" customHeight="1" x14ac:dyDescent="0.25">
      <c r="A1805" s="164"/>
      <c r="B1805" s="164"/>
      <c r="C1805" s="165"/>
      <c r="D1805" s="166" t="b">
        <v>0</v>
      </c>
      <c r="E1805" s="165"/>
      <c r="F1805" s="165"/>
      <c r="G1805" s="165"/>
      <c r="H1805" s="165"/>
      <c r="I1805" s="167"/>
      <c r="J1805" s="58" t="str" cm="1">
        <f t="array" ref="J1805">IFERROR(_xlfn.IFS(E1805,$E$10,F1805,$F$10,G1805,$G$10,H1805,$H$10),"")</f>
        <v/>
      </c>
      <c r="K1805" s="58" t="str">
        <f t="shared" ref="K1805:K1868" si="28">_xlfn.TEXTJOIN(" ",FALSE,IF(E1805,$E$10,""),IF(F1805,$F$10,""),IF(G1805,$G$10,""),IF(H1805,$H$10,""))</f>
        <v xml:space="preserve">   </v>
      </c>
      <c r="L1805" s="56"/>
      <c r="M1805" s="56"/>
      <c r="N1805" s="56"/>
      <c r="O1805" s="56"/>
      <c r="P1805" s="56"/>
      <c r="Q1805" s="56"/>
      <c r="R1805" s="56"/>
      <c r="S1805" s="56"/>
      <c r="T1805" s="56"/>
      <c r="U1805" s="56"/>
      <c r="V1805" s="56"/>
      <c r="W1805" s="56"/>
      <c r="X1805" s="56"/>
      <c r="Y1805" s="56"/>
      <c r="Z1805" s="56"/>
      <c r="AA1805" s="56"/>
      <c r="AB1805" s="56"/>
      <c r="AC1805" s="56"/>
      <c r="AD1805" s="56"/>
      <c r="AE1805" s="56"/>
      <c r="AF1805" s="56"/>
      <c r="AG1805" s="56"/>
      <c r="AH1805" s="56"/>
      <c r="AI1805" s="56"/>
      <c r="AJ1805" s="56"/>
      <c r="AK1805" s="56"/>
      <c r="AL1805" s="56"/>
      <c r="AM1805" s="56"/>
      <c r="AN1805" s="56"/>
      <c r="AO1805" s="56"/>
      <c r="AP1805" s="56"/>
      <c r="AQ1805" s="56"/>
      <c r="AR1805" s="56"/>
      <c r="AS1805" s="56"/>
      <c r="AT1805" s="56"/>
      <c r="AU1805" s="56"/>
      <c r="AV1805" s="56"/>
      <c r="AW1805" s="56"/>
      <c r="AX1805" s="56"/>
      <c r="AY1805" s="56"/>
    </row>
    <row r="1806" spans="1:51" ht="30" customHeight="1" x14ac:dyDescent="0.25">
      <c r="A1806" s="164"/>
      <c r="B1806" s="164"/>
      <c r="C1806" s="165"/>
      <c r="D1806" s="166" t="b">
        <v>0</v>
      </c>
      <c r="E1806" s="165"/>
      <c r="F1806" s="165"/>
      <c r="G1806" s="165"/>
      <c r="H1806" s="165"/>
      <c r="I1806" s="167"/>
      <c r="J1806" s="58" t="str" cm="1">
        <f t="array" ref="J1806">IFERROR(_xlfn.IFS(E1806,$E$10,F1806,$F$10,G1806,$G$10,H1806,$H$10),"")</f>
        <v/>
      </c>
      <c r="K1806" s="58" t="str">
        <f t="shared" si="28"/>
        <v xml:space="preserve">   </v>
      </c>
      <c r="L1806" s="56"/>
      <c r="M1806" s="56"/>
      <c r="N1806" s="56"/>
      <c r="O1806" s="56"/>
      <c r="P1806" s="56"/>
      <c r="Q1806" s="56"/>
      <c r="R1806" s="56"/>
      <c r="S1806" s="56"/>
      <c r="T1806" s="56"/>
      <c r="U1806" s="56"/>
      <c r="V1806" s="56"/>
      <c r="W1806" s="56"/>
      <c r="X1806" s="56"/>
      <c r="Y1806" s="56"/>
      <c r="Z1806" s="56"/>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c r="AX1806" s="56"/>
      <c r="AY1806" s="56"/>
    </row>
    <row r="1807" spans="1:51" ht="30" customHeight="1" x14ac:dyDescent="0.25">
      <c r="A1807" s="164"/>
      <c r="B1807" s="164"/>
      <c r="C1807" s="165"/>
      <c r="D1807" s="166" t="b">
        <v>0</v>
      </c>
      <c r="E1807" s="165"/>
      <c r="F1807" s="165"/>
      <c r="G1807" s="165"/>
      <c r="H1807" s="165"/>
      <c r="I1807" s="167"/>
      <c r="J1807" s="58" t="str" cm="1">
        <f t="array" ref="J1807">IFERROR(_xlfn.IFS(E1807,$E$10,F1807,$F$10,G1807,$G$10,H1807,$H$10),"")</f>
        <v/>
      </c>
      <c r="K1807" s="58" t="str">
        <f t="shared" si="28"/>
        <v xml:space="preserve">   </v>
      </c>
      <c r="L1807" s="56"/>
      <c r="M1807" s="56"/>
      <c r="N1807" s="56"/>
      <c r="O1807" s="56"/>
      <c r="P1807" s="56"/>
      <c r="Q1807" s="56"/>
      <c r="R1807" s="56"/>
      <c r="S1807" s="56"/>
      <c r="T1807" s="56"/>
      <c r="U1807" s="56"/>
      <c r="V1807" s="56"/>
      <c r="W1807" s="56"/>
      <c r="X1807" s="56"/>
      <c r="Y1807" s="56"/>
      <c r="Z1807" s="56"/>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c r="AX1807" s="56"/>
      <c r="AY1807" s="56"/>
    </row>
    <row r="1808" spans="1:51" ht="30" customHeight="1" x14ac:dyDescent="0.25">
      <c r="A1808" s="164"/>
      <c r="B1808" s="164"/>
      <c r="C1808" s="165"/>
      <c r="D1808" s="166" t="b">
        <v>0</v>
      </c>
      <c r="E1808" s="165"/>
      <c r="F1808" s="165"/>
      <c r="G1808" s="165"/>
      <c r="H1808" s="165"/>
      <c r="I1808" s="167"/>
      <c r="J1808" s="58" t="str" cm="1">
        <f t="array" ref="J1808">IFERROR(_xlfn.IFS(E1808,$E$10,F1808,$F$10,G1808,$G$10,H1808,$H$10),"")</f>
        <v/>
      </c>
      <c r="K1808" s="58" t="str">
        <f t="shared" si="28"/>
        <v xml:space="preserve">   </v>
      </c>
      <c r="L1808" s="56"/>
      <c r="M1808" s="56"/>
      <c r="N1808" s="56"/>
      <c r="O1808" s="56"/>
      <c r="P1808" s="56"/>
      <c r="Q1808" s="56"/>
      <c r="R1808" s="56"/>
      <c r="S1808" s="56"/>
      <c r="T1808" s="56"/>
      <c r="U1808" s="56"/>
      <c r="V1808" s="56"/>
      <c r="W1808" s="56"/>
      <c r="X1808" s="56"/>
      <c r="Y1808" s="56"/>
      <c r="Z1808" s="56"/>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c r="AX1808" s="56"/>
      <c r="AY1808" s="56"/>
    </row>
    <row r="1809" spans="1:51" ht="30" customHeight="1" x14ac:dyDescent="0.25">
      <c r="A1809" s="164"/>
      <c r="B1809" s="164"/>
      <c r="C1809" s="165"/>
      <c r="D1809" s="166" t="b">
        <v>0</v>
      </c>
      <c r="E1809" s="165"/>
      <c r="F1809" s="165"/>
      <c r="G1809" s="165"/>
      <c r="H1809" s="165"/>
      <c r="I1809" s="167"/>
      <c r="J1809" s="58" t="str" cm="1">
        <f t="array" ref="J1809">IFERROR(_xlfn.IFS(E1809,$E$10,F1809,$F$10,G1809,$G$10,H1809,$H$10),"")</f>
        <v/>
      </c>
      <c r="K1809" s="58" t="str">
        <f t="shared" si="28"/>
        <v xml:space="preserve">   </v>
      </c>
      <c r="L1809" s="56"/>
      <c r="M1809" s="56"/>
      <c r="N1809" s="56"/>
      <c r="O1809" s="56"/>
      <c r="P1809" s="56"/>
      <c r="Q1809" s="56"/>
      <c r="R1809" s="56"/>
      <c r="S1809" s="56"/>
      <c r="T1809" s="56"/>
      <c r="U1809" s="56"/>
      <c r="V1809" s="56"/>
      <c r="W1809" s="56"/>
      <c r="X1809" s="56"/>
      <c r="Y1809" s="56"/>
      <c r="Z1809" s="56"/>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c r="AX1809" s="56"/>
      <c r="AY1809" s="56"/>
    </row>
    <row r="1810" spans="1:51" ht="30" customHeight="1" x14ac:dyDescent="0.25">
      <c r="A1810" s="164"/>
      <c r="B1810" s="164"/>
      <c r="C1810" s="165"/>
      <c r="D1810" s="166" t="b">
        <v>0</v>
      </c>
      <c r="E1810" s="165"/>
      <c r="F1810" s="165"/>
      <c r="G1810" s="165"/>
      <c r="H1810" s="165"/>
      <c r="I1810" s="167"/>
      <c r="J1810" s="58" t="str" cm="1">
        <f t="array" ref="J1810">IFERROR(_xlfn.IFS(E1810,$E$10,F1810,$F$10,G1810,$G$10,H1810,$H$10),"")</f>
        <v/>
      </c>
      <c r="K1810" s="58" t="str">
        <f t="shared" si="28"/>
        <v xml:space="preserve">   </v>
      </c>
      <c r="L1810" s="56"/>
      <c r="M1810" s="56"/>
      <c r="N1810" s="56"/>
      <c r="O1810" s="56"/>
      <c r="P1810" s="56"/>
      <c r="Q1810" s="56"/>
      <c r="R1810" s="56"/>
      <c r="S1810" s="56"/>
      <c r="T1810" s="56"/>
      <c r="U1810" s="56"/>
      <c r="V1810" s="56"/>
      <c r="W1810" s="56"/>
      <c r="X1810" s="56"/>
      <c r="Y1810" s="56"/>
      <c r="Z1810" s="56"/>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c r="AX1810" s="56"/>
      <c r="AY1810" s="56"/>
    </row>
    <row r="1811" spans="1:51" ht="30" customHeight="1" x14ac:dyDescent="0.25">
      <c r="A1811" s="164"/>
      <c r="B1811" s="164"/>
      <c r="C1811" s="165"/>
      <c r="D1811" s="166" t="b">
        <v>0</v>
      </c>
      <c r="E1811" s="165"/>
      <c r="F1811" s="165"/>
      <c r="G1811" s="165"/>
      <c r="H1811" s="165"/>
      <c r="I1811" s="167"/>
      <c r="J1811" s="58" t="str" cm="1">
        <f t="array" ref="J1811">IFERROR(_xlfn.IFS(E1811,$E$10,F1811,$F$10,G1811,$G$10,H1811,$H$10),"")</f>
        <v/>
      </c>
      <c r="K1811" s="58" t="str">
        <f t="shared" si="28"/>
        <v xml:space="preserve">   </v>
      </c>
      <c r="L1811" s="56"/>
      <c r="M1811" s="56"/>
      <c r="N1811" s="56"/>
      <c r="O1811" s="56"/>
      <c r="P1811" s="56"/>
      <c r="Q1811" s="56"/>
      <c r="R1811" s="56"/>
      <c r="S1811" s="56"/>
      <c r="T1811" s="56"/>
      <c r="U1811" s="56"/>
      <c r="V1811" s="56"/>
      <c r="W1811" s="56"/>
      <c r="X1811" s="56"/>
      <c r="Y1811" s="56"/>
      <c r="Z1811" s="56"/>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c r="AX1811" s="56"/>
      <c r="AY1811" s="56"/>
    </row>
    <row r="1812" spans="1:51" ht="30" customHeight="1" x14ac:dyDescent="0.25">
      <c r="A1812" s="164"/>
      <c r="B1812" s="164"/>
      <c r="C1812" s="165"/>
      <c r="D1812" s="166" t="b">
        <v>0</v>
      </c>
      <c r="E1812" s="165"/>
      <c r="F1812" s="165"/>
      <c r="G1812" s="165"/>
      <c r="H1812" s="165"/>
      <c r="I1812" s="167"/>
      <c r="J1812" s="58" t="str" cm="1">
        <f t="array" ref="J1812">IFERROR(_xlfn.IFS(E1812,$E$10,F1812,$F$10,G1812,$G$10,H1812,$H$10),"")</f>
        <v/>
      </c>
      <c r="K1812" s="58" t="str">
        <f t="shared" si="28"/>
        <v xml:space="preserve">   </v>
      </c>
      <c r="L1812" s="56"/>
      <c r="M1812" s="56"/>
      <c r="N1812" s="56"/>
      <c r="O1812" s="56"/>
      <c r="P1812" s="56"/>
      <c r="Q1812" s="56"/>
      <c r="R1812" s="56"/>
      <c r="S1812" s="56"/>
      <c r="T1812" s="56"/>
      <c r="U1812" s="56"/>
      <c r="V1812" s="56"/>
      <c r="W1812" s="56"/>
      <c r="X1812" s="56"/>
      <c r="Y1812" s="56"/>
      <c r="Z1812" s="56"/>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c r="AX1812" s="56"/>
      <c r="AY1812" s="56"/>
    </row>
    <row r="1813" spans="1:51" ht="30" customHeight="1" x14ac:dyDescent="0.25">
      <c r="A1813" s="164"/>
      <c r="B1813" s="164"/>
      <c r="C1813" s="165"/>
      <c r="D1813" s="166" t="b">
        <v>0</v>
      </c>
      <c r="E1813" s="165"/>
      <c r="F1813" s="165"/>
      <c r="G1813" s="165"/>
      <c r="H1813" s="165"/>
      <c r="I1813" s="167"/>
      <c r="J1813" s="58" t="str" cm="1">
        <f t="array" ref="J1813">IFERROR(_xlfn.IFS(E1813,$E$10,F1813,$F$10,G1813,$G$10,H1813,$H$10),"")</f>
        <v/>
      </c>
      <c r="K1813" s="58" t="str">
        <f t="shared" si="28"/>
        <v xml:space="preserve">   </v>
      </c>
      <c r="L1813" s="56"/>
      <c r="M1813" s="56"/>
      <c r="N1813" s="56"/>
      <c r="O1813" s="56"/>
      <c r="P1813" s="56"/>
      <c r="Q1813" s="56"/>
      <c r="R1813" s="56"/>
      <c r="S1813" s="56"/>
      <c r="T1813" s="56"/>
      <c r="U1813" s="56"/>
      <c r="V1813" s="56"/>
      <c r="W1813" s="56"/>
      <c r="X1813" s="56"/>
      <c r="Y1813" s="56"/>
      <c r="Z1813" s="56"/>
      <c r="AA1813" s="56"/>
      <c r="AB1813" s="56"/>
      <c r="AC1813" s="56"/>
      <c r="AD1813" s="56"/>
      <c r="AE1813" s="56"/>
      <c r="AF1813" s="56"/>
      <c r="AG1813" s="56"/>
      <c r="AH1813" s="56"/>
      <c r="AI1813" s="56"/>
      <c r="AJ1813" s="56"/>
      <c r="AK1813" s="56"/>
      <c r="AL1813" s="56"/>
      <c r="AM1813" s="56"/>
      <c r="AN1813" s="56"/>
      <c r="AO1813" s="56"/>
      <c r="AP1813" s="56"/>
      <c r="AQ1813" s="56"/>
      <c r="AR1813" s="56"/>
      <c r="AS1813" s="56"/>
      <c r="AT1813" s="56"/>
      <c r="AU1813" s="56"/>
      <c r="AV1813" s="56"/>
      <c r="AW1813" s="56"/>
      <c r="AX1813" s="56"/>
      <c r="AY1813" s="56"/>
    </row>
    <row r="1814" spans="1:51" ht="30" customHeight="1" x14ac:dyDescent="0.25">
      <c r="A1814" s="164"/>
      <c r="B1814" s="164"/>
      <c r="C1814" s="165"/>
      <c r="D1814" s="166" t="b">
        <v>0</v>
      </c>
      <c r="E1814" s="165"/>
      <c r="F1814" s="165"/>
      <c r="G1814" s="165"/>
      <c r="H1814" s="165"/>
      <c r="I1814" s="167"/>
      <c r="J1814" s="58" t="str" cm="1">
        <f t="array" ref="J1814">IFERROR(_xlfn.IFS(E1814,$E$10,F1814,$F$10,G1814,$G$10,H1814,$H$10),"")</f>
        <v/>
      </c>
      <c r="K1814" s="58" t="str">
        <f t="shared" si="28"/>
        <v xml:space="preserve">   </v>
      </c>
      <c r="L1814" s="56"/>
      <c r="M1814" s="56"/>
      <c r="N1814" s="56"/>
      <c r="O1814" s="56"/>
      <c r="P1814" s="56"/>
      <c r="Q1814" s="56"/>
      <c r="R1814" s="56"/>
      <c r="S1814" s="56"/>
      <c r="T1814" s="56"/>
      <c r="U1814" s="56"/>
      <c r="V1814" s="56"/>
      <c r="W1814" s="56"/>
      <c r="X1814" s="56"/>
      <c r="Y1814" s="56"/>
      <c r="Z1814" s="56"/>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c r="AX1814" s="56"/>
      <c r="AY1814" s="56"/>
    </row>
    <row r="1815" spans="1:51" ht="30" customHeight="1" x14ac:dyDescent="0.25">
      <c r="A1815" s="164"/>
      <c r="B1815" s="164"/>
      <c r="C1815" s="165"/>
      <c r="D1815" s="166" t="b">
        <v>0</v>
      </c>
      <c r="E1815" s="165"/>
      <c r="F1815" s="165"/>
      <c r="G1815" s="165"/>
      <c r="H1815" s="165"/>
      <c r="I1815" s="167"/>
      <c r="J1815" s="58" t="str" cm="1">
        <f t="array" ref="J1815">IFERROR(_xlfn.IFS(E1815,$E$10,F1815,$F$10,G1815,$G$10,H1815,$H$10),"")</f>
        <v/>
      </c>
      <c r="K1815" s="58" t="str">
        <f t="shared" si="28"/>
        <v xml:space="preserve">   </v>
      </c>
      <c r="L1815" s="56"/>
      <c r="M1815" s="56"/>
      <c r="N1815" s="56"/>
      <c r="O1815" s="56"/>
      <c r="P1815" s="56"/>
      <c r="Q1815" s="56"/>
      <c r="R1815" s="56"/>
      <c r="S1815" s="56"/>
      <c r="T1815" s="56"/>
      <c r="U1815" s="56"/>
      <c r="V1815" s="56"/>
      <c r="W1815" s="56"/>
      <c r="X1815" s="56"/>
      <c r="Y1815" s="56"/>
      <c r="Z1815" s="56"/>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c r="AX1815" s="56"/>
      <c r="AY1815" s="56"/>
    </row>
    <row r="1816" spans="1:51" ht="30" customHeight="1" x14ac:dyDescent="0.25">
      <c r="A1816" s="164"/>
      <c r="B1816" s="164"/>
      <c r="C1816" s="165"/>
      <c r="D1816" s="166" t="b">
        <v>0</v>
      </c>
      <c r="E1816" s="165"/>
      <c r="F1816" s="165"/>
      <c r="G1816" s="165"/>
      <c r="H1816" s="165"/>
      <c r="I1816" s="167"/>
      <c r="J1816" s="58" t="str" cm="1">
        <f t="array" ref="J1816">IFERROR(_xlfn.IFS(E1816,$E$10,F1816,$F$10,G1816,$G$10,H1816,$H$10),"")</f>
        <v/>
      </c>
      <c r="K1816" s="58" t="str">
        <f t="shared" si="28"/>
        <v xml:space="preserve">   </v>
      </c>
      <c r="L1816" s="56"/>
      <c r="M1816" s="56"/>
      <c r="N1816" s="56"/>
      <c r="O1816" s="56"/>
      <c r="P1816" s="56"/>
      <c r="Q1816" s="56"/>
      <c r="R1816" s="56"/>
      <c r="S1816" s="56"/>
      <c r="T1816" s="56"/>
      <c r="U1816" s="56"/>
      <c r="V1816" s="56"/>
      <c r="W1816" s="56"/>
      <c r="X1816" s="56"/>
      <c r="Y1816" s="56"/>
      <c r="Z1816" s="56"/>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c r="AX1816" s="56"/>
      <c r="AY1816" s="56"/>
    </row>
    <row r="1817" spans="1:51" ht="30" customHeight="1" x14ac:dyDescent="0.25">
      <c r="A1817" s="164"/>
      <c r="B1817" s="164"/>
      <c r="C1817" s="165"/>
      <c r="D1817" s="166" t="b">
        <v>0</v>
      </c>
      <c r="E1817" s="165"/>
      <c r="F1817" s="165"/>
      <c r="G1817" s="165"/>
      <c r="H1817" s="165"/>
      <c r="I1817" s="167"/>
      <c r="J1817" s="58" t="str" cm="1">
        <f t="array" ref="J1817">IFERROR(_xlfn.IFS(E1817,$E$10,F1817,$F$10,G1817,$G$10,H1817,$H$10),"")</f>
        <v/>
      </c>
      <c r="K1817" s="58" t="str">
        <f t="shared" si="28"/>
        <v xml:space="preserve">   </v>
      </c>
      <c r="L1817" s="56"/>
      <c r="M1817" s="56"/>
      <c r="N1817" s="56"/>
      <c r="O1817" s="56"/>
      <c r="P1817" s="56"/>
      <c r="Q1817" s="56"/>
      <c r="R1817" s="56"/>
      <c r="S1817" s="56"/>
      <c r="T1817" s="56"/>
      <c r="U1817" s="56"/>
      <c r="V1817" s="56"/>
      <c r="W1817" s="56"/>
      <c r="X1817" s="56"/>
      <c r="Y1817" s="56"/>
      <c r="Z1817" s="56"/>
      <c r="AA1817" s="56"/>
      <c r="AB1817" s="56"/>
      <c r="AC1817" s="56"/>
      <c r="AD1817" s="56"/>
      <c r="AE1817" s="56"/>
      <c r="AF1817" s="56"/>
      <c r="AG1817" s="56"/>
      <c r="AH1817" s="56"/>
      <c r="AI1817" s="56"/>
      <c r="AJ1817" s="56"/>
      <c r="AK1817" s="56"/>
      <c r="AL1817" s="56"/>
      <c r="AM1817" s="56"/>
      <c r="AN1817" s="56"/>
      <c r="AO1817" s="56"/>
      <c r="AP1817" s="56"/>
      <c r="AQ1817" s="56"/>
      <c r="AR1817" s="56"/>
      <c r="AS1817" s="56"/>
      <c r="AT1817" s="56"/>
      <c r="AU1817" s="56"/>
      <c r="AV1817" s="56"/>
      <c r="AW1817" s="56"/>
      <c r="AX1817" s="56"/>
      <c r="AY1817" s="56"/>
    </row>
    <row r="1818" spans="1:51" ht="30" customHeight="1" x14ac:dyDescent="0.25">
      <c r="A1818" s="164"/>
      <c r="B1818" s="164"/>
      <c r="C1818" s="165"/>
      <c r="D1818" s="166" t="b">
        <v>0</v>
      </c>
      <c r="E1818" s="165"/>
      <c r="F1818" s="165"/>
      <c r="G1818" s="165"/>
      <c r="H1818" s="165"/>
      <c r="I1818" s="167"/>
      <c r="J1818" s="58" t="str" cm="1">
        <f t="array" ref="J1818">IFERROR(_xlfn.IFS(E1818,$E$10,F1818,$F$10,G1818,$G$10,H1818,$H$10),"")</f>
        <v/>
      </c>
      <c r="K1818" s="58" t="str">
        <f t="shared" si="28"/>
        <v xml:space="preserve">   </v>
      </c>
      <c r="L1818" s="56"/>
      <c r="M1818" s="56"/>
      <c r="N1818" s="56"/>
      <c r="O1818" s="56"/>
      <c r="P1818" s="56"/>
      <c r="Q1818" s="56"/>
      <c r="R1818" s="56"/>
      <c r="S1818" s="56"/>
      <c r="T1818" s="56"/>
      <c r="U1818" s="56"/>
      <c r="V1818" s="56"/>
      <c r="W1818" s="56"/>
      <c r="X1818" s="56"/>
      <c r="Y1818" s="56"/>
      <c r="Z1818" s="56"/>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c r="AX1818" s="56"/>
      <c r="AY1818" s="56"/>
    </row>
    <row r="1819" spans="1:51" ht="30" customHeight="1" x14ac:dyDescent="0.25">
      <c r="A1819" s="164"/>
      <c r="B1819" s="164"/>
      <c r="C1819" s="165"/>
      <c r="D1819" s="166" t="b">
        <v>0</v>
      </c>
      <c r="E1819" s="165"/>
      <c r="F1819" s="165"/>
      <c r="G1819" s="165"/>
      <c r="H1819" s="165"/>
      <c r="I1819" s="167"/>
      <c r="J1819" s="58" t="str" cm="1">
        <f t="array" ref="J1819">IFERROR(_xlfn.IFS(E1819,$E$10,F1819,$F$10,G1819,$G$10,H1819,$H$10),"")</f>
        <v/>
      </c>
      <c r="K1819" s="58" t="str">
        <f t="shared" si="28"/>
        <v xml:space="preserve">   </v>
      </c>
      <c r="L1819" s="56"/>
      <c r="M1819" s="56"/>
      <c r="N1819" s="56"/>
      <c r="O1819" s="56"/>
      <c r="P1819" s="56"/>
      <c r="Q1819" s="56"/>
      <c r="R1819" s="56"/>
      <c r="S1819" s="56"/>
      <c r="T1819" s="56"/>
      <c r="U1819" s="56"/>
      <c r="V1819" s="56"/>
      <c r="W1819" s="56"/>
      <c r="X1819" s="56"/>
      <c r="Y1819" s="56"/>
      <c r="Z1819" s="56"/>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c r="AX1819" s="56"/>
      <c r="AY1819" s="56"/>
    </row>
    <row r="1820" spans="1:51" ht="30" customHeight="1" x14ac:dyDescent="0.25">
      <c r="A1820" s="164"/>
      <c r="B1820" s="164"/>
      <c r="C1820" s="165"/>
      <c r="D1820" s="166" t="b">
        <v>0</v>
      </c>
      <c r="E1820" s="165"/>
      <c r="F1820" s="165"/>
      <c r="G1820" s="165"/>
      <c r="H1820" s="165"/>
      <c r="I1820" s="167"/>
      <c r="J1820" s="58" t="str" cm="1">
        <f t="array" ref="J1820">IFERROR(_xlfn.IFS(E1820,$E$10,F1820,$F$10,G1820,$G$10,H1820,$H$10),"")</f>
        <v/>
      </c>
      <c r="K1820" s="58" t="str">
        <f t="shared" si="28"/>
        <v xml:space="preserve">   </v>
      </c>
      <c r="L1820" s="56"/>
      <c r="M1820" s="56"/>
      <c r="N1820" s="56"/>
      <c r="O1820" s="56"/>
      <c r="P1820" s="56"/>
      <c r="Q1820" s="56"/>
      <c r="R1820" s="56"/>
      <c r="S1820" s="56"/>
      <c r="T1820" s="56"/>
      <c r="U1820" s="56"/>
      <c r="V1820" s="56"/>
      <c r="W1820" s="56"/>
      <c r="X1820" s="56"/>
      <c r="Y1820" s="56"/>
      <c r="Z1820" s="56"/>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c r="AX1820" s="56"/>
      <c r="AY1820" s="56"/>
    </row>
    <row r="1821" spans="1:51" ht="30" customHeight="1" x14ac:dyDescent="0.25">
      <c r="A1821" s="164"/>
      <c r="B1821" s="164"/>
      <c r="C1821" s="165"/>
      <c r="D1821" s="166" t="b">
        <v>0</v>
      </c>
      <c r="E1821" s="165"/>
      <c r="F1821" s="165"/>
      <c r="G1821" s="165"/>
      <c r="H1821" s="165"/>
      <c r="I1821" s="167"/>
      <c r="J1821" s="58" t="str" cm="1">
        <f t="array" ref="J1821">IFERROR(_xlfn.IFS(E1821,$E$10,F1821,$F$10,G1821,$G$10,H1821,$H$10),"")</f>
        <v/>
      </c>
      <c r="K1821" s="58" t="str">
        <f t="shared" si="28"/>
        <v xml:space="preserve">   </v>
      </c>
      <c r="L1821" s="56"/>
      <c r="M1821" s="56"/>
      <c r="N1821" s="56"/>
      <c r="O1821" s="56"/>
      <c r="P1821" s="56"/>
      <c r="Q1821" s="56"/>
      <c r="R1821" s="56"/>
      <c r="S1821" s="56"/>
      <c r="T1821" s="56"/>
      <c r="U1821" s="56"/>
      <c r="V1821" s="56"/>
      <c r="W1821" s="56"/>
      <c r="X1821" s="56"/>
      <c r="Y1821" s="56"/>
      <c r="Z1821" s="56"/>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c r="AX1821" s="56"/>
      <c r="AY1821" s="56"/>
    </row>
    <row r="1822" spans="1:51" ht="30" customHeight="1" x14ac:dyDescent="0.25">
      <c r="A1822" s="164"/>
      <c r="B1822" s="164"/>
      <c r="C1822" s="165"/>
      <c r="D1822" s="166" t="b">
        <v>0</v>
      </c>
      <c r="E1822" s="165"/>
      <c r="F1822" s="165"/>
      <c r="G1822" s="165"/>
      <c r="H1822" s="165"/>
      <c r="I1822" s="167"/>
      <c r="J1822" s="58" t="str" cm="1">
        <f t="array" ref="J1822">IFERROR(_xlfn.IFS(E1822,$E$10,F1822,$F$10,G1822,$G$10,H1822,$H$10),"")</f>
        <v/>
      </c>
      <c r="K1822" s="58" t="str">
        <f t="shared" si="28"/>
        <v xml:space="preserve">   </v>
      </c>
      <c r="L1822" s="56"/>
      <c r="M1822" s="56"/>
      <c r="N1822" s="56"/>
      <c r="O1822" s="56"/>
      <c r="P1822" s="56"/>
      <c r="Q1822" s="56"/>
      <c r="R1822" s="56"/>
      <c r="S1822" s="56"/>
      <c r="T1822" s="56"/>
      <c r="U1822" s="56"/>
      <c r="V1822" s="56"/>
      <c r="W1822" s="56"/>
      <c r="X1822" s="56"/>
      <c r="Y1822" s="56"/>
      <c r="Z1822" s="56"/>
      <c r="AA1822" s="56"/>
      <c r="AB1822" s="56"/>
      <c r="AC1822" s="56"/>
      <c r="AD1822" s="56"/>
      <c r="AE1822" s="56"/>
      <c r="AF1822" s="56"/>
      <c r="AG1822" s="56"/>
      <c r="AH1822" s="56"/>
      <c r="AI1822" s="56"/>
      <c r="AJ1822" s="56"/>
      <c r="AK1822" s="56"/>
      <c r="AL1822" s="56"/>
      <c r="AM1822" s="56"/>
      <c r="AN1822" s="56"/>
      <c r="AO1822" s="56"/>
      <c r="AP1822" s="56"/>
      <c r="AQ1822" s="56"/>
      <c r="AR1822" s="56"/>
      <c r="AS1822" s="56"/>
      <c r="AT1822" s="56"/>
      <c r="AU1822" s="56"/>
      <c r="AV1822" s="56"/>
      <c r="AW1822" s="56"/>
      <c r="AX1822" s="56"/>
      <c r="AY1822" s="56"/>
    </row>
    <row r="1823" spans="1:51" ht="30" customHeight="1" x14ac:dyDescent="0.25">
      <c r="A1823" s="164"/>
      <c r="B1823" s="164"/>
      <c r="C1823" s="165"/>
      <c r="D1823" s="166" t="b">
        <v>0</v>
      </c>
      <c r="E1823" s="165"/>
      <c r="F1823" s="165"/>
      <c r="G1823" s="165"/>
      <c r="H1823" s="165"/>
      <c r="I1823" s="167"/>
      <c r="J1823" s="58" t="str" cm="1">
        <f t="array" ref="J1823">IFERROR(_xlfn.IFS(E1823,$E$10,F1823,$F$10,G1823,$G$10,H1823,$H$10),"")</f>
        <v/>
      </c>
      <c r="K1823" s="58" t="str">
        <f t="shared" si="28"/>
        <v xml:space="preserve">   </v>
      </c>
      <c r="L1823" s="56"/>
      <c r="M1823" s="56"/>
      <c r="N1823" s="56"/>
      <c r="O1823" s="56"/>
      <c r="P1823" s="56"/>
      <c r="Q1823" s="56"/>
      <c r="R1823" s="56"/>
      <c r="S1823" s="56"/>
      <c r="T1823" s="56"/>
      <c r="U1823" s="56"/>
      <c r="V1823" s="56"/>
      <c r="W1823" s="56"/>
      <c r="X1823" s="56"/>
      <c r="Y1823" s="56"/>
      <c r="Z1823" s="56"/>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c r="AX1823" s="56"/>
      <c r="AY1823" s="56"/>
    </row>
    <row r="1824" spans="1:51" ht="30" customHeight="1" x14ac:dyDescent="0.25">
      <c r="A1824" s="164"/>
      <c r="B1824" s="164"/>
      <c r="C1824" s="165"/>
      <c r="D1824" s="166" t="b">
        <v>0</v>
      </c>
      <c r="E1824" s="165"/>
      <c r="F1824" s="165"/>
      <c r="G1824" s="165"/>
      <c r="H1824" s="165"/>
      <c r="I1824" s="167"/>
      <c r="J1824" s="58" t="str" cm="1">
        <f t="array" ref="J1824">IFERROR(_xlfn.IFS(E1824,$E$10,F1824,$F$10,G1824,$G$10,H1824,$H$10),"")</f>
        <v/>
      </c>
      <c r="K1824" s="58" t="str">
        <f t="shared" si="28"/>
        <v xml:space="preserve">   </v>
      </c>
      <c r="L1824" s="56"/>
      <c r="M1824" s="56"/>
      <c r="N1824" s="56"/>
      <c r="O1824" s="56"/>
      <c r="P1824" s="56"/>
      <c r="Q1824" s="56"/>
      <c r="R1824" s="56"/>
      <c r="S1824" s="56"/>
      <c r="T1824" s="56"/>
      <c r="U1824" s="56"/>
      <c r="V1824" s="56"/>
      <c r="W1824" s="56"/>
      <c r="X1824" s="56"/>
      <c r="Y1824" s="56"/>
      <c r="Z1824" s="56"/>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c r="AX1824" s="56"/>
      <c r="AY1824" s="56"/>
    </row>
    <row r="1825" spans="1:51" ht="30" customHeight="1" x14ac:dyDescent="0.25">
      <c r="A1825" s="164"/>
      <c r="B1825" s="164"/>
      <c r="C1825" s="165"/>
      <c r="D1825" s="166" t="b">
        <v>0</v>
      </c>
      <c r="E1825" s="165"/>
      <c r="F1825" s="165"/>
      <c r="G1825" s="165"/>
      <c r="H1825" s="165"/>
      <c r="I1825" s="167"/>
      <c r="J1825" s="58" t="str" cm="1">
        <f t="array" ref="J1825">IFERROR(_xlfn.IFS(E1825,$E$10,F1825,$F$10,G1825,$G$10,H1825,$H$10),"")</f>
        <v/>
      </c>
      <c r="K1825" s="58" t="str">
        <f t="shared" si="28"/>
        <v xml:space="preserve">   </v>
      </c>
      <c r="L1825" s="56"/>
      <c r="M1825" s="56"/>
      <c r="N1825" s="56"/>
      <c r="O1825" s="56"/>
      <c r="P1825" s="56"/>
      <c r="Q1825" s="56"/>
      <c r="R1825" s="56"/>
      <c r="S1825" s="56"/>
      <c r="T1825" s="56"/>
      <c r="U1825" s="56"/>
      <c r="V1825" s="56"/>
      <c r="W1825" s="56"/>
      <c r="X1825" s="56"/>
      <c r="Y1825" s="56"/>
      <c r="Z1825" s="56"/>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c r="AX1825" s="56"/>
      <c r="AY1825" s="56"/>
    </row>
    <row r="1826" spans="1:51" ht="30" customHeight="1" x14ac:dyDescent="0.25">
      <c r="A1826" s="164"/>
      <c r="B1826" s="164"/>
      <c r="C1826" s="165"/>
      <c r="D1826" s="166" t="b">
        <v>0</v>
      </c>
      <c r="E1826" s="165"/>
      <c r="F1826" s="165"/>
      <c r="G1826" s="165"/>
      <c r="H1826" s="165"/>
      <c r="I1826" s="167"/>
      <c r="J1826" s="58" t="str" cm="1">
        <f t="array" ref="J1826">IFERROR(_xlfn.IFS(E1826,$E$10,F1826,$F$10,G1826,$G$10,H1826,$H$10),"")</f>
        <v/>
      </c>
      <c r="K1826" s="58" t="str">
        <f t="shared" si="28"/>
        <v xml:space="preserve">   </v>
      </c>
      <c r="L1826" s="56"/>
      <c r="M1826" s="56"/>
      <c r="N1826" s="56"/>
      <c r="O1826" s="56"/>
      <c r="P1826" s="56"/>
      <c r="Q1826" s="56"/>
      <c r="R1826" s="56"/>
      <c r="S1826" s="56"/>
      <c r="T1826" s="56"/>
      <c r="U1826" s="56"/>
      <c r="V1826" s="56"/>
      <c r="W1826" s="56"/>
      <c r="X1826" s="56"/>
      <c r="Y1826" s="56"/>
      <c r="Z1826" s="56"/>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c r="AX1826" s="56"/>
      <c r="AY1826" s="56"/>
    </row>
    <row r="1827" spans="1:51" ht="30" customHeight="1" x14ac:dyDescent="0.25">
      <c r="A1827" s="164"/>
      <c r="B1827" s="164"/>
      <c r="C1827" s="165"/>
      <c r="D1827" s="166" t="b">
        <v>0</v>
      </c>
      <c r="E1827" s="165"/>
      <c r="F1827" s="165"/>
      <c r="G1827" s="165"/>
      <c r="H1827" s="165"/>
      <c r="I1827" s="167"/>
      <c r="J1827" s="58" t="str" cm="1">
        <f t="array" ref="J1827">IFERROR(_xlfn.IFS(E1827,$E$10,F1827,$F$10,G1827,$G$10,H1827,$H$10),"")</f>
        <v/>
      </c>
      <c r="K1827" s="58" t="str">
        <f t="shared" si="28"/>
        <v xml:space="preserve">   </v>
      </c>
      <c r="L1827" s="56"/>
      <c r="M1827" s="56"/>
      <c r="N1827" s="56"/>
      <c r="O1827" s="56"/>
      <c r="P1827" s="56"/>
      <c r="Q1827" s="56"/>
      <c r="R1827" s="56"/>
      <c r="S1827" s="56"/>
      <c r="T1827" s="56"/>
      <c r="U1827" s="56"/>
      <c r="V1827" s="56"/>
      <c r="W1827" s="56"/>
      <c r="X1827" s="56"/>
      <c r="Y1827" s="56"/>
      <c r="Z1827" s="56"/>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c r="AX1827" s="56"/>
      <c r="AY1827" s="56"/>
    </row>
    <row r="1828" spans="1:51" ht="30" customHeight="1" x14ac:dyDescent="0.25">
      <c r="A1828" s="164"/>
      <c r="B1828" s="164"/>
      <c r="C1828" s="165"/>
      <c r="D1828" s="166" t="b">
        <v>0</v>
      </c>
      <c r="E1828" s="165"/>
      <c r="F1828" s="165"/>
      <c r="G1828" s="165"/>
      <c r="H1828" s="165"/>
      <c r="I1828" s="167"/>
      <c r="J1828" s="58" t="str" cm="1">
        <f t="array" ref="J1828">IFERROR(_xlfn.IFS(E1828,$E$10,F1828,$F$10,G1828,$G$10,H1828,$H$10),"")</f>
        <v/>
      </c>
      <c r="K1828" s="58" t="str">
        <f t="shared" si="28"/>
        <v xml:space="preserve">   </v>
      </c>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row>
    <row r="1829" spans="1:51" ht="30" customHeight="1" x14ac:dyDescent="0.25">
      <c r="A1829" s="164"/>
      <c r="B1829" s="164"/>
      <c r="C1829" s="165"/>
      <c r="D1829" s="166" t="b">
        <v>0</v>
      </c>
      <c r="E1829" s="165"/>
      <c r="F1829" s="165"/>
      <c r="G1829" s="165"/>
      <c r="H1829" s="165"/>
      <c r="I1829" s="167"/>
      <c r="J1829" s="58" t="str" cm="1">
        <f t="array" ref="J1829">IFERROR(_xlfn.IFS(E1829,$E$10,F1829,$F$10,G1829,$G$10,H1829,$H$10),"")</f>
        <v/>
      </c>
      <c r="K1829" s="58" t="str">
        <f t="shared" si="28"/>
        <v xml:space="preserve">   </v>
      </c>
      <c r="L1829" s="56"/>
      <c r="M1829" s="56"/>
      <c r="N1829" s="56"/>
      <c r="O1829" s="56"/>
      <c r="P1829" s="56"/>
      <c r="Q1829" s="56"/>
      <c r="R1829" s="56"/>
      <c r="S1829" s="56"/>
      <c r="T1829" s="56"/>
      <c r="U1829" s="56"/>
      <c r="V1829" s="56"/>
      <c r="W1829" s="56"/>
      <c r="X1829" s="56"/>
      <c r="Y1829" s="56"/>
      <c r="Z1829" s="56"/>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c r="AX1829" s="56"/>
      <c r="AY1829" s="56"/>
    </row>
    <row r="1830" spans="1:51" ht="30" customHeight="1" x14ac:dyDescent="0.25">
      <c r="A1830" s="164"/>
      <c r="B1830" s="164"/>
      <c r="C1830" s="165"/>
      <c r="D1830" s="166" t="b">
        <v>0</v>
      </c>
      <c r="E1830" s="165"/>
      <c r="F1830" s="165"/>
      <c r="G1830" s="165"/>
      <c r="H1830" s="165"/>
      <c r="I1830" s="167"/>
      <c r="J1830" s="58" t="str" cm="1">
        <f t="array" ref="J1830">IFERROR(_xlfn.IFS(E1830,$E$10,F1830,$F$10,G1830,$G$10,H1830,$H$10),"")</f>
        <v/>
      </c>
      <c r="K1830" s="58" t="str">
        <f t="shared" si="28"/>
        <v xml:space="preserve">   </v>
      </c>
      <c r="L1830" s="56"/>
      <c r="M1830" s="56"/>
      <c r="N1830" s="56"/>
      <c r="O1830" s="56"/>
      <c r="P1830" s="56"/>
      <c r="Q1830" s="56"/>
      <c r="R1830" s="56"/>
      <c r="S1830" s="56"/>
      <c r="T1830" s="56"/>
      <c r="U1830" s="56"/>
      <c r="V1830" s="56"/>
      <c r="W1830" s="56"/>
      <c r="X1830" s="56"/>
      <c r="Y1830" s="56"/>
      <c r="Z1830" s="56"/>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c r="AX1830" s="56"/>
      <c r="AY1830" s="56"/>
    </row>
    <row r="1831" spans="1:51" ht="30" customHeight="1" x14ac:dyDescent="0.25">
      <c r="A1831" s="164"/>
      <c r="B1831" s="164"/>
      <c r="C1831" s="165"/>
      <c r="D1831" s="166" t="b">
        <v>0</v>
      </c>
      <c r="E1831" s="165"/>
      <c r="F1831" s="165"/>
      <c r="G1831" s="165"/>
      <c r="H1831" s="165"/>
      <c r="I1831" s="167"/>
      <c r="J1831" s="58" t="str" cm="1">
        <f t="array" ref="J1831">IFERROR(_xlfn.IFS(E1831,$E$10,F1831,$F$10,G1831,$G$10,H1831,$H$10),"")</f>
        <v/>
      </c>
      <c r="K1831" s="58" t="str">
        <f t="shared" si="28"/>
        <v xml:space="preserve">   </v>
      </c>
      <c r="L1831" s="56"/>
      <c r="M1831" s="56"/>
      <c r="N1831" s="56"/>
      <c r="O1831" s="56"/>
      <c r="P1831" s="56"/>
      <c r="Q1831" s="56"/>
      <c r="R1831" s="56"/>
      <c r="S1831" s="56"/>
      <c r="T1831" s="56"/>
      <c r="U1831" s="56"/>
      <c r="V1831" s="56"/>
      <c r="W1831" s="56"/>
      <c r="X1831" s="56"/>
      <c r="Y1831" s="56"/>
      <c r="Z1831" s="56"/>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c r="AX1831" s="56"/>
      <c r="AY1831" s="56"/>
    </row>
    <row r="1832" spans="1:51" ht="30" customHeight="1" x14ac:dyDescent="0.25">
      <c r="A1832" s="164"/>
      <c r="B1832" s="164"/>
      <c r="C1832" s="165"/>
      <c r="D1832" s="166" t="b">
        <v>0</v>
      </c>
      <c r="E1832" s="165"/>
      <c r="F1832" s="165"/>
      <c r="G1832" s="165"/>
      <c r="H1832" s="165"/>
      <c r="I1832" s="167"/>
      <c r="J1832" s="58" t="str" cm="1">
        <f t="array" ref="J1832">IFERROR(_xlfn.IFS(E1832,$E$10,F1832,$F$10,G1832,$G$10,H1832,$H$10),"")</f>
        <v/>
      </c>
      <c r="K1832" s="58" t="str">
        <f t="shared" si="28"/>
        <v xml:space="preserve">   </v>
      </c>
      <c r="L1832" s="56"/>
      <c r="M1832" s="56"/>
      <c r="N1832" s="56"/>
      <c r="O1832" s="56"/>
      <c r="P1832" s="56"/>
      <c r="Q1832" s="56"/>
      <c r="R1832" s="56"/>
      <c r="S1832" s="56"/>
      <c r="T1832" s="56"/>
      <c r="U1832" s="56"/>
      <c r="V1832" s="56"/>
      <c r="W1832" s="56"/>
      <c r="X1832" s="56"/>
      <c r="Y1832" s="56"/>
      <c r="Z1832" s="56"/>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c r="AX1832" s="56"/>
      <c r="AY1832" s="56"/>
    </row>
    <row r="1833" spans="1:51" ht="30" customHeight="1" x14ac:dyDescent="0.25">
      <c r="A1833" s="164"/>
      <c r="B1833" s="164"/>
      <c r="C1833" s="165"/>
      <c r="D1833" s="166" t="b">
        <v>0</v>
      </c>
      <c r="E1833" s="165"/>
      <c r="F1833" s="165"/>
      <c r="G1833" s="165"/>
      <c r="H1833" s="165"/>
      <c r="I1833" s="167"/>
      <c r="J1833" s="58" t="str" cm="1">
        <f t="array" ref="J1833">IFERROR(_xlfn.IFS(E1833,$E$10,F1833,$F$10,G1833,$G$10,H1833,$H$10),"")</f>
        <v/>
      </c>
      <c r="K1833" s="58" t="str">
        <f t="shared" si="28"/>
        <v xml:space="preserve">   </v>
      </c>
      <c r="L1833" s="56"/>
      <c r="M1833" s="56"/>
      <c r="N1833" s="56"/>
      <c r="O1833" s="56"/>
      <c r="P1833" s="56"/>
      <c r="Q1833" s="56"/>
      <c r="R1833" s="56"/>
      <c r="S1833" s="56"/>
      <c r="T1833" s="56"/>
      <c r="U1833" s="56"/>
      <c r="V1833" s="56"/>
      <c r="W1833" s="56"/>
      <c r="X1833" s="56"/>
      <c r="Y1833" s="56"/>
      <c r="Z1833" s="56"/>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c r="AX1833" s="56"/>
      <c r="AY1833" s="56"/>
    </row>
    <row r="1834" spans="1:51" ht="30" customHeight="1" x14ac:dyDescent="0.25">
      <c r="A1834" s="164"/>
      <c r="B1834" s="164"/>
      <c r="C1834" s="165"/>
      <c r="D1834" s="166" t="b">
        <v>0</v>
      </c>
      <c r="E1834" s="165"/>
      <c r="F1834" s="165"/>
      <c r="G1834" s="165"/>
      <c r="H1834" s="165"/>
      <c r="I1834" s="167"/>
      <c r="J1834" s="58" t="str" cm="1">
        <f t="array" ref="J1834">IFERROR(_xlfn.IFS(E1834,$E$10,F1834,$F$10,G1834,$G$10,H1834,$H$10),"")</f>
        <v/>
      </c>
      <c r="K1834" s="58" t="str">
        <f t="shared" si="28"/>
        <v xml:space="preserve">   </v>
      </c>
      <c r="L1834" s="56"/>
      <c r="M1834" s="56"/>
      <c r="N1834" s="56"/>
      <c r="O1834" s="56"/>
      <c r="P1834" s="56"/>
      <c r="Q1834" s="56"/>
      <c r="R1834" s="56"/>
      <c r="S1834" s="56"/>
      <c r="T1834" s="56"/>
      <c r="U1834" s="56"/>
      <c r="V1834" s="56"/>
      <c r="W1834" s="56"/>
      <c r="X1834" s="56"/>
      <c r="Y1834" s="56"/>
      <c r="Z1834" s="56"/>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c r="AX1834" s="56"/>
      <c r="AY1834" s="56"/>
    </row>
    <row r="1835" spans="1:51" ht="30" customHeight="1" x14ac:dyDescent="0.25">
      <c r="A1835" s="164"/>
      <c r="B1835" s="164"/>
      <c r="C1835" s="165"/>
      <c r="D1835" s="166" t="b">
        <v>0</v>
      </c>
      <c r="E1835" s="165"/>
      <c r="F1835" s="165"/>
      <c r="G1835" s="165"/>
      <c r="H1835" s="165"/>
      <c r="I1835" s="167"/>
      <c r="J1835" s="58" t="str" cm="1">
        <f t="array" ref="J1835">IFERROR(_xlfn.IFS(E1835,$E$10,F1835,$F$10,G1835,$G$10,H1835,$H$10),"")</f>
        <v/>
      </c>
      <c r="K1835" s="58" t="str">
        <f t="shared" si="28"/>
        <v xml:space="preserve">   </v>
      </c>
      <c r="L1835" s="56"/>
      <c r="M1835" s="56"/>
      <c r="N1835" s="56"/>
      <c r="O1835" s="56"/>
      <c r="P1835" s="56"/>
      <c r="Q1835" s="56"/>
      <c r="R1835" s="56"/>
      <c r="S1835" s="56"/>
      <c r="T1835" s="56"/>
      <c r="U1835" s="56"/>
      <c r="V1835" s="56"/>
      <c r="W1835" s="56"/>
      <c r="X1835" s="56"/>
      <c r="Y1835" s="56"/>
      <c r="Z1835" s="56"/>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c r="AX1835" s="56"/>
      <c r="AY1835" s="56"/>
    </row>
    <row r="1836" spans="1:51" ht="30" customHeight="1" x14ac:dyDescent="0.25">
      <c r="A1836" s="164"/>
      <c r="B1836" s="164"/>
      <c r="C1836" s="165"/>
      <c r="D1836" s="166" t="b">
        <v>0</v>
      </c>
      <c r="E1836" s="165"/>
      <c r="F1836" s="165"/>
      <c r="G1836" s="165"/>
      <c r="H1836" s="165"/>
      <c r="I1836" s="167"/>
      <c r="J1836" s="58" t="str" cm="1">
        <f t="array" ref="J1836">IFERROR(_xlfn.IFS(E1836,$E$10,F1836,$F$10,G1836,$G$10,H1836,$H$10),"")</f>
        <v/>
      </c>
      <c r="K1836" s="58" t="str">
        <f t="shared" si="28"/>
        <v xml:space="preserve">   </v>
      </c>
      <c r="L1836" s="56"/>
      <c r="M1836" s="56"/>
      <c r="N1836" s="56"/>
      <c r="O1836" s="56"/>
      <c r="P1836" s="56"/>
      <c r="Q1836" s="56"/>
      <c r="R1836" s="56"/>
      <c r="S1836" s="56"/>
      <c r="T1836" s="56"/>
      <c r="U1836" s="56"/>
      <c r="V1836" s="56"/>
      <c r="W1836" s="56"/>
      <c r="X1836" s="56"/>
      <c r="Y1836" s="56"/>
      <c r="Z1836" s="56"/>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c r="AX1836" s="56"/>
      <c r="AY1836" s="56"/>
    </row>
    <row r="1837" spans="1:51" ht="30" customHeight="1" x14ac:dyDescent="0.25">
      <c r="A1837" s="164"/>
      <c r="B1837" s="164"/>
      <c r="C1837" s="165"/>
      <c r="D1837" s="166" t="b">
        <v>0</v>
      </c>
      <c r="E1837" s="165"/>
      <c r="F1837" s="165"/>
      <c r="G1837" s="165"/>
      <c r="H1837" s="165"/>
      <c r="I1837" s="167"/>
      <c r="J1837" s="58" t="str" cm="1">
        <f t="array" ref="J1837">IFERROR(_xlfn.IFS(E1837,$E$10,F1837,$F$10,G1837,$G$10,H1837,$H$10),"")</f>
        <v/>
      </c>
      <c r="K1837" s="58" t="str">
        <f t="shared" si="28"/>
        <v xml:space="preserve">   </v>
      </c>
      <c r="L1837" s="56"/>
      <c r="M1837" s="56"/>
      <c r="N1837" s="56"/>
      <c r="O1837" s="56"/>
      <c r="P1837" s="56"/>
      <c r="Q1837" s="56"/>
      <c r="R1837" s="56"/>
      <c r="S1837" s="56"/>
      <c r="T1837" s="56"/>
      <c r="U1837" s="56"/>
      <c r="V1837" s="56"/>
      <c r="W1837" s="56"/>
      <c r="X1837" s="56"/>
      <c r="Y1837" s="56"/>
      <c r="Z1837" s="56"/>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c r="AX1837" s="56"/>
      <c r="AY1837" s="56"/>
    </row>
    <row r="1838" spans="1:51" ht="30" customHeight="1" x14ac:dyDescent="0.25">
      <c r="A1838" s="164"/>
      <c r="B1838" s="164"/>
      <c r="C1838" s="165"/>
      <c r="D1838" s="166" t="b">
        <v>0</v>
      </c>
      <c r="E1838" s="165"/>
      <c r="F1838" s="165"/>
      <c r="G1838" s="165"/>
      <c r="H1838" s="165"/>
      <c r="I1838" s="167"/>
      <c r="J1838" s="58" t="str" cm="1">
        <f t="array" ref="J1838">IFERROR(_xlfn.IFS(E1838,$E$10,F1838,$F$10,G1838,$G$10,H1838,$H$10),"")</f>
        <v/>
      </c>
      <c r="K1838" s="58" t="str">
        <f t="shared" si="28"/>
        <v xml:space="preserve">   </v>
      </c>
      <c r="L1838" s="56"/>
      <c r="M1838" s="56"/>
      <c r="N1838" s="56"/>
      <c r="O1838" s="56"/>
      <c r="P1838" s="56"/>
      <c r="Q1838" s="56"/>
      <c r="R1838" s="56"/>
      <c r="S1838" s="56"/>
      <c r="T1838" s="56"/>
      <c r="U1838" s="56"/>
      <c r="V1838" s="56"/>
      <c r="W1838" s="56"/>
      <c r="X1838" s="56"/>
      <c r="Y1838" s="56"/>
      <c r="Z1838" s="56"/>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c r="AX1838" s="56"/>
      <c r="AY1838" s="56"/>
    </row>
    <row r="1839" spans="1:51" ht="30" customHeight="1" x14ac:dyDescent="0.25">
      <c r="A1839" s="164"/>
      <c r="B1839" s="164"/>
      <c r="C1839" s="165"/>
      <c r="D1839" s="166" t="b">
        <v>0</v>
      </c>
      <c r="E1839" s="165"/>
      <c r="F1839" s="165"/>
      <c r="G1839" s="165"/>
      <c r="H1839" s="165"/>
      <c r="I1839" s="167"/>
      <c r="J1839" s="58" t="str" cm="1">
        <f t="array" ref="J1839">IFERROR(_xlfn.IFS(E1839,$E$10,F1839,$F$10,G1839,$G$10,H1839,$H$10),"")</f>
        <v/>
      </c>
      <c r="K1839" s="58" t="str">
        <f t="shared" si="28"/>
        <v xml:space="preserve">   </v>
      </c>
      <c r="L1839" s="56"/>
      <c r="M1839" s="56"/>
      <c r="N1839" s="56"/>
      <c r="O1839" s="56"/>
      <c r="P1839" s="56"/>
      <c r="Q1839" s="56"/>
      <c r="R1839" s="56"/>
      <c r="S1839" s="56"/>
      <c r="T1839" s="56"/>
      <c r="U1839" s="56"/>
      <c r="V1839" s="56"/>
      <c r="W1839" s="56"/>
      <c r="X1839" s="56"/>
      <c r="Y1839" s="56"/>
      <c r="Z1839" s="56"/>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c r="AX1839" s="56"/>
      <c r="AY1839" s="56"/>
    </row>
    <row r="1840" spans="1:51" ht="30" customHeight="1" x14ac:dyDescent="0.25">
      <c r="A1840" s="164"/>
      <c r="B1840" s="164"/>
      <c r="C1840" s="165"/>
      <c r="D1840" s="166" t="b">
        <v>0</v>
      </c>
      <c r="E1840" s="165"/>
      <c r="F1840" s="165"/>
      <c r="G1840" s="165"/>
      <c r="H1840" s="165"/>
      <c r="I1840" s="167"/>
      <c r="J1840" s="58" t="str" cm="1">
        <f t="array" ref="J1840">IFERROR(_xlfn.IFS(E1840,$E$10,F1840,$F$10,G1840,$G$10,H1840,$H$10),"")</f>
        <v/>
      </c>
      <c r="K1840" s="58" t="str">
        <f t="shared" si="28"/>
        <v xml:space="preserve">   </v>
      </c>
      <c r="L1840" s="56"/>
      <c r="M1840" s="56"/>
      <c r="N1840" s="56"/>
      <c r="O1840" s="56"/>
      <c r="P1840" s="56"/>
      <c r="Q1840" s="56"/>
      <c r="R1840" s="56"/>
      <c r="S1840" s="56"/>
      <c r="T1840" s="56"/>
      <c r="U1840" s="56"/>
      <c r="V1840" s="56"/>
      <c r="W1840" s="56"/>
      <c r="X1840" s="56"/>
      <c r="Y1840" s="56"/>
      <c r="Z1840" s="56"/>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c r="AX1840" s="56"/>
      <c r="AY1840" s="56"/>
    </row>
    <row r="1841" spans="1:51" ht="30" customHeight="1" x14ac:dyDescent="0.25">
      <c r="A1841" s="164"/>
      <c r="B1841" s="164"/>
      <c r="C1841" s="165"/>
      <c r="D1841" s="166" t="b">
        <v>0</v>
      </c>
      <c r="E1841" s="165"/>
      <c r="F1841" s="165"/>
      <c r="G1841" s="165"/>
      <c r="H1841" s="165"/>
      <c r="I1841" s="167"/>
      <c r="J1841" s="58" t="str" cm="1">
        <f t="array" ref="J1841">IFERROR(_xlfn.IFS(E1841,$E$10,F1841,$F$10,G1841,$G$10,H1841,$H$10),"")</f>
        <v/>
      </c>
      <c r="K1841" s="58" t="str">
        <f t="shared" si="28"/>
        <v xml:space="preserve">   </v>
      </c>
      <c r="L1841" s="56"/>
      <c r="M1841" s="56"/>
      <c r="N1841" s="56"/>
      <c r="O1841" s="56"/>
      <c r="P1841" s="56"/>
      <c r="Q1841" s="56"/>
      <c r="R1841" s="56"/>
      <c r="S1841" s="56"/>
      <c r="T1841" s="56"/>
      <c r="U1841" s="56"/>
      <c r="V1841" s="56"/>
      <c r="W1841" s="56"/>
      <c r="X1841" s="56"/>
      <c r="Y1841" s="56"/>
      <c r="Z1841" s="56"/>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c r="AX1841" s="56"/>
      <c r="AY1841" s="56"/>
    </row>
    <row r="1842" spans="1:51" ht="30" customHeight="1" x14ac:dyDescent="0.25">
      <c r="A1842" s="164"/>
      <c r="B1842" s="164"/>
      <c r="C1842" s="165"/>
      <c r="D1842" s="166" t="b">
        <v>0</v>
      </c>
      <c r="E1842" s="165"/>
      <c r="F1842" s="165"/>
      <c r="G1842" s="165"/>
      <c r="H1842" s="165"/>
      <c r="I1842" s="167"/>
      <c r="J1842" s="58" t="str" cm="1">
        <f t="array" ref="J1842">IFERROR(_xlfn.IFS(E1842,$E$10,F1842,$F$10,G1842,$G$10,H1842,$H$10),"")</f>
        <v/>
      </c>
      <c r="K1842" s="58" t="str">
        <f t="shared" si="28"/>
        <v xml:space="preserve">   </v>
      </c>
      <c r="L1842" s="56"/>
      <c r="M1842" s="56"/>
      <c r="N1842" s="56"/>
      <c r="O1842" s="56"/>
      <c r="P1842" s="56"/>
      <c r="Q1842" s="56"/>
      <c r="R1842" s="56"/>
      <c r="S1842" s="56"/>
      <c r="T1842" s="56"/>
      <c r="U1842" s="56"/>
      <c r="V1842" s="56"/>
      <c r="W1842" s="56"/>
      <c r="X1842" s="56"/>
      <c r="Y1842" s="56"/>
      <c r="Z1842" s="56"/>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c r="AX1842" s="56"/>
      <c r="AY1842" s="56"/>
    </row>
    <row r="1843" spans="1:51" ht="30" customHeight="1" x14ac:dyDescent="0.25">
      <c r="A1843" s="164"/>
      <c r="B1843" s="164"/>
      <c r="C1843" s="165"/>
      <c r="D1843" s="166" t="b">
        <v>0</v>
      </c>
      <c r="E1843" s="165"/>
      <c r="F1843" s="165"/>
      <c r="G1843" s="165"/>
      <c r="H1843" s="165"/>
      <c r="I1843" s="167"/>
      <c r="J1843" s="58" t="str" cm="1">
        <f t="array" ref="J1843">IFERROR(_xlfn.IFS(E1843,$E$10,F1843,$F$10,G1843,$G$10,H1843,$H$10),"")</f>
        <v/>
      </c>
      <c r="K1843" s="58" t="str">
        <f t="shared" si="28"/>
        <v xml:space="preserve">   </v>
      </c>
      <c r="L1843" s="56"/>
      <c r="M1843" s="56"/>
      <c r="N1843" s="56"/>
      <c r="O1843" s="56"/>
      <c r="P1843" s="56"/>
      <c r="Q1843" s="56"/>
      <c r="R1843" s="56"/>
      <c r="S1843" s="56"/>
      <c r="T1843" s="56"/>
      <c r="U1843" s="56"/>
      <c r="V1843" s="56"/>
      <c r="W1843" s="56"/>
      <c r="X1843" s="56"/>
      <c r="Y1843" s="56"/>
      <c r="Z1843" s="56"/>
      <c r="AA1843" s="56"/>
      <c r="AB1843" s="56"/>
      <c r="AC1843" s="56"/>
      <c r="AD1843" s="56"/>
      <c r="AE1843" s="56"/>
      <c r="AF1843" s="56"/>
      <c r="AG1843" s="56"/>
      <c r="AH1843" s="56"/>
      <c r="AI1843" s="56"/>
      <c r="AJ1843" s="56"/>
      <c r="AK1843" s="56"/>
      <c r="AL1843" s="56"/>
      <c r="AM1843" s="56"/>
      <c r="AN1843" s="56"/>
      <c r="AO1843" s="56"/>
      <c r="AP1843" s="56"/>
      <c r="AQ1843" s="56"/>
      <c r="AR1843" s="56"/>
      <c r="AS1843" s="56"/>
      <c r="AT1843" s="56"/>
      <c r="AU1843" s="56"/>
      <c r="AV1843" s="56"/>
      <c r="AW1843" s="56"/>
      <c r="AX1843" s="56"/>
      <c r="AY1843" s="56"/>
    </row>
    <row r="1844" spans="1:51" ht="30" customHeight="1" x14ac:dyDescent="0.25">
      <c r="A1844" s="164"/>
      <c r="B1844" s="164"/>
      <c r="C1844" s="165"/>
      <c r="D1844" s="166" t="b">
        <v>0</v>
      </c>
      <c r="E1844" s="165"/>
      <c r="F1844" s="165"/>
      <c r="G1844" s="165"/>
      <c r="H1844" s="165"/>
      <c r="I1844" s="167"/>
      <c r="J1844" s="58" t="str" cm="1">
        <f t="array" ref="J1844">IFERROR(_xlfn.IFS(E1844,$E$10,F1844,$F$10,G1844,$G$10,H1844,$H$10),"")</f>
        <v/>
      </c>
      <c r="K1844" s="58" t="str">
        <f t="shared" si="28"/>
        <v xml:space="preserve">   </v>
      </c>
      <c r="L1844" s="56"/>
      <c r="M1844" s="56"/>
      <c r="N1844" s="56"/>
      <c r="O1844" s="56"/>
      <c r="P1844" s="56"/>
      <c r="Q1844" s="56"/>
      <c r="R1844" s="56"/>
      <c r="S1844" s="56"/>
      <c r="T1844" s="56"/>
      <c r="U1844" s="56"/>
      <c r="V1844" s="56"/>
      <c r="W1844" s="56"/>
      <c r="X1844" s="56"/>
      <c r="Y1844" s="56"/>
      <c r="Z1844" s="56"/>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c r="AX1844" s="56"/>
      <c r="AY1844" s="56"/>
    </row>
    <row r="1845" spans="1:51" ht="30" customHeight="1" x14ac:dyDescent="0.25">
      <c r="A1845" s="164"/>
      <c r="B1845" s="164"/>
      <c r="C1845" s="165"/>
      <c r="D1845" s="166" t="b">
        <v>0</v>
      </c>
      <c r="E1845" s="165"/>
      <c r="F1845" s="165"/>
      <c r="G1845" s="165"/>
      <c r="H1845" s="165"/>
      <c r="I1845" s="167"/>
      <c r="J1845" s="58" t="str" cm="1">
        <f t="array" ref="J1845">IFERROR(_xlfn.IFS(E1845,$E$10,F1845,$F$10,G1845,$G$10,H1845,$H$10),"")</f>
        <v/>
      </c>
      <c r="K1845" s="58" t="str">
        <f t="shared" si="28"/>
        <v xml:space="preserve">   </v>
      </c>
      <c r="L1845" s="56"/>
      <c r="M1845" s="56"/>
      <c r="N1845" s="56"/>
      <c r="O1845" s="56"/>
      <c r="P1845" s="56"/>
      <c r="Q1845" s="56"/>
      <c r="R1845" s="56"/>
      <c r="S1845" s="56"/>
      <c r="T1845" s="56"/>
      <c r="U1845" s="56"/>
      <c r="V1845" s="56"/>
      <c r="W1845" s="56"/>
      <c r="X1845" s="56"/>
      <c r="Y1845" s="56"/>
      <c r="Z1845" s="56"/>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c r="AX1845" s="56"/>
      <c r="AY1845" s="56"/>
    </row>
    <row r="1846" spans="1:51" ht="30" customHeight="1" x14ac:dyDescent="0.25">
      <c r="A1846" s="164"/>
      <c r="B1846" s="164"/>
      <c r="C1846" s="165"/>
      <c r="D1846" s="166" t="b">
        <v>0</v>
      </c>
      <c r="E1846" s="165"/>
      <c r="F1846" s="165"/>
      <c r="G1846" s="165"/>
      <c r="H1846" s="165"/>
      <c r="I1846" s="167"/>
      <c r="J1846" s="58" t="str" cm="1">
        <f t="array" ref="J1846">IFERROR(_xlfn.IFS(E1846,$E$10,F1846,$F$10,G1846,$G$10,H1846,$H$10),"")</f>
        <v/>
      </c>
      <c r="K1846" s="58" t="str">
        <f t="shared" si="28"/>
        <v xml:space="preserve">   </v>
      </c>
      <c r="L1846" s="56"/>
      <c r="M1846" s="56"/>
      <c r="N1846" s="56"/>
      <c r="O1846" s="56"/>
      <c r="P1846" s="56"/>
      <c r="Q1846" s="56"/>
      <c r="R1846" s="56"/>
      <c r="S1846" s="56"/>
      <c r="T1846" s="56"/>
      <c r="U1846" s="56"/>
      <c r="V1846" s="56"/>
      <c r="W1846" s="56"/>
      <c r="X1846" s="56"/>
      <c r="Y1846" s="56"/>
      <c r="Z1846" s="56"/>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c r="AX1846" s="56"/>
      <c r="AY1846" s="56"/>
    </row>
    <row r="1847" spans="1:51" ht="30" customHeight="1" x14ac:dyDescent="0.25">
      <c r="A1847" s="164"/>
      <c r="B1847" s="164"/>
      <c r="C1847" s="165"/>
      <c r="D1847" s="166" t="b">
        <v>0</v>
      </c>
      <c r="E1847" s="165"/>
      <c r="F1847" s="165"/>
      <c r="G1847" s="165"/>
      <c r="H1847" s="165"/>
      <c r="I1847" s="167"/>
      <c r="J1847" s="58" t="str" cm="1">
        <f t="array" ref="J1847">IFERROR(_xlfn.IFS(E1847,$E$10,F1847,$F$10,G1847,$G$10,H1847,$H$10),"")</f>
        <v/>
      </c>
      <c r="K1847" s="58" t="str">
        <f t="shared" si="28"/>
        <v xml:space="preserve">   </v>
      </c>
      <c r="L1847" s="56"/>
      <c r="M1847" s="56"/>
      <c r="N1847" s="56"/>
      <c r="O1847" s="56"/>
      <c r="P1847" s="56"/>
      <c r="Q1847" s="56"/>
      <c r="R1847" s="56"/>
      <c r="S1847" s="56"/>
      <c r="T1847" s="56"/>
      <c r="U1847" s="56"/>
      <c r="V1847" s="56"/>
      <c r="W1847" s="56"/>
      <c r="X1847" s="56"/>
      <c r="Y1847" s="56"/>
      <c r="Z1847" s="56"/>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c r="AX1847" s="56"/>
      <c r="AY1847" s="56"/>
    </row>
    <row r="1848" spans="1:51" ht="30" customHeight="1" x14ac:dyDescent="0.25">
      <c r="A1848" s="164"/>
      <c r="B1848" s="164"/>
      <c r="C1848" s="165"/>
      <c r="D1848" s="166" t="b">
        <v>0</v>
      </c>
      <c r="E1848" s="165"/>
      <c r="F1848" s="165"/>
      <c r="G1848" s="165"/>
      <c r="H1848" s="165"/>
      <c r="I1848" s="167"/>
      <c r="J1848" s="58" t="str" cm="1">
        <f t="array" ref="J1848">IFERROR(_xlfn.IFS(E1848,$E$10,F1848,$F$10,G1848,$G$10,H1848,$H$10),"")</f>
        <v/>
      </c>
      <c r="K1848" s="58" t="str">
        <f t="shared" si="28"/>
        <v xml:space="preserve">   </v>
      </c>
      <c r="L1848" s="56"/>
      <c r="M1848" s="56"/>
      <c r="N1848" s="56"/>
      <c r="O1848" s="56"/>
      <c r="P1848" s="56"/>
      <c r="Q1848" s="56"/>
      <c r="R1848" s="56"/>
      <c r="S1848" s="56"/>
      <c r="T1848" s="56"/>
      <c r="U1848" s="56"/>
      <c r="V1848" s="56"/>
      <c r="W1848" s="56"/>
      <c r="X1848" s="56"/>
      <c r="Y1848" s="56"/>
      <c r="Z1848" s="56"/>
      <c r="AA1848" s="56"/>
      <c r="AB1848" s="56"/>
      <c r="AC1848" s="56"/>
      <c r="AD1848" s="56"/>
      <c r="AE1848" s="56"/>
      <c r="AF1848" s="56"/>
      <c r="AG1848" s="56"/>
      <c r="AH1848" s="56"/>
      <c r="AI1848" s="56"/>
      <c r="AJ1848" s="56"/>
      <c r="AK1848" s="56"/>
      <c r="AL1848" s="56"/>
      <c r="AM1848" s="56"/>
      <c r="AN1848" s="56"/>
      <c r="AO1848" s="56"/>
      <c r="AP1848" s="56"/>
      <c r="AQ1848" s="56"/>
      <c r="AR1848" s="56"/>
      <c r="AS1848" s="56"/>
      <c r="AT1848" s="56"/>
      <c r="AU1848" s="56"/>
      <c r="AV1848" s="56"/>
      <c r="AW1848" s="56"/>
      <c r="AX1848" s="56"/>
      <c r="AY1848" s="56"/>
    </row>
    <row r="1849" spans="1:51" ht="30" customHeight="1" x14ac:dyDescent="0.25">
      <c r="A1849" s="164"/>
      <c r="B1849" s="164"/>
      <c r="C1849" s="165"/>
      <c r="D1849" s="166" t="b">
        <v>0</v>
      </c>
      <c r="E1849" s="165"/>
      <c r="F1849" s="165"/>
      <c r="G1849" s="165"/>
      <c r="H1849" s="165"/>
      <c r="I1849" s="167"/>
      <c r="J1849" s="58" t="str" cm="1">
        <f t="array" ref="J1849">IFERROR(_xlfn.IFS(E1849,$E$10,F1849,$F$10,G1849,$G$10,H1849,$H$10),"")</f>
        <v/>
      </c>
      <c r="K1849" s="58" t="str">
        <f t="shared" si="28"/>
        <v xml:space="preserve">   </v>
      </c>
      <c r="L1849" s="56"/>
      <c r="M1849" s="56"/>
      <c r="N1849" s="56"/>
      <c r="O1849" s="56"/>
      <c r="P1849" s="56"/>
      <c r="Q1849" s="56"/>
      <c r="R1849" s="56"/>
      <c r="S1849" s="56"/>
      <c r="T1849" s="56"/>
      <c r="U1849" s="56"/>
      <c r="V1849" s="56"/>
      <c r="W1849" s="56"/>
      <c r="X1849" s="56"/>
      <c r="Y1849" s="56"/>
      <c r="Z1849" s="56"/>
      <c r="AA1849" s="56"/>
      <c r="AB1849" s="56"/>
      <c r="AC1849" s="56"/>
      <c r="AD1849" s="56"/>
      <c r="AE1849" s="56"/>
      <c r="AF1849" s="56"/>
      <c r="AG1849" s="56"/>
      <c r="AH1849" s="56"/>
      <c r="AI1849" s="56"/>
      <c r="AJ1849" s="56"/>
      <c r="AK1849" s="56"/>
      <c r="AL1849" s="56"/>
      <c r="AM1849" s="56"/>
      <c r="AN1849" s="56"/>
      <c r="AO1849" s="56"/>
      <c r="AP1849" s="56"/>
      <c r="AQ1849" s="56"/>
      <c r="AR1849" s="56"/>
      <c r="AS1849" s="56"/>
      <c r="AT1849" s="56"/>
      <c r="AU1849" s="56"/>
      <c r="AV1849" s="56"/>
      <c r="AW1849" s="56"/>
      <c r="AX1849" s="56"/>
      <c r="AY1849" s="56"/>
    </row>
    <row r="1850" spans="1:51" ht="30" customHeight="1" x14ac:dyDescent="0.25">
      <c r="A1850" s="164"/>
      <c r="B1850" s="164"/>
      <c r="C1850" s="165"/>
      <c r="D1850" s="166" t="b">
        <v>0</v>
      </c>
      <c r="E1850" s="165"/>
      <c r="F1850" s="165"/>
      <c r="G1850" s="165"/>
      <c r="H1850" s="165"/>
      <c r="I1850" s="167"/>
      <c r="J1850" s="58" t="str" cm="1">
        <f t="array" ref="J1850">IFERROR(_xlfn.IFS(E1850,$E$10,F1850,$F$10,G1850,$G$10,H1850,$H$10),"")</f>
        <v/>
      </c>
      <c r="K1850" s="58" t="str">
        <f t="shared" si="28"/>
        <v xml:space="preserve">   </v>
      </c>
      <c r="L1850" s="56"/>
      <c r="M1850" s="56"/>
      <c r="N1850" s="56"/>
      <c r="O1850" s="56"/>
      <c r="P1850" s="56"/>
      <c r="Q1850" s="56"/>
      <c r="R1850" s="56"/>
      <c r="S1850" s="56"/>
      <c r="T1850" s="56"/>
      <c r="U1850" s="56"/>
      <c r="V1850" s="56"/>
      <c r="W1850" s="56"/>
      <c r="X1850" s="56"/>
      <c r="Y1850" s="56"/>
      <c r="Z1850" s="56"/>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c r="AX1850" s="56"/>
      <c r="AY1850" s="56"/>
    </row>
    <row r="1851" spans="1:51" ht="30" customHeight="1" x14ac:dyDescent="0.25">
      <c r="A1851" s="164"/>
      <c r="B1851" s="164"/>
      <c r="C1851" s="165"/>
      <c r="D1851" s="166" t="b">
        <v>0</v>
      </c>
      <c r="E1851" s="165"/>
      <c r="F1851" s="165"/>
      <c r="G1851" s="165"/>
      <c r="H1851" s="165"/>
      <c r="I1851" s="167"/>
      <c r="J1851" s="58" t="str" cm="1">
        <f t="array" ref="J1851">IFERROR(_xlfn.IFS(E1851,$E$10,F1851,$F$10,G1851,$G$10,H1851,$H$10),"")</f>
        <v/>
      </c>
      <c r="K1851" s="58" t="str">
        <f t="shared" si="28"/>
        <v xml:space="preserve">   </v>
      </c>
      <c r="L1851" s="56"/>
      <c r="M1851" s="56"/>
      <c r="N1851" s="56"/>
      <c r="O1851" s="56"/>
      <c r="P1851" s="56"/>
      <c r="Q1851" s="56"/>
      <c r="R1851" s="56"/>
      <c r="S1851" s="56"/>
      <c r="T1851" s="56"/>
      <c r="U1851" s="56"/>
      <c r="V1851" s="56"/>
      <c r="W1851" s="56"/>
      <c r="X1851" s="56"/>
      <c r="Y1851" s="56"/>
      <c r="Z1851" s="56"/>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c r="AX1851" s="56"/>
      <c r="AY1851" s="56"/>
    </row>
    <row r="1852" spans="1:51" ht="30" customHeight="1" x14ac:dyDescent="0.25">
      <c r="A1852" s="164"/>
      <c r="B1852" s="164"/>
      <c r="C1852" s="165"/>
      <c r="D1852" s="166" t="b">
        <v>0</v>
      </c>
      <c r="E1852" s="165"/>
      <c r="F1852" s="165"/>
      <c r="G1852" s="165"/>
      <c r="H1852" s="165"/>
      <c r="I1852" s="167"/>
      <c r="J1852" s="58" t="str" cm="1">
        <f t="array" ref="J1852">IFERROR(_xlfn.IFS(E1852,$E$10,F1852,$F$10,G1852,$G$10,H1852,$H$10),"")</f>
        <v/>
      </c>
      <c r="K1852" s="58" t="str">
        <f t="shared" si="28"/>
        <v xml:space="preserve">   </v>
      </c>
      <c r="L1852" s="56"/>
      <c r="M1852" s="56"/>
      <c r="N1852" s="56"/>
      <c r="O1852" s="56"/>
      <c r="P1852" s="56"/>
      <c r="Q1852" s="56"/>
      <c r="R1852" s="56"/>
      <c r="S1852" s="56"/>
      <c r="T1852" s="56"/>
      <c r="U1852" s="56"/>
      <c r="V1852" s="56"/>
      <c r="W1852" s="56"/>
      <c r="X1852" s="56"/>
      <c r="Y1852" s="56"/>
      <c r="Z1852" s="56"/>
      <c r="AA1852" s="56"/>
      <c r="AB1852" s="56"/>
      <c r="AC1852" s="56"/>
      <c r="AD1852" s="56"/>
      <c r="AE1852" s="56"/>
      <c r="AF1852" s="56"/>
      <c r="AG1852" s="56"/>
      <c r="AH1852" s="56"/>
      <c r="AI1852" s="56"/>
      <c r="AJ1852" s="56"/>
      <c r="AK1852" s="56"/>
      <c r="AL1852" s="56"/>
      <c r="AM1852" s="56"/>
      <c r="AN1852" s="56"/>
      <c r="AO1852" s="56"/>
      <c r="AP1852" s="56"/>
      <c r="AQ1852" s="56"/>
      <c r="AR1852" s="56"/>
      <c r="AS1852" s="56"/>
      <c r="AT1852" s="56"/>
      <c r="AU1852" s="56"/>
      <c r="AV1852" s="56"/>
      <c r="AW1852" s="56"/>
      <c r="AX1852" s="56"/>
      <c r="AY1852" s="56"/>
    </row>
    <row r="1853" spans="1:51" ht="30" customHeight="1" x14ac:dyDescent="0.25">
      <c r="A1853" s="164"/>
      <c r="B1853" s="164"/>
      <c r="C1853" s="165"/>
      <c r="D1853" s="166" t="b">
        <v>0</v>
      </c>
      <c r="E1853" s="165"/>
      <c r="F1853" s="165"/>
      <c r="G1853" s="165"/>
      <c r="H1853" s="165"/>
      <c r="I1853" s="167"/>
      <c r="J1853" s="58" t="str" cm="1">
        <f t="array" ref="J1853">IFERROR(_xlfn.IFS(E1853,$E$10,F1853,$F$10,G1853,$G$10,H1853,$H$10),"")</f>
        <v/>
      </c>
      <c r="K1853" s="58" t="str">
        <f t="shared" si="28"/>
        <v xml:space="preserve">   </v>
      </c>
      <c r="L1853" s="56"/>
      <c r="M1853" s="56"/>
      <c r="N1853" s="56"/>
      <c r="O1853" s="56"/>
      <c r="P1853" s="56"/>
      <c r="Q1853" s="56"/>
      <c r="R1853" s="56"/>
      <c r="S1853" s="56"/>
      <c r="T1853" s="56"/>
      <c r="U1853" s="56"/>
      <c r="V1853" s="56"/>
      <c r="W1853" s="56"/>
      <c r="X1853" s="56"/>
      <c r="Y1853" s="56"/>
      <c r="Z1853" s="56"/>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c r="AX1853" s="56"/>
      <c r="AY1853" s="56"/>
    </row>
    <row r="1854" spans="1:51" ht="30" customHeight="1" x14ac:dyDescent="0.25">
      <c r="A1854" s="164"/>
      <c r="B1854" s="164"/>
      <c r="C1854" s="165"/>
      <c r="D1854" s="166" t="b">
        <v>0</v>
      </c>
      <c r="E1854" s="165"/>
      <c r="F1854" s="165"/>
      <c r="G1854" s="165"/>
      <c r="H1854" s="165"/>
      <c r="I1854" s="167"/>
      <c r="J1854" s="58" t="str" cm="1">
        <f t="array" ref="J1854">IFERROR(_xlfn.IFS(E1854,$E$10,F1854,$F$10,G1854,$G$10,H1854,$H$10),"")</f>
        <v/>
      </c>
      <c r="K1854" s="58" t="str">
        <f t="shared" si="28"/>
        <v xml:space="preserve">   </v>
      </c>
      <c r="L1854" s="56"/>
      <c r="M1854" s="56"/>
      <c r="N1854" s="56"/>
      <c r="O1854" s="56"/>
      <c r="P1854" s="56"/>
      <c r="Q1854" s="56"/>
      <c r="R1854" s="56"/>
      <c r="S1854" s="56"/>
      <c r="T1854" s="56"/>
      <c r="U1854" s="56"/>
      <c r="V1854" s="56"/>
      <c r="W1854" s="56"/>
      <c r="X1854" s="56"/>
      <c r="Y1854" s="56"/>
      <c r="Z1854" s="56"/>
      <c r="AA1854" s="56"/>
      <c r="AB1854" s="56"/>
      <c r="AC1854" s="56"/>
      <c r="AD1854" s="56"/>
      <c r="AE1854" s="56"/>
      <c r="AF1854" s="56"/>
      <c r="AG1854" s="56"/>
      <c r="AH1854" s="56"/>
      <c r="AI1854" s="56"/>
      <c r="AJ1854" s="56"/>
      <c r="AK1854" s="56"/>
      <c r="AL1854" s="56"/>
      <c r="AM1854" s="56"/>
      <c r="AN1854" s="56"/>
      <c r="AO1854" s="56"/>
      <c r="AP1854" s="56"/>
      <c r="AQ1854" s="56"/>
      <c r="AR1854" s="56"/>
      <c r="AS1854" s="56"/>
      <c r="AT1854" s="56"/>
      <c r="AU1854" s="56"/>
      <c r="AV1854" s="56"/>
      <c r="AW1854" s="56"/>
      <c r="AX1854" s="56"/>
      <c r="AY1854" s="56"/>
    </row>
    <row r="1855" spans="1:51" ht="30" customHeight="1" x14ac:dyDescent="0.25">
      <c r="A1855" s="164"/>
      <c r="B1855" s="164"/>
      <c r="C1855" s="165"/>
      <c r="D1855" s="166" t="b">
        <v>0</v>
      </c>
      <c r="E1855" s="165"/>
      <c r="F1855" s="165"/>
      <c r="G1855" s="165"/>
      <c r="H1855" s="165"/>
      <c r="I1855" s="167"/>
      <c r="J1855" s="58" t="str" cm="1">
        <f t="array" ref="J1855">IFERROR(_xlfn.IFS(E1855,$E$10,F1855,$F$10,G1855,$G$10,H1855,$H$10),"")</f>
        <v/>
      </c>
      <c r="K1855" s="58" t="str">
        <f t="shared" si="28"/>
        <v xml:space="preserve">   </v>
      </c>
      <c r="L1855" s="56"/>
      <c r="M1855" s="56"/>
      <c r="N1855" s="56"/>
      <c r="O1855" s="56"/>
      <c r="P1855" s="56"/>
      <c r="Q1855" s="56"/>
      <c r="R1855" s="56"/>
      <c r="S1855" s="56"/>
      <c r="T1855" s="56"/>
      <c r="U1855" s="56"/>
      <c r="V1855" s="56"/>
      <c r="W1855" s="56"/>
      <c r="X1855" s="56"/>
      <c r="Y1855" s="56"/>
      <c r="Z1855" s="56"/>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c r="AX1855" s="56"/>
      <c r="AY1855" s="56"/>
    </row>
    <row r="1856" spans="1:51" ht="30" customHeight="1" x14ac:dyDescent="0.25">
      <c r="A1856" s="164"/>
      <c r="B1856" s="164"/>
      <c r="C1856" s="165"/>
      <c r="D1856" s="166" t="b">
        <v>0</v>
      </c>
      <c r="E1856" s="165"/>
      <c r="F1856" s="165"/>
      <c r="G1856" s="165"/>
      <c r="H1856" s="165"/>
      <c r="I1856" s="167"/>
      <c r="J1856" s="58" t="str" cm="1">
        <f t="array" ref="J1856">IFERROR(_xlfn.IFS(E1856,$E$10,F1856,$F$10,G1856,$G$10,H1856,$H$10),"")</f>
        <v/>
      </c>
      <c r="K1856" s="58" t="str">
        <f t="shared" si="28"/>
        <v xml:space="preserve">   </v>
      </c>
      <c r="L1856" s="56"/>
      <c r="M1856" s="56"/>
      <c r="N1856" s="56"/>
      <c r="O1856" s="56"/>
      <c r="P1856" s="56"/>
      <c r="Q1856" s="56"/>
      <c r="R1856" s="56"/>
      <c r="S1856" s="56"/>
      <c r="T1856" s="56"/>
      <c r="U1856" s="56"/>
      <c r="V1856" s="56"/>
      <c r="W1856" s="56"/>
      <c r="X1856" s="56"/>
      <c r="Y1856" s="56"/>
      <c r="Z1856" s="56"/>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c r="AX1856" s="56"/>
      <c r="AY1856" s="56"/>
    </row>
    <row r="1857" spans="1:51" ht="30" customHeight="1" x14ac:dyDescent="0.25">
      <c r="A1857" s="164"/>
      <c r="B1857" s="164"/>
      <c r="C1857" s="165"/>
      <c r="D1857" s="166" t="b">
        <v>0</v>
      </c>
      <c r="E1857" s="165"/>
      <c r="F1857" s="165"/>
      <c r="G1857" s="165"/>
      <c r="H1857" s="165"/>
      <c r="I1857" s="167"/>
      <c r="J1857" s="58" t="str" cm="1">
        <f t="array" ref="J1857">IFERROR(_xlfn.IFS(E1857,$E$10,F1857,$F$10,G1857,$G$10,H1857,$H$10),"")</f>
        <v/>
      </c>
      <c r="K1857" s="58" t="str">
        <f t="shared" si="28"/>
        <v xml:space="preserve">   </v>
      </c>
      <c r="L1857" s="56"/>
      <c r="M1857" s="56"/>
      <c r="N1857" s="56"/>
      <c r="O1857" s="56"/>
      <c r="P1857" s="56"/>
      <c r="Q1857" s="56"/>
      <c r="R1857" s="56"/>
      <c r="S1857" s="56"/>
      <c r="T1857" s="56"/>
      <c r="U1857" s="56"/>
      <c r="V1857" s="56"/>
      <c r="W1857" s="56"/>
      <c r="X1857" s="56"/>
      <c r="Y1857" s="56"/>
      <c r="Z1857" s="56"/>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c r="AX1857" s="56"/>
      <c r="AY1857" s="56"/>
    </row>
    <row r="1858" spans="1:51" ht="30" customHeight="1" x14ac:dyDescent="0.25">
      <c r="A1858" s="164"/>
      <c r="B1858" s="164"/>
      <c r="C1858" s="165"/>
      <c r="D1858" s="166" t="b">
        <v>0</v>
      </c>
      <c r="E1858" s="165"/>
      <c r="F1858" s="165"/>
      <c r="G1858" s="165"/>
      <c r="H1858" s="165"/>
      <c r="I1858" s="167"/>
      <c r="J1858" s="58" t="str" cm="1">
        <f t="array" ref="J1858">IFERROR(_xlfn.IFS(E1858,$E$10,F1858,$F$10,G1858,$G$10,H1858,$H$10),"")</f>
        <v/>
      </c>
      <c r="K1858" s="58" t="str">
        <f t="shared" si="28"/>
        <v xml:space="preserve">   </v>
      </c>
      <c r="L1858" s="56"/>
      <c r="M1858" s="56"/>
      <c r="N1858" s="56"/>
      <c r="O1858" s="56"/>
      <c r="P1858" s="56"/>
      <c r="Q1858" s="56"/>
      <c r="R1858" s="56"/>
      <c r="S1858" s="56"/>
      <c r="T1858" s="56"/>
      <c r="U1858" s="56"/>
      <c r="V1858" s="56"/>
      <c r="W1858" s="56"/>
      <c r="X1858" s="56"/>
      <c r="Y1858" s="56"/>
      <c r="Z1858" s="56"/>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c r="AX1858" s="56"/>
      <c r="AY1858" s="56"/>
    </row>
    <row r="1859" spans="1:51" ht="30" customHeight="1" x14ac:dyDescent="0.25">
      <c r="A1859" s="164"/>
      <c r="B1859" s="164"/>
      <c r="C1859" s="165"/>
      <c r="D1859" s="166" t="b">
        <v>0</v>
      </c>
      <c r="E1859" s="165"/>
      <c r="F1859" s="165"/>
      <c r="G1859" s="165"/>
      <c r="H1859" s="165"/>
      <c r="I1859" s="167"/>
      <c r="J1859" s="58" t="str" cm="1">
        <f t="array" ref="J1859">IFERROR(_xlfn.IFS(E1859,$E$10,F1859,$F$10,G1859,$G$10,H1859,$H$10),"")</f>
        <v/>
      </c>
      <c r="K1859" s="58" t="str">
        <f t="shared" si="28"/>
        <v xml:space="preserve">   </v>
      </c>
      <c r="L1859" s="56"/>
      <c r="M1859" s="56"/>
      <c r="N1859" s="56"/>
      <c r="O1859" s="56"/>
      <c r="P1859" s="56"/>
      <c r="Q1859" s="56"/>
      <c r="R1859" s="56"/>
      <c r="S1859" s="56"/>
      <c r="T1859" s="56"/>
      <c r="U1859" s="56"/>
      <c r="V1859" s="56"/>
      <c r="W1859" s="56"/>
      <c r="X1859" s="56"/>
      <c r="Y1859" s="56"/>
      <c r="Z1859" s="56"/>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c r="AX1859" s="56"/>
      <c r="AY1859" s="56"/>
    </row>
    <row r="1860" spans="1:51" ht="30" customHeight="1" x14ac:dyDescent="0.25">
      <c r="A1860" s="164"/>
      <c r="B1860" s="164"/>
      <c r="C1860" s="165"/>
      <c r="D1860" s="166" t="b">
        <v>0</v>
      </c>
      <c r="E1860" s="165"/>
      <c r="F1860" s="165"/>
      <c r="G1860" s="165"/>
      <c r="H1860" s="165"/>
      <c r="I1860" s="167"/>
      <c r="J1860" s="58" t="str" cm="1">
        <f t="array" ref="J1860">IFERROR(_xlfn.IFS(E1860,$E$10,F1860,$F$10,G1860,$G$10,H1860,$H$10),"")</f>
        <v/>
      </c>
      <c r="K1860" s="58" t="str">
        <f t="shared" si="28"/>
        <v xml:space="preserve">   </v>
      </c>
      <c r="L1860" s="56"/>
      <c r="M1860" s="56"/>
      <c r="N1860" s="56"/>
      <c r="O1860" s="56"/>
      <c r="P1860" s="56"/>
      <c r="Q1860" s="56"/>
      <c r="R1860" s="56"/>
      <c r="S1860" s="56"/>
      <c r="T1860" s="56"/>
      <c r="U1860" s="56"/>
      <c r="V1860" s="56"/>
      <c r="W1860" s="56"/>
      <c r="X1860" s="56"/>
      <c r="Y1860" s="56"/>
      <c r="Z1860" s="56"/>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c r="AX1860" s="56"/>
      <c r="AY1860" s="56"/>
    </row>
    <row r="1861" spans="1:51" ht="30" customHeight="1" x14ac:dyDescent="0.25">
      <c r="A1861" s="164"/>
      <c r="B1861" s="164"/>
      <c r="C1861" s="165"/>
      <c r="D1861" s="166" t="b">
        <v>0</v>
      </c>
      <c r="E1861" s="165"/>
      <c r="F1861" s="165"/>
      <c r="G1861" s="165"/>
      <c r="H1861" s="165"/>
      <c r="I1861" s="167"/>
      <c r="J1861" s="58" t="str" cm="1">
        <f t="array" ref="J1861">IFERROR(_xlfn.IFS(E1861,$E$10,F1861,$F$10,G1861,$G$10,H1861,$H$10),"")</f>
        <v/>
      </c>
      <c r="K1861" s="58" t="str">
        <f t="shared" si="28"/>
        <v xml:space="preserve">   </v>
      </c>
      <c r="L1861" s="56"/>
      <c r="M1861" s="56"/>
      <c r="N1861" s="56"/>
      <c r="O1861" s="56"/>
      <c r="P1861" s="56"/>
      <c r="Q1861" s="56"/>
      <c r="R1861" s="56"/>
      <c r="S1861" s="56"/>
      <c r="T1861" s="56"/>
      <c r="U1861" s="56"/>
      <c r="V1861" s="56"/>
      <c r="W1861" s="56"/>
      <c r="X1861" s="56"/>
      <c r="Y1861" s="56"/>
      <c r="Z1861" s="56"/>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c r="AX1861" s="56"/>
      <c r="AY1861" s="56"/>
    </row>
    <row r="1862" spans="1:51" ht="30" customHeight="1" x14ac:dyDescent="0.25">
      <c r="A1862" s="164"/>
      <c r="B1862" s="164"/>
      <c r="C1862" s="165"/>
      <c r="D1862" s="166" t="b">
        <v>0</v>
      </c>
      <c r="E1862" s="165"/>
      <c r="F1862" s="165"/>
      <c r="G1862" s="165"/>
      <c r="H1862" s="165"/>
      <c r="I1862" s="167"/>
      <c r="J1862" s="58" t="str" cm="1">
        <f t="array" ref="J1862">IFERROR(_xlfn.IFS(E1862,$E$10,F1862,$F$10,G1862,$G$10,H1862,$H$10),"")</f>
        <v/>
      </c>
      <c r="K1862" s="58" t="str">
        <f t="shared" si="28"/>
        <v xml:space="preserve">   </v>
      </c>
      <c r="L1862" s="56"/>
      <c r="M1862" s="56"/>
      <c r="N1862" s="56"/>
      <c r="O1862" s="56"/>
      <c r="P1862" s="56"/>
      <c r="Q1862" s="56"/>
      <c r="R1862" s="56"/>
      <c r="S1862" s="56"/>
      <c r="T1862" s="56"/>
      <c r="U1862" s="56"/>
      <c r="V1862" s="56"/>
      <c r="W1862" s="56"/>
      <c r="X1862" s="56"/>
      <c r="Y1862" s="56"/>
      <c r="Z1862" s="56"/>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c r="AX1862" s="56"/>
      <c r="AY1862" s="56"/>
    </row>
    <row r="1863" spans="1:51" ht="30" customHeight="1" x14ac:dyDescent="0.25">
      <c r="A1863" s="164"/>
      <c r="B1863" s="164"/>
      <c r="C1863" s="165"/>
      <c r="D1863" s="166" t="b">
        <v>0</v>
      </c>
      <c r="E1863" s="165"/>
      <c r="F1863" s="165"/>
      <c r="G1863" s="165"/>
      <c r="H1863" s="165"/>
      <c r="I1863" s="167"/>
      <c r="J1863" s="58" t="str" cm="1">
        <f t="array" ref="J1863">IFERROR(_xlfn.IFS(E1863,$E$10,F1863,$F$10,G1863,$G$10,H1863,$H$10),"")</f>
        <v/>
      </c>
      <c r="K1863" s="58" t="str">
        <f t="shared" si="28"/>
        <v xml:space="preserve">   </v>
      </c>
      <c r="L1863" s="56"/>
      <c r="M1863" s="56"/>
      <c r="N1863" s="56"/>
      <c r="O1863" s="56"/>
      <c r="P1863" s="56"/>
      <c r="Q1863" s="56"/>
      <c r="R1863" s="56"/>
      <c r="S1863" s="56"/>
      <c r="T1863" s="56"/>
      <c r="U1863" s="56"/>
      <c r="V1863" s="56"/>
      <c r="W1863" s="56"/>
      <c r="X1863" s="56"/>
      <c r="Y1863" s="56"/>
      <c r="Z1863" s="56"/>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c r="AX1863" s="56"/>
      <c r="AY1863" s="56"/>
    </row>
    <row r="1864" spans="1:51" ht="30" customHeight="1" x14ac:dyDescent="0.25">
      <c r="A1864" s="164"/>
      <c r="B1864" s="164"/>
      <c r="C1864" s="165"/>
      <c r="D1864" s="166" t="b">
        <v>0</v>
      </c>
      <c r="E1864" s="165"/>
      <c r="F1864" s="165"/>
      <c r="G1864" s="165"/>
      <c r="H1864" s="165"/>
      <c r="I1864" s="167"/>
      <c r="J1864" s="58" t="str" cm="1">
        <f t="array" ref="J1864">IFERROR(_xlfn.IFS(E1864,$E$10,F1864,$F$10,G1864,$G$10,H1864,$H$10),"")</f>
        <v/>
      </c>
      <c r="K1864" s="58" t="str">
        <f t="shared" si="28"/>
        <v xml:space="preserve">   </v>
      </c>
      <c r="L1864" s="56"/>
      <c r="M1864" s="56"/>
      <c r="N1864" s="56"/>
      <c r="O1864" s="56"/>
      <c r="P1864" s="56"/>
      <c r="Q1864" s="56"/>
      <c r="R1864" s="56"/>
      <c r="S1864" s="56"/>
      <c r="T1864" s="56"/>
      <c r="U1864" s="56"/>
      <c r="V1864" s="56"/>
      <c r="W1864" s="56"/>
      <c r="X1864" s="56"/>
      <c r="Y1864" s="56"/>
      <c r="Z1864" s="56"/>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c r="AX1864" s="56"/>
      <c r="AY1864" s="56"/>
    </row>
    <row r="1865" spans="1:51" ht="30" customHeight="1" x14ac:dyDescent="0.25">
      <c r="A1865" s="164"/>
      <c r="B1865" s="164"/>
      <c r="C1865" s="165"/>
      <c r="D1865" s="166" t="b">
        <v>0</v>
      </c>
      <c r="E1865" s="165"/>
      <c r="F1865" s="165"/>
      <c r="G1865" s="165"/>
      <c r="H1865" s="165"/>
      <c r="I1865" s="167"/>
      <c r="J1865" s="58" t="str" cm="1">
        <f t="array" ref="J1865">IFERROR(_xlfn.IFS(E1865,$E$10,F1865,$F$10,G1865,$G$10,H1865,$H$10),"")</f>
        <v/>
      </c>
      <c r="K1865" s="58" t="str">
        <f t="shared" si="28"/>
        <v xml:space="preserve">   </v>
      </c>
      <c r="L1865" s="56"/>
      <c r="M1865" s="56"/>
      <c r="N1865" s="56"/>
      <c r="O1865" s="56"/>
      <c r="P1865" s="56"/>
      <c r="Q1865" s="56"/>
      <c r="R1865" s="56"/>
      <c r="S1865" s="56"/>
      <c r="T1865" s="56"/>
      <c r="U1865" s="56"/>
      <c r="V1865" s="56"/>
      <c r="W1865" s="56"/>
      <c r="X1865" s="56"/>
      <c r="Y1865" s="56"/>
      <c r="Z1865" s="56"/>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c r="AX1865" s="56"/>
      <c r="AY1865" s="56"/>
    </row>
    <row r="1866" spans="1:51" ht="30" customHeight="1" x14ac:dyDescent="0.25">
      <c r="A1866" s="164"/>
      <c r="B1866" s="164"/>
      <c r="C1866" s="165"/>
      <c r="D1866" s="166" t="b">
        <v>0</v>
      </c>
      <c r="E1866" s="165"/>
      <c r="F1866" s="165"/>
      <c r="G1866" s="165"/>
      <c r="H1866" s="165"/>
      <c r="I1866" s="167"/>
      <c r="J1866" s="58" t="str" cm="1">
        <f t="array" ref="J1866">IFERROR(_xlfn.IFS(E1866,$E$10,F1866,$F$10,G1866,$G$10,H1866,$H$10),"")</f>
        <v/>
      </c>
      <c r="K1866" s="58" t="str">
        <f t="shared" si="28"/>
        <v xml:space="preserve">   </v>
      </c>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row>
    <row r="1867" spans="1:51" ht="30" customHeight="1" x14ac:dyDescent="0.25">
      <c r="A1867" s="164"/>
      <c r="B1867" s="164"/>
      <c r="C1867" s="165"/>
      <c r="D1867" s="166" t="b">
        <v>0</v>
      </c>
      <c r="E1867" s="165"/>
      <c r="F1867" s="165"/>
      <c r="G1867" s="165"/>
      <c r="H1867" s="165"/>
      <c r="I1867" s="167"/>
      <c r="J1867" s="58" t="str" cm="1">
        <f t="array" ref="J1867">IFERROR(_xlfn.IFS(E1867,$E$10,F1867,$F$10,G1867,$G$10,H1867,$H$10),"")</f>
        <v/>
      </c>
      <c r="K1867" s="58" t="str">
        <f t="shared" si="28"/>
        <v xml:space="preserve">   </v>
      </c>
      <c r="L1867" s="56"/>
      <c r="M1867" s="56"/>
      <c r="N1867" s="56"/>
      <c r="O1867" s="56"/>
      <c r="P1867" s="56"/>
      <c r="Q1867" s="56"/>
      <c r="R1867" s="56"/>
      <c r="S1867" s="56"/>
      <c r="T1867" s="56"/>
      <c r="U1867" s="56"/>
      <c r="V1867" s="56"/>
      <c r="W1867" s="56"/>
      <c r="X1867" s="56"/>
      <c r="Y1867" s="56"/>
      <c r="Z1867" s="56"/>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c r="AX1867" s="56"/>
      <c r="AY1867" s="56"/>
    </row>
    <row r="1868" spans="1:51" ht="30" customHeight="1" x14ac:dyDescent="0.25">
      <c r="A1868" s="164"/>
      <c r="B1868" s="164"/>
      <c r="C1868" s="165"/>
      <c r="D1868" s="166" t="b">
        <v>0</v>
      </c>
      <c r="E1868" s="165"/>
      <c r="F1868" s="165"/>
      <c r="G1868" s="165"/>
      <c r="H1868" s="165"/>
      <c r="I1868" s="167"/>
      <c r="J1868" s="58" t="str" cm="1">
        <f t="array" ref="J1868">IFERROR(_xlfn.IFS(E1868,$E$10,F1868,$F$10,G1868,$G$10,H1868,$H$10),"")</f>
        <v/>
      </c>
      <c r="K1868" s="58" t="str">
        <f t="shared" si="28"/>
        <v xml:space="preserve">   </v>
      </c>
      <c r="L1868" s="56"/>
      <c r="M1868" s="56"/>
      <c r="N1868" s="56"/>
      <c r="O1868" s="56"/>
      <c r="P1868" s="56"/>
      <c r="Q1868" s="56"/>
      <c r="R1868" s="56"/>
      <c r="S1868" s="56"/>
      <c r="T1868" s="56"/>
      <c r="U1868" s="56"/>
      <c r="V1868" s="56"/>
      <c r="W1868" s="56"/>
      <c r="X1868" s="56"/>
      <c r="Y1868" s="56"/>
      <c r="Z1868" s="56"/>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c r="AX1868" s="56"/>
      <c r="AY1868" s="56"/>
    </row>
    <row r="1869" spans="1:51" ht="30" customHeight="1" x14ac:dyDescent="0.25">
      <c r="A1869" s="164"/>
      <c r="B1869" s="164"/>
      <c r="C1869" s="165"/>
      <c r="D1869" s="166" t="b">
        <v>0</v>
      </c>
      <c r="E1869" s="165"/>
      <c r="F1869" s="165"/>
      <c r="G1869" s="165"/>
      <c r="H1869" s="165"/>
      <c r="I1869" s="167"/>
      <c r="J1869" s="58" t="str" cm="1">
        <f t="array" ref="J1869">IFERROR(_xlfn.IFS(E1869,$E$10,F1869,$F$10,G1869,$G$10,H1869,$H$10),"")</f>
        <v/>
      </c>
      <c r="K1869" s="58" t="str">
        <f t="shared" ref="K1869:K1932" si="29">_xlfn.TEXTJOIN(" ",FALSE,IF(E1869,$E$10,""),IF(F1869,$F$10,""),IF(G1869,$G$10,""),IF(H1869,$H$10,""))</f>
        <v xml:space="preserve">   </v>
      </c>
      <c r="L1869" s="56"/>
      <c r="M1869" s="56"/>
      <c r="N1869" s="56"/>
      <c r="O1869" s="56"/>
      <c r="P1869" s="56"/>
      <c r="Q1869" s="56"/>
      <c r="R1869" s="56"/>
      <c r="S1869" s="56"/>
      <c r="T1869" s="56"/>
      <c r="U1869" s="56"/>
      <c r="V1869" s="56"/>
      <c r="W1869" s="56"/>
      <c r="X1869" s="56"/>
      <c r="Y1869" s="56"/>
      <c r="Z1869" s="56"/>
      <c r="AA1869" s="56"/>
      <c r="AB1869" s="56"/>
      <c r="AC1869" s="56"/>
      <c r="AD1869" s="56"/>
      <c r="AE1869" s="56"/>
      <c r="AF1869" s="56"/>
      <c r="AG1869" s="56"/>
      <c r="AH1869" s="56"/>
      <c r="AI1869" s="56"/>
      <c r="AJ1869" s="56"/>
      <c r="AK1869" s="56"/>
      <c r="AL1869" s="56"/>
      <c r="AM1869" s="56"/>
      <c r="AN1869" s="56"/>
      <c r="AO1869" s="56"/>
      <c r="AP1869" s="56"/>
      <c r="AQ1869" s="56"/>
      <c r="AR1869" s="56"/>
      <c r="AS1869" s="56"/>
      <c r="AT1869" s="56"/>
      <c r="AU1869" s="56"/>
      <c r="AV1869" s="56"/>
      <c r="AW1869" s="56"/>
      <c r="AX1869" s="56"/>
      <c r="AY1869" s="56"/>
    </row>
    <row r="1870" spans="1:51" ht="30" customHeight="1" x14ac:dyDescent="0.25">
      <c r="A1870" s="164"/>
      <c r="B1870" s="164"/>
      <c r="C1870" s="165"/>
      <c r="D1870" s="166" t="b">
        <v>0</v>
      </c>
      <c r="E1870" s="165"/>
      <c r="F1870" s="165"/>
      <c r="G1870" s="165"/>
      <c r="H1870" s="165"/>
      <c r="I1870" s="167"/>
      <c r="J1870" s="58" t="str" cm="1">
        <f t="array" ref="J1870">IFERROR(_xlfn.IFS(E1870,$E$10,F1870,$F$10,G1870,$G$10,H1870,$H$10),"")</f>
        <v/>
      </c>
      <c r="K1870" s="58" t="str">
        <f t="shared" si="29"/>
        <v xml:space="preserve">   </v>
      </c>
      <c r="L1870" s="56"/>
      <c r="M1870" s="56"/>
      <c r="N1870" s="56"/>
      <c r="O1870" s="56"/>
      <c r="P1870" s="56"/>
      <c r="Q1870" s="56"/>
      <c r="R1870" s="56"/>
      <c r="S1870" s="56"/>
      <c r="T1870" s="56"/>
      <c r="U1870" s="56"/>
      <c r="V1870" s="56"/>
      <c r="W1870" s="56"/>
      <c r="X1870" s="56"/>
      <c r="Y1870" s="56"/>
      <c r="Z1870" s="56"/>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c r="AX1870" s="56"/>
      <c r="AY1870" s="56"/>
    </row>
    <row r="1871" spans="1:51" ht="30" customHeight="1" x14ac:dyDescent="0.25">
      <c r="A1871" s="164"/>
      <c r="B1871" s="164"/>
      <c r="C1871" s="165"/>
      <c r="D1871" s="166" t="b">
        <v>0</v>
      </c>
      <c r="E1871" s="165"/>
      <c r="F1871" s="165"/>
      <c r="G1871" s="165"/>
      <c r="H1871" s="165"/>
      <c r="I1871" s="167"/>
      <c r="J1871" s="58" t="str" cm="1">
        <f t="array" ref="J1871">IFERROR(_xlfn.IFS(E1871,$E$10,F1871,$F$10,G1871,$G$10,H1871,$H$10),"")</f>
        <v/>
      </c>
      <c r="K1871" s="58" t="str">
        <f t="shared" si="29"/>
        <v xml:space="preserve">   </v>
      </c>
      <c r="L1871" s="56"/>
      <c r="M1871" s="56"/>
      <c r="N1871" s="56"/>
      <c r="O1871" s="56"/>
      <c r="P1871" s="56"/>
      <c r="Q1871" s="56"/>
      <c r="R1871" s="56"/>
      <c r="S1871" s="56"/>
      <c r="T1871" s="56"/>
      <c r="U1871" s="56"/>
      <c r="V1871" s="56"/>
      <c r="W1871" s="56"/>
      <c r="X1871" s="56"/>
      <c r="Y1871" s="56"/>
      <c r="Z1871" s="56"/>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c r="AX1871" s="56"/>
      <c r="AY1871" s="56"/>
    </row>
    <row r="1872" spans="1:51" ht="30" customHeight="1" x14ac:dyDescent="0.25">
      <c r="A1872" s="164"/>
      <c r="B1872" s="164"/>
      <c r="C1872" s="165"/>
      <c r="D1872" s="166" t="b">
        <v>0</v>
      </c>
      <c r="E1872" s="165"/>
      <c r="F1872" s="165"/>
      <c r="G1872" s="165"/>
      <c r="H1872" s="165"/>
      <c r="I1872" s="167"/>
      <c r="J1872" s="58" t="str" cm="1">
        <f t="array" ref="J1872">IFERROR(_xlfn.IFS(E1872,$E$10,F1872,$F$10,G1872,$G$10,H1872,$H$10),"")</f>
        <v/>
      </c>
      <c r="K1872" s="58" t="str">
        <f t="shared" si="29"/>
        <v xml:space="preserve">   </v>
      </c>
      <c r="L1872" s="56"/>
      <c r="M1872" s="56"/>
      <c r="N1872" s="56"/>
      <c r="O1872" s="56"/>
      <c r="P1872" s="56"/>
      <c r="Q1872" s="56"/>
      <c r="R1872" s="56"/>
      <c r="S1872" s="56"/>
      <c r="T1872" s="56"/>
      <c r="U1872" s="56"/>
      <c r="V1872" s="56"/>
      <c r="W1872" s="56"/>
      <c r="X1872" s="56"/>
      <c r="Y1872" s="56"/>
      <c r="Z1872" s="56"/>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c r="AX1872" s="56"/>
      <c r="AY1872" s="56"/>
    </row>
    <row r="1873" spans="1:51" ht="30" customHeight="1" x14ac:dyDescent="0.25">
      <c r="A1873" s="164"/>
      <c r="B1873" s="164"/>
      <c r="C1873" s="165"/>
      <c r="D1873" s="166" t="b">
        <v>0</v>
      </c>
      <c r="E1873" s="165"/>
      <c r="F1873" s="165"/>
      <c r="G1873" s="165"/>
      <c r="H1873" s="165"/>
      <c r="I1873" s="167"/>
      <c r="J1873" s="58" t="str" cm="1">
        <f t="array" ref="J1873">IFERROR(_xlfn.IFS(E1873,$E$10,F1873,$F$10,G1873,$G$10,H1873,$H$10),"")</f>
        <v/>
      </c>
      <c r="K1873" s="58" t="str">
        <f t="shared" si="29"/>
        <v xml:space="preserve">   </v>
      </c>
      <c r="L1873" s="56"/>
      <c r="M1873" s="56"/>
      <c r="N1873" s="56"/>
      <c r="O1873" s="56"/>
      <c r="P1873" s="56"/>
      <c r="Q1873" s="56"/>
      <c r="R1873" s="56"/>
      <c r="S1873" s="56"/>
      <c r="T1873" s="56"/>
      <c r="U1873" s="56"/>
      <c r="V1873" s="56"/>
      <c r="W1873" s="56"/>
      <c r="X1873" s="56"/>
      <c r="Y1873" s="56"/>
      <c r="Z1873" s="56"/>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c r="AX1873" s="56"/>
      <c r="AY1873" s="56"/>
    </row>
    <row r="1874" spans="1:51" ht="30" customHeight="1" x14ac:dyDescent="0.25">
      <c r="A1874" s="164"/>
      <c r="B1874" s="164"/>
      <c r="C1874" s="165"/>
      <c r="D1874" s="166" t="b">
        <v>0</v>
      </c>
      <c r="E1874" s="165"/>
      <c r="F1874" s="165"/>
      <c r="G1874" s="165"/>
      <c r="H1874" s="165"/>
      <c r="I1874" s="167"/>
      <c r="J1874" s="58" t="str" cm="1">
        <f t="array" ref="J1874">IFERROR(_xlfn.IFS(E1874,$E$10,F1874,$F$10,G1874,$G$10,H1874,$H$10),"")</f>
        <v/>
      </c>
      <c r="K1874" s="58" t="str">
        <f t="shared" si="29"/>
        <v xml:space="preserve">   </v>
      </c>
      <c r="L1874" s="56"/>
      <c r="M1874" s="56"/>
      <c r="N1874" s="56"/>
      <c r="O1874" s="56"/>
      <c r="P1874" s="56"/>
      <c r="Q1874" s="56"/>
      <c r="R1874" s="56"/>
      <c r="S1874" s="56"/>
      <c r="T1874" s="56"/>
      <c r="U1874" s="56"/>
      <c r="V1874" s="56"/>
      <c r="W1874" s="56"/>
      <c r="X1874" s="56"/>
      <c r="Y1874" s="56"/>
      <c r="Z1874" s="56"/>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c r="AX1874" s="56"/>
      <c r="AY1874" s="56"/>
    </row>
    <row r="1875" spans="1:51" ht="30" customHeight="1" x14ac:dyDescent="0.25">
      <c r="A1875" s="164"/>
      <c r="B1875" s="164"/>
      <c r="C1875" s="165"/>
      <c r="D1875" s="166" t="b">
        <v>0</v>
      </c>
      <c r="E1875" s="165"/>
      <c r="F1875" s="165"/>
      <c r="G1875" s="165"/>
      <c r="H1875" s="165"/>
      <c r="I1875" s="167"/>
      <c r="J1875" s="58" t="str" cm="1">
        <f t="array" ref="J1875">IFERROR(_xlfn.IFS(E1875,$E$10,F1875,$F$10,G1875,$G$10,H1875,$H$10),"")</f>
        <v/>
      </c>
      <c r="K1875" s="58" t="str">
        <f t="shared" si="29"/>
        <v xml:space="preserve">   </v>
      </c>
      <c r="L1875" s="56"/>
      <c r="M1875" s="56"/>
      <c r="N1875" s="56"/>
      <c r="O1875" s="56"/>
      <c r="P1875" s="56"/>
      <c r="Q1875" s="56"/>
      <c r="R1875" s="56"/>
      <c r="S1875" s="56"/>
      <c r="T1875" s="56"/>
      <c r="U1875" s="56"/>
      <c r="V1875" s="56"/>
      <c r="W1875" s="56"/>
      <c r="X1875" s="56"/>
      <c r="Y1875" s="56"/>
      <c r="Z1875" s="56"/>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c r="AX1875" s="56"/>
      <c r="AY1875" s="56"/>
    </row>
    <row r="1876" spans="1:51" ht="30" customHeight="1" x14ac:dyDescent="0.25">
      <c r="A1876" s="164"/>
      <c r="B1876" s="164"/>
      <c r="C1876" s="165"/>
      <c r="D1876" s="166" t="b">
        <v>0</v>
      </c>
      <c r="E1876" s="165"/>
      <c r="F1876" s="165"/>
      <c r="G1876" s="165"/>
      <c r="H1876" s="165"/>
      <c r="I1876" s="167"/>
      <c r="J1876" s="58" t="str" cm="1">
        <f t="array" ref="J1876">IFERROR(_xlfn.IFS(E1876,$E$10,F1876,$F$10,G1876,$G$10,H1876,$H$10),"")</f>
        <v/>
      </c>
      <c r="K1876" s="58" t="str">
        <f t="shared" si="29"/>
        <v xml:space="preserve">   </v>
      </c>
      <c r="L1876" s="56"/>
      <c r="M1876" s="56"/>
      <c r="N1876" s="56"/>
      <c r="O1876" s="56"/>
      <c r="P1876" s="56"/>
      <c r="Q1876" s="56"/>
      <c r="R1876" s="56"/>
      <c r="S1876" s="56"/>
      <c r="T1876" s="56"/>
      <c r="U1876" s="56"/>
      <c r="V1876" s="56"/>
      <c r="W1876" s="56"/>
      <c r="X1876" s="56"/>
      <c r="Y1876" s="56"/>
      <c r="Z1876" s="56"/>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c r="AX1876" s="56"/>
      <c r="AY1876" s="56"/>
    </row>
    <row r="1877" spans="1:51" ht="30" customHeight="1" x14ac:dyDescent="0.25">
      <c r="A1877" s="164"/>
      <c r="B1877" s="164"/>
      <c r="C1877" s="165"/>
      <c r="D1877" s="166" t="b">
        <v>0</v>
      </c>
      <c r="E1877" s="165"/>
      <c r="F1877" s="165"/>
      <c r="G1877" s="165"/>
      <c r="H1877" s="165"/>
      <c r="I1877" s="167"/>
      <c r="J1877" s="58" t="str" cm="1">
        <f t="array" ref="J1877">IFERROR(_xlfn.IFS(E1877,$E$10,F1877,$F$10,G1877,$G$10,H1877,$H$10),"")</f>
        <v/>
      </c>
      <c r="K1877" s="58" t="str">
        <f t="shared" si="29"/>
        <v xml:space="preserve">   </v>
      </c>
      <c r="L1877" s="56"/>
      <c r="M1877" s="56"/>
      <c r="N1877" s="56"/>
      <c r="O1877" s="56"/>
      <c r="P1877" s="56"/>
      <c r="Q1877" s="56"/>
      <c r="R1877" s="56"/>
      <c r="S1877" s="56"/>
      <c r="T1877" s="56"/>
      <c r="U1877" s="56"/>
      <c r="V1877" s="56"/>
      <c r="W1877" s="56"/>
      <c r="X1877" s="56"/>
      <c r="Y1877" s="56"/>
      <c r="Z1877" s="56"/>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c r="AX1877" s="56"/>
      <c r="AY1877" s="56"/>
    </row>
    <row r="1878" spans="1:51" ht="30" customHeight="1" x14ac:dyDescent="0.25">
      <c r="A1878" s="164"/>
      <c r="B1878" s="164"/>
      <c r="C1878" s="165"/>
      <c r="D1878" s="166" t="b">
        <v>0</v>
      </c>
      <c r="E1878" s="165"/>
      <c r="F1878" s="165"/>
      <c r="G1878" s="165"/>
      <c r="H1878" s="165"/>
      <c r="I1878" s="167"/>
      <c r="J1878" s="58" t="str" cm="1">
        <f t="array" ref="J1878">IFERROR(_xlfn.IFS(E1878,$E$10,F1878,$F$10,G1878,$G$10,H1878,$H$10),"")</f>
        <v/>
      </c>
      <c r="K1878" s="58" t="str">
        <f t="shared" si="29"/>
        <v xml:space="preserve">   </v>
      </c>
      <c r="L1878" s="56"/>
      <c r="M1878" s="56"/>
      <c r="N1878" s="56"/>
      <c r="O1878" s="56"/>
      <c r="P1878" s="56"/>
      <c r="Q1878" s="56"/>
      <c r="R1878" s="56"/>
      <c r="S1878" s="56"/>
      <c r="T1878" s="56"/>
      <c r="U1878" s="56"/>
      <c r="V1878" s="56"/>
      <c r="W1878" s="56"/>
      <c r="X1878" s="56"/>
      <c r="Y1878" s="56"/>
      <c r="Z1878" s="56"/>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c r="AX1878" s="56"/>
      <c r="AY1878" s="56"/>
    </row>
    <row r="1879" spans="1:51" ht="30" customHeight="1" x14ac:dyDescent="0.25">
      <c r="A1879" s="164"/>
      <c r="B1879" s="164"/>
      <c r="C1879" s="165"/>
      <c r="D1879" s="166" t="b">
        <v>0</v>
      </c>
      <c r="E1879" s="165"/>
      <c r="F1879" s="165"/>
      <c r="G1879" s="165"/>
      <c r="H1879" s="165"/>
      <c r="I1879" s="167"/>
      <c r="J1879" s="58" t="str" cm="1">
        <f t="array" ref="J1879">IFERROR(_xlfn.IFS(E1879,$E$10,F1879,$F$10,G1879,$G$10,H1879,$H$10),"")</f>
        <v/>
      </c>
      <c r="K1879" s="58" t="str">
        <f t="shared" si="29"/>
        <v xml:space="preserve">   </v>
      </c>
      <c r="L1879" s="56"/>
      <c r="M1879" s="56"/>
      <c r="N1879" s="56"/>
      <c r="O1879" s="56"/>
      <c r="P1879" s="56"/>
      <c r="Q1879" s="56"/>
      <c r="R1879" s="56"/>
      <c r="S1879" s="56"/>
      <c r="T1879" s="56"/>
      <c r="U1879" s="56"/>
      <c r="V1879" s="56"/>
      <c r="W1879" s="56"/>
      <c r="X1879" s="56"/>
      <c r="Y1879" s="56"/>
      <c r="Z1879" s="56"/>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c r="AX1879" s="56"/>
      <c r="AY1879" s="56"/>
    </row>
    <row r="1880" spans="1:51" ht="30" customHeight="1" x14ac:dyDescent="0.25">
      <c r="A1880" s="164"/>
      <c r="B1880" s="164"/>
      <c r="C1880" s="165"/>
      <c r="D1880" s="166" t="b">
        <v>0</v>
      </c>
      <c r="E1880" s="165"/>
      <c r="F1880" s="165"/>
      <c r="G1880" s="165"/>
      <c r="H1880" s="165"/>
      <c r="I1880" s="167"/>
      <c r="J1880" s="58" t="str" cm="1">
        <f t="array" ref="J1880">IFERROR(_xlfn.IFS(E1880,$E$10,F1880,$F$10,G1880,$G$10,H1880,$H$10),"")</f>
        <v/>
      </c>
      <c r="K1880" s="58" t="str">
        <f t="shared" si="29"/>
        <v xml:space="preserve">   </v>
      </c>
      <c r="L1880" s="56"/>
      <c r="M1880" s="56"/>
      <c r="N1880" s="56"/>
      <c r="O1880" s="56"/>
      <c r="P1880" s="56"/>
      <c r="Q1880" s="56"/>
      <c r="R1880" s="56"/>
      <c r="S1880" s="56"/>
      <c r="T1880" s="56"/>
      <c r="U1880" s="56"/>
      <c r="V1880" s="56"/>
      <c r="W1880" s="56"/>
      <c r="X1880" s="56"/>
      <c r="Y1880" s="56"/>
      <c r="Z1880" s="56"/>
      <c r="AA1880" s="56"/>
      <c r="AB1880" s="56"/>
      <c r="AC1880" s="56"/>
      <c r="AD1880" s="56"/>
      <c r="AE1880" s="56"/>
      <c r="AF1880" s="56"/>
      <c r="AG1880" s="56"/>
      <c r="AH1880" s="56"/>
      <c r="AI1880" s="56"/>
      <c r="AJ1880" s="56"/>
      <c r="AK1880" s="56"/>
      <c r="AL1880" s="56"/>
      <c r="AM1880" s="56"/>
      <c r="AN1880" s="56"/>
      <c r="AO1880" s="56"/>
      <c r="AP1880" s="56"/>
      <c r="AQ1880" s="56"/>
      <c r="AR1880" s="56"/>
      <c r="AS1880" s="56"/>
      <c r="AT1880" s="56"/>
      <c r="AU1880" s="56"/>
      <c r="AV1880" s="56"/>
      <c r="AW1880" s="56"/>
      <c r="AX1880" s="56"/>
      <c r="AY1880" s="56"/>
    </row>
    <row r="1881" spans="1:51" ht="30" customHeight="1" x14ac:dyDescent="0.25">
      <c r="A1881" s="164"/>
      <c r="B1881" s="164"/>
      <c r="C1881" s="165"/>
      <c r="D1881" s="166" t="b">
        <v>0</v>
      </c>
      <c r="E1881" s="165"/>
      <c r="F1881" s="165"/>
      <c r="G1881" s="165"/>
      <c r="H1881" s="165"/>
      <c r="I1881" s="167"/>
      <c r="J1881" s="58" t="str" cm="1">
        <f t="array" ref="J1881">IFERROR(_xlfn.IFS(E1881,$E$10,F1881,$F$10,G1881,$G$10,H1881,$H$10),"")</f>
        <v/>
      </c>
      <c r="K1881" s="58" t="str">
        <f t="shared" si="29"/>
        <v xml:space="preserve">   </v>
      </c>
      <c r="L1881" s="56"/>
      <c r="M1881" s="56"/>
      <c r="N1881" s="56"/>
      <c r="O1881" s="56"/>
      <c r="P1881" s="56"/>
      <c r="Q1881" s="56"/>
      <c r="R1881" s="56"/>
      <c r="S1881" s="56"/>
      <c r="T1881" s="56"/>
      <c r="U1881" s="56"/>
      <c r="V1881" s="56"/>
      <c r="W1881" s="56"/>
      <c r="X1881" s="56"/>
      <c r="Y1881" s="56"/>
      <c r="Z1881" s="56"/>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c r="AX1881" s="56"/>
      <c r="AY1881" s="56"/>
    </row>
    <row r="1882" spans="1:51" ht="30" customHeight="1" x14ac:dyDescent="0.25">
      <c r="A1882" s="164"/>
      <c r="B1882" s="164"/>
      <c r="C1882" s="165"/>
      <c r="D1882" s="166" t="b">
        <v>0</v>
      </c>
      <c r="E1882" s="165"/>
      <c r="F1882" s="165"/>
      <c r="G1882" s="165"/>
      <c r="H1882" s="165"/>
      <c r="I1882" s="167"/>
      <c r="J1882" s="58" t="str" cm="1">
        <f t="array" ref="J1882">IFERROR(_xlfn.IFS(E1882,$E$10,F1882,$F$10,G1882,$G$10,H1882,$H$10),"")</f>
        <v/>
      </c>
      <c r="K1882" s="58" t="str">
        <f t="shared" si="29"/>
        <v xml:space="preserve">   </v>
      </c>
      <c r="L1882" s="56"/>
      <c r="M1882" s="56"/>
      <c r="N1882" s="56"/>
      <c r="O1882" s="56"/>
      <c r="P1882" s="56"/>
      <c r="Q1882" s="56"/>
      <c r="R1882" s="56"/>
      <c r="S1882" s="56"/>
      <c r="T1882" s="56"/>
      <c r="U1882" s="56"/>
      <c r="V1882" s="56"/>
      <c r="W1882" s="56"/>
      <c r="X1882" s="56"/>
      <c r="Y1882" s="56"/>
      <c r="Z1882" s="56"/>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c r="AX1882" s="56"/>
      <c r="AY1882" s="56"/>
    </row>
    <row r="1883" spans="1:51" ht="30" customHeight="1" x14ac:dyDescent="0.25">
      <c r="A1883" s="164"/>
      <c r="B1883" s="164"/>
      <c r="C1883" s="165"/>
      <c r="D1883" s="166" t="b">
        <v>0</v>
      </c>
      <c r="E1883" s="165"/>
      <c r="F1883" s="165"/>
      <c r="G1883" s="165"/>
      <c r="H1883" s="165"/>
      <c r="I1883" s="167"/>
      <c r="J1883" s="58" t="str" cm="1">
        <f t="array" ref="J1883">IFERROR(_xlfn.IFS(E1883,$E$10,F1883,$F$10,G1883,$G$10,H1883,$H$10),"")</f>
        <v/>
      </c>
      <c r="K1883" s="58" t="str">
        <f t="shared" si="29"/>
        <v xml:space="preserve">   </v>
      </c>
      <c r="L1883" s="56"/>
      <c r="M1883" s="56"/>
      <c r="N1883" s="56"/>
      <c r="O1883" s="56"/>
      <c r="P1883" s="56"/>
      <c r="Q1883" s="56"/>
      <c r="R1883" s="56"/>
      <c r="S1883" s="56"/>
      <c r="T1883" s="56"/>
      <c r="U1883" s="56"/>
      <c r="V1883" s="56"/>
      <c r="W1883" s="56"/>
      <c r="X1883" s="56"/>
      <c r="Y1883" s="56"/>
      <c r="Z1883" s="56"/>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c r="AX1883" s="56"/>
      <c r="AY1883" s="56"/>
    </row>
    <row r="1884" spans="1:51" ht="30" customHeight="1" x14ac:dyDescent="0.25">
      <c r="A1884" s="164"/>
      <c r="B1884" s="164"/>
      <c r="C1884" s="165"/>
      <c r="D1884" s="166" t="b">
        <v>0</v>
      </c>
      <c r="E1884" s="165"/>
      <c r="F1884" s="165"/>
      <c r="G1884" s="165"/>
      <c r="H1884" s="165"/>
      <c r="I1884" s="167"/>
      <c r="J1884" s="58" t="str" cm="1">
        <f t="array" ref="J1884">IFERROR(_xlfn.IFS(E1884,$E$10,F1884,$F$10,G1884,$G$10,H1884,$H$10),"")</f>
        <v/>
      </c>
      <c r="K1884" s="58" t="str">
        <f t="shared" si="29"/>
        <v xml:space="preserve">   </v>
      </c>
      <c r="L1884" s="56"/>
      <c r="M1884" s="56"/>
      <c r="N1884" s="56"/>
      <c r="O1884" s="56"/>
      <c r="P1884" s="56"/>
      <c r="Q1884" s="56"/>
      <c r="R1884" s="56"/>
      <c r="S1884" s="56"/>
      <c r="T1884" s="56"/>
      <c r="U1884" s="56"/>
      <c r="V1884" s="56"/>
      <c r="W1884" s="56"/>
      <c r="X1884" s="56"/>
      <c r="Y1884" s="56"/>
      <c r="Z1884" s="56"/>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c r="AX1884" s="56"/>
      <c r="AY1884" s="56"/>
    </row>
    <row r="1885" spans="1:51" ht="30" customHeight="1" x14ac:dyDescent="0.25">
      <c r="A1885" s="164"/>
      <c r="B1885" s="164"/>
      <c r="C1885" s="165"/>
      <c r="D1885" s="166" t="b">
        <v>0</v>
      </c>
      <c r="E1885" s="165"/>
      <c r="F1885" s="165"/>
      <c r="G1885" s="165"/>
      <c r="H1885" s="165"/>
      <c r="I1885" s="167"/>
      <c r="J1885" s="58" t="str" cm="1">
        <f t="array" ref="J1885">IFERROR(_xlfn.IFS(E1885,$E$10,F1885,$F$10,G1885,$G$10,H1885,$H$10),"")</f>
        <v/>
      </c>
      <c r="K1885" s="58" t="str">
        <f t="shared" si="29"/>
        <v xml:space="preserve">   </v>
      </c>
      <c r="L1885" s="56"/>
      <c r="M1885" s="56"/>
      <c r="N1885" s="56"/>
      <c r="O1885" s="56"/>
      <c r="P1885" s="56"/>
      <c r="Q1885" s="56"/>
      <c r="R1885" s="56"/>
      <c r="S1885" s="56"/>
      <c r="T1885" s="56"/>
      <c r="U1885" s="56"/>
      <c r="V1885" s="56"/>
      <c r="W1885" s="56"/>
      <c r="X1885" s="56"/>
      <c r="Y1885" s="56"/>
      <c r="Z1885" s="56"/>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c r="AX1885" s="56"/>
      <c r="AY1885" s="56"/>
    </row>
    <row r="1886" spans="1:51" ht="30" customHeight="1" x14ac:dyDescent="0.25">
      <c r="A1886" s="164"/>
      <c r="B1886" s="164"/>
      <c r="C1886" s="165"/>
      <c r="D1886" s="166" t="b">
        <v>0</v>
      </c>
      <c r="E1886" s="165"/>
      <c r="F1886" s="165"/>
      <c r="G1886" s="165"/>
      <c r="H1886" s="165"/>
      <c r="I1886" s="167"/>
      <c r="J1886" s="58" t="str" cm="1">
        <f t="array" ref="J1886">IFERROR(_xlfn.IFS(E1886,$E$10,F1886,$F$10,G1886,$G$10,H1886,$H$10),"")</f>
        <v/>
      </c>
      <c r="K1886" s="58" t="str">
        <f t="shared" si="29"/>
        <v xml:space="preserve">   </v>
      </c>
      <c r="L1886" s="56"/>
      <c r="M1886" s="56"/>
      <c r="N1886" s="56"/>
      <c r="O1886" s="56"/>
      <c r="P1886" s="56"/>
      <c r="Q1886" s="56"/>
      <c r="R1886" s="56"/>
      <c r="S1886" s="56"/>
      <c r="T1886" s="56"/>
      <c r="U1886" s="56"/>
      <c r="V1886" s="56"/>
      <c r="W1886" s="56"/>
      <c r="X1886" s="56"/>
      <c r="Y1886" s="56"/>
      <c r="Z1886" s="56"/>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c r="AX1886" s="56"/>
      <c r="AY1886" s="56"/>
    </row>
    <row r="1887" spans="1:51" ht="30" customHeight="1" x14ac:dyDescent="0.25">
      <c r="A1887" s="164"/>
      <c r="B1887" s="164"/>
      <c r="C1887" s="165"/>
      <c r="D1887" s="166" t="b">
        <v>0</v>
      </c>
      <c r="E1887" s="165"/>
      <c r="F1887" s="165"/>
      <c r="G1887" s="165"/>
      <c r="H1887" s="165"/>
      <c r="I1887" s="167"/>
      <c r="J1887" s="58" t="str" cm="1">
        <f t="array" ref="J1887">IFERROR(_xlfn.IFS(E1887,$E$10,F1887,$F$10,G1887,$G$10,H1887,$H$10),"")</f>
        <v/>
      </c>
      <c r="K1887" s="58" t="str">
        <f t="shared" si="29"/>
        <v xml:space="preserve">   </v>
      </c>
      <c r="L1887" s="56"/>
      <c r="M1887" s="56"/>
      <c r="N1887" s="56"/>
      <c r="O1887" s="56"/>
      <c r="P1887" s="56"/>
      <c r="Q1887" s="56"/>
      <c r="R1887" s="56"/>
      <c r="S1887" s="56"/>
      <c r="T1887" s="56"/>
      <c r="U1887" s="56"/>
      <c r="V1887" s="56"/>
      <c r="W1887" s="56"/>
      <c r="X1887" s="56"/>
      <c r="Y1887" s="56"/>
      <c r="Z1887" s="56"/>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c r="AX1887" s="56"/>
      <c r="AY1887" s="56"/>
    </row>
    <row r="1888" spans="1:51" ht="30" customHeight="1" x14ac:dyDescent="0.25">
      <c r="A1888" s="164"/>
      <c r="B1888" s="164"/>
      <c r="C1888" s="165"/>
      <c r="D1888" s="166" t="b">
        <v>0</v>
      </c>
      <c r="E1888" s="165"/>
      <c r="F1888" s="165"/>
      <c r="G1888" s="165"/>
      <c r="H1888" s="165"/>
      <c r="I1888" s="167"/>
      <c r="J1888" s="58" t="str" cm="1">
        <f t="array" ref="J1888">IFERROR(_xlfn.IFS(E1888,$E$10,F1888,$F$10,G1888,$G$10,H1888,$H$10),"")</f>
        <v/>
      </c>
      <c r="K1888" s="58" t="str">
        <f t="shared" si="29"/>
        <v xml:space="preserve">   </v>
      </c>
      <c r="L1888" s="56"/>
      <c r="M1888" s="56"/>
      <c r="N1888" s="56"/>
      <c r="O1888" s="56"/>
      <c r="P1888" s="56"/>
      <c r="Q1888" s="56"/>
      <c r="R1888" s="56"/>
      <c r="S1888" s="56"/>
      <c r="T1888" s="56"/>
      <c r="U1888" s="56"/>
      <c r="V1888" s="56"/>
      <c r="W1888" s="56"/>
      <c r="X1888" s="56"/>
      <c r="Y1888" s="56"/>
      <c r="Z1888" s="56"/>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c r="AX1888" s="56"/>
      <c r="AY1888" s="56"/>
    </row>
    <row r="1889" spans="1:51" ht="30" customHeight="1" x14ac:dyDescent="0.25">
      <c r="A1889" s="164"/>
      <c r="B1889" s="164"/>
      <c r="C1889" s="165"/>
      <c r="D1889" s="166" t="b">
        <v>0</v>
      </c>
      <c r="E1889" s="165"/>
      <c r="F1889" s="165"/>
      <c r="G1889" s="165"/>
      <c r="H1889" s="165"/>
      <c r="I1889" s="167"/>
      <c r="J1889" s="58" t="str" cm="1">
        <f t="array" ref="J1889">IFERROR(_xlfn.IFS(E1889,$E$10,F1889,$F$10,G1889,$G$10,H1889,$H$10),"")</f>
        <v/>
      </c>
      <c r="K1889" s="58" t="str">
        <f t="shared" si="29"/>
        <v xml:space="preserve">   </v>
      </c>
      <c r="L1889" s="56"/>
      <c r="M1889" s="56"/>
      <c r="N1889" s="56"/>
      <c r="O1889" s="56"/>
      <c r="P1889" s="56"/>
      <c r="Q1889" s="56"/>
      <c r="R1889" s="56"/>
      <c r="S1889" s="56"/>
      <c r="T1889" s="56"/>
      <c r="U1889" s="56"/>
      <c r="V1889" s="56"/>
      <c r="W1889" s="56"/>
      <c r="X1889" s="56"/>
      <c r="Y1889" s="56"/>
      <c r="Z1889" s="56"/>
      <c r="AA1889" s="56"/>
      <c r="AB1889" s="56"/>
      <c r="AC1889" s="56"/>
      <c r="AD1889" s="56"/>
      <c r="AE1889" s="56"/>
      <c r="AF1889" s="56"/>
      <c r="AG1889" s="56"/>
      <c r="AH1889" s="56"/>
      <c r="AI1889" s="56"/>
      <c r="AJ1889" s="56"/>
      <c r="AK1889" s="56"/>
      <c r="AL1889" s="56"/>
      <c r="AM1889" s="56"/>
      <c r="AN1889" s="56"/>
      <c r="AO1889" s="56"/>
      <c r="AP1889" s="56"/>
      <c r="AQ1889" s="56"/>
      <c r="AR1889" s="56"/>
      <c r="AS1889" s="56"/>
      <c r="AT1889" s="56"/>
      <c r="AU1889" s="56"/>
      <c r="AV1889" s="56"/>
      <c r="AW1889" s="56"/>
      <c r="AX1889" s="56"/>
      <c r="AY1889" s="56"/>
    </row>
    <row r="1890" spans="1:51" ht="30" customHeight="1" x14ac:dyDescent="0.25">
      <c r="A1890" s="164"/>
      <c r="B1890" s="164"/>
      <c r="C1890" s="165"/>
      <c r="D1890" s="166" t="b">
        <v>0</v>
      </c>
      <c r="E1890" s="165"/>
      <c r="F1890" s="165"/>
      <c r="G1890" s="165"/>
      <c r="H1890" s="165"/>
      <c r="I1890" s="167"/>
      <c r="J1890" s="58" t="str" cm="1">
        <f t="array" ref="J1890">IFERROR(_xlfn.IFS(E1890,$E$10,F1890,$F$10,G1890,$G$10,H1890,$H$10),"")</f>
        <v/>
      </c>
      <c r="K1890" s="58" t="str">
        <f t="shared" si="29"/>
        <v xml:space="preserve">   </v>
      </c>
      <c r="L1890" s="56"/>
      <c r="M1890" s="56"/>
      <c r="N1890" s="56"/>
      <c r="O1890" s="56"/>
      <c r="P1890" s="56"/>
      <c r="Q1890" s="56"/>
      <c r="R1890" s="56"/>
      <c r="S1890" s="56"/>
      <c r="T1890" s="56"/>
      <c r="U1890" s="56"/>
      <c r="V1890" s="56"/>
      <c r="W1890" s="56"/>
      <c r="X1890" s="56"/>
      <c r="Y1890" s="56"/>
      <c r="Z1890" s="56"/>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c r="AX1890" s="56"/>
      <c r="AY1890" s="56"/>
    </row>
    <row r="1891" spans="1:51" ht="30" customHeight="1" x14ac:dyDescent="0.25">
      <c r="A1891" s="164"/>
      <c r="B1891" s="164"/>
      <c r="C1891" s="165"/>
      <c r="D1891" s="166" t="b">
        <v>0</v>
      </c>
      <c r="E1891" s="165"/>
      <c r="F1891" s="165"/>
      <c r="G1891" s="165"/>
      <c r="H1891" s="165"/>
      <c r="I1891" s="167"/>
      <c r="J1891" s="58" t="str" cm="1">
        <f t="array" ref="J1891">IFERROR(_xlfn.IFS(E1891,$E$10,F1891,$F$10,G1891,$G$10,H1891,$H$10),"")</f>
        <v/>
      </c>
      <c r="K1891" s="58" t="str">
        <f t="shared" si="29"/>
        <v xml:space="preserve">   </v>
      </c>
      <c r="L1891" s="56"/>
      <c r="M1891" s="56"/>
      <c r="N1891" s="56"/>
      <c r="O1891" s="56"/>
      <c r="P1891" s="56"/>
      <c r="Q1891" s="56"/>
      <c r="R1891" s="56"/>
      <c r="S1891" s="56"/>
      <c r="T1891" s="56"/>
      <c r="U1891" s="56"/>
      <c r="V1891" s="56"/>
      <c r="W1891" s="56"/>
      <c r="X1891" s="56"/>
      <c r="Y1891" s="56"/>
      <c r="Z1891" s="56"/>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c r="AX1891" s="56"/>
      <c r="AY1891" s="56"/>
    </row>
    <row r="1892" spans="1:51" ht="30" customHeight="1" x14ac:dyDescent="0.25">
      <c r="A1892" s="164"/>
      <c r="B1892" s="164"/>
      <c r="C1892" s="165"/>
      <c r="D1892" s="166" t="b">
        <v>0</v>
      </c>
      <c r="E1892" s="165"/>
      <c r="F1892" s="165"/>
      <c r="G1892" s="165"/>
      <c r="H1892" s="165"/>
      <c r="I1892" s="167"/>
      <c r="J1892" s="58" t="str" cm="1">
        <f t="array" ref="J1892">IFERROR(_xlfn.IFS(E1892,$E$10,F1892,$F$10,G1892,$G$10,H1892,$H$10),"")</f>
        <v/>
      </c>
      <c r="K1892" s="58" t="str">
        <f t="shared" si="29"/>
        <v xml:space="preserve">   </v>
      </c>
      <c r="L1892" s="56"/>
      <c r="M1892" s="56"/>
      <c r="N1892" s="56"/>
      <c r="O1892" s="56"/>
      <c r="P1892" s="56"/>
      <c r="Q1892" s="56"/>
      <c r="R1892" s="56"/>
      <c r="S1892" s="56"/>
      <c r="T1892" s="56"/>
      <c r="U1892" s="56"/>
      <c r="V1892" s="56"/>
      <c r="W1892" s="56"/>
      <c r="X1892" s="56"/>
      <c r="Y1892" s="56"/>
      <c r="Z1892" s="56"/>
      <c r="AA1892" s="56"/>
      <c r="AB1892" s="56"/>
      <c r="AC1892" s="56"/>
      <c r="AD1892" s="56"/>
      <c r="AE1892" s="56"/>
      <c r="AF1892" s="56"/>
      <c r="AG1892" s="56"/>
      <c r="AH1892" s="56"/>
      <c r="AI1892" s="56"/>
      <c r="AJ1892" s="56"/>
      <c r="AK1892" s="56"/>
      <c r="AL1892" s="56"/>
      <c r="AM1892" s="56"/>
      <c r="AN1892" s="56"/>
      <c r="AO1892" s="56"/>
      <c r="AP1892" s="56"/>
      <c r="AQ1892" s="56"/>
      <c r="AR1892" s="56"/>
      <c r="AS1892" s="56"/>
      <c r="AT1892" s="56"/>
      <c r="AU1892" s="56"/>
      <c r="AV1892" s="56"/>
      <c r="AW1892" s="56"/>
      <c r="AX1892" s="56"/>
      <c r="AY1892" s="56"/>
    </row>
    <row r="1893" spans="1:51" ht="30" customHeight="1" x14ac:dyDescent="0.25">
      <c r="A1893" s="164"/>
      <c r="B1893" s="164"/>
      <c r="C1893" s="165"/>
      <c r="D1893" s="166" t="b">
        <v>0</v>
      </c>
      <c r="E1893" s="165"/>
      <c r="F1893" s="165"/>
      <c r="G1893" s="165"/>
      <c r="H1893" s="165"/>
      <c r="I1893" s="167"/>
      <c r="J1893" s="58" t="str" cm="1">
        <f t="array" ref="J1893">IFERROR(_xlfn.IFS(E1893,$E$10,F1893,$F$10,G1893,$G$10,H1893,$H$10),"")</f>
        <v/>
      </c>
      <c r="K1893" s="58" t="str">
        <f t="shared" si="29"/>
        <v xml:space="preserve">   </v>
      </c>
      <c r="L1893" s="56"/>
      <c r="M1893" s="56"/>
      <c r="N1893" s="56"/>
      <c r="O1893" s="56"/>
      <c r="P1893" s="56"/>
      <c r="Q1893" s="56"/>
      <c r="R1893" s="56"/>
      <c r="S1893" s="56"/>
      <c r="T1893" s="56"/>
      <c r="U1893" s="56"/>
      <c r="V1893" s="56"/>
      <c r="W1893" s="56"/>
      <c r="X1893" s="56"/>
      <c r="Y1893" s="56"/>
      <c r="Z1893" s="56"/>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c r="AX1893" s="56"/>
      <c r="AY1893" s="56"/>
    </row>
    <row r="1894" spans="1:51" ht="30" customHeight="1" x14ac:dyDescent="0.25">
      <c r="A1894" s="164"/>
      <c r="B1894" s="164"/>
      <c r="C1894" s="165"/>
      <c r="D1894" s="166" t="b">
        <v>0</v>
      </c>
      <c r="E1894" s="165"/>
      <c r="F1894" s="165"/>
      <c r="G1894" s="165"/>
      <c r="H1894" s="165"/>
      <c r="I1894" s="167"/>
      <c r="J1894" s="58" t="str" cm="1">
        <f t="array" ref="J1894">IFERROR(_xlfn.IFS(E1894,$E$10,F1894,$F$10,G1894,$G$10,H1894,$H$10),"")</f>
        <v/>
      </c>
      <c r="K1894" s="58" t="str">
        <f t="shared" si="29"/>
        <v xml:space="preserve">   </v>
      </c>
      <c r="L1894" s="56"/>
      <c r="M1894" s="56"/>
      <c r="N1894" s="56"/>
      <c r="O1894" s="56"/>
      <c r="P1894" s="56"/>
      <c r="Q1894" s="56"/>
      <c r="R1894" s="56"/>
      <c r="S1894" s="56"/>
      <c r="T1894" s="56"/>
      <c r="U1894" s="56"/>
      <c r="V1894" s="56"/>
      <c r="W1894" s="56"/>
      <c r="X1894" s="56"/>
      <c r="Y1894" s="56"/>
      <c r="Z1894" s="56"/>
      <c r="AA1894" s="56"/>
      <c r="AB1894" s="56"/>
      <c r="AC1894" s="56"/>
      <c r="AD1894" s="56"/>
      <c r="AE1894" s="56"/>
      <c r="AF1894" s="56"/>
      <c r="AG1894" s="56"/>
      <c r="AH1894" s="56"/>
      <c r="AI1894" s="56"/>
      <c r="AJ1894" s="56"/>
      <c r="AK1894" s="56"/>
      <c r="AL1894" s="56"/>
      <c r="AM1894" s="56"/>
      <c r="AN1894" s="56"/>
      <c r="AO1894" s="56"/>
      <c r="AP1894" s="56"/>
      <c r="AQ1894" s="56"/>
      <c r="AR1894" s="56"/>
      <c r="AS1894" s="56"/>
      <c r="AT1894" s="56"/>
      <c r="AU1894" s="56"/>
      <c r="AV1894" s="56"/>
      <c r="AW1894" s="56"/>
      <c r="AX1894" s="56"/>
      <c r="AY1894" s="56"/>
    </row>
    <row r="1895" spans="1:51" ht="30" customHeight="1" x14ac:dyDescent="0.25">
      <c r="A1895" s="164"/>
      <c r="B1895" s="164"/>
      <c r="C1895" s="165"/>
      <c r="D1895" s="166" t="b">
        <v>0</v>
      </c>
      <c r="E1895" s="165"/>
      <c r="F1895" s="165"/>
      <c r="G1895" s="165"/>
      <c r="H1895" s="165"/>
      <c r="I1895" s="167"/>
      <c r="J1895" s="58" t="str" cm="1">
        <f t="array" ref="J1895">IFERROR(_xlfn.IFS(E1895,$E$10,F1895,$F$10,G1895,$G$10,H1895,$H$10),"")</f>
        <v/>
      </c>
      <c r="K1895" s="58" t="str">
        <f t="shared" si="29"/>
        <v xml:space="preserve">   </v>
      </c>
      <c r="L1895" s="56"/>
      <c r="M1895" s="56"/>
      <c r="N1895" s="56"/>
      <c r="O1895" s="56"/>
      <c r="P1895" s="56"/>
      <c r="Q1895" s="56"/>
      <c r="R1895" s="56"/>
      <c r="S1895" s="56"/>
      <c r="T1895" s="56"/>
      <c r="U1895" s="56"/>
      <c r="V1895" s="56"/>
      <c r="W1895" s="56"/>
      <c r="X1895" s="56"/>
      <c r="Y1895" s="56"/>
      <c r="Z1895" s="56"/>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c r="AX1895" s="56"/>
      <c r="AY1895" s="56"/>
    </row>
    <row r="1896" spans="1:51" ht="30" customHeight="1" x14ac:dyDescent="0.25">
      <c r="A1896" s="164"/>
      <c r="B1896" s="164"/>
      <c r="C1896" s="165"/>
      <c r="D1896" s="166" t="b">
        <v>0</v>
      </c>
      <c r="E1896" s="165"/>
      <c r="F1896" s="165"/>
      <c r="G1896" s="165"/>
      <c r="H1896" s="165"/>
      <c r="I1896" s="167"/>
      <c r="J1896" s="58" t="str" cm="1">
        <f t="array" ref="J1896">IFERROR(_xlfn.IFS(E1896,$E$10,F1896,$F$10,G1896,$G$10,H1896,$H$10),"")</f>
        <v/>
      </c>
      <c r="K1896" s="58" t="str">
        <f t="shared" si="29"/>
        <v xml:space="preserve">   </v>
      </c>
      <c r="L1896" s="56"/>
      <c r="M1896" s="56"/>
      <c r="N1896" s="56"/>
      <c r="O1896" s="56"/>
      <c r="P1896" s="56"/>
      <c r="Q1896" s="56"/>
      <c r="R1896" s="56"/>
      <c r="S1896" s="56"/>
      <c r="T1896" s="56"/>
      <c r="U1896" s="56"/>
      <c r="V1896" s="56"/>
      <c r="W1896" s="56"/>
      <c r="X1896" s="56"/>
      <c r="Y1896" s="56"/>
      <c r="Z1896" s="56"/>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c r="AX1896" s="56"/>
      <c r="AY1896" s="56"/>
    </row>
    <row r="1897" spans="1:51" ht="30" customHeight="1" x14ac:dyDescent="0.25">
      <c r="A1897" s="164"/>
      <c r="B1897" s="164"/>
      <c r="C1897" s="165"/>
      <c r="D1897" s="166" t="b">
        <v>0</v>
      </c>
      <c r="E1897" s="165"/>
      <c r="F1897" s="165"/>
      <c r="G1897" s="165"/>
      <c r="H1897" s="165"/>
      <c r="I1897" s="167"/>
      <c r="J1897" s="58" t="str" cm="1">
        <f t="array" ref="J1897">IFERROR(_xlfn.IFS(E1897,$E$10,F1897,$F$10,G1897,$G$10,H1897,$H$10),"")</f>
        <v/>
      </c>
      <c r="K1897" s="58" t="str">
        <f t="shared" si="29"/>
        <v xml:space="preserve">   </v>
      </c>
      <c r="L1897" s="56"/>
      <c r="M1897" s="56"/>
      <c r="N1897" s="56"/>
      <c r="O1897" s="56"/>
      <c r="P1897" s="56"/>
      <c r="Q1897" s="56"/>
      <c r="R1897" s="56"/>
      <c r="S1897" s="56"/>
      <c r="T1897" s="56"/>
      <c r="U1897" s="56"/>
      <c r="V1897" s="56"/>
      <c r="W1897" s="56"/>
      <c r="X1897" s="56"/>
      <c r="Y1897" s="56"/>
      <c r="Z1897" s="56"/>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c r="AX1897" s="56"/>
      <c r="AY1897" s="56"/>
    </row>
    <row r="1898" spans="1:51" ht="30" customHeight="1" x14ac:dyDescent="0.25">
      <c r="A1898" s="164"/>
      <c r="B1898" s="164"/>
      <c r="C1898" s="165"/>
      <c r="D1898" s="166" t="b">
        <v>0</v>
      </c>
      <c r="E1898" s="165"/>
      <c r="F1898" s="165"/>
      <c r="G1898" s="165"/>
      <c r="H1898" s="165"/>
      <c r="I1898" s="167"/>
      <c r="J1898" s="58" t="str" cm="1">
        <f t="array" ref="J1898">IFERROR(_xlfn.IFS(E1898,$E$10,F1898,$F$10,G1898,$G$10,H1898,$H$10),"")</f>
        <v/>
      </c>
      <c r="K1898" s="58" t="str">
        <f t="shared" si="29"/>
        <v xml:space="preserve">   </v>
      </c>
      <c r="L1898" s="56"/>
      <c r="M1898" s="56"/>
      <c r="N1898" s="56"/>
      <c r="O1898" s="56"/>
      <c r="P1898" s="56"/>
      <c r="Q1898" s="56"/>
      <c r="R1898" s="56"/>
      <c r="S1898" s="56"/>
      <c r="T1898" s="56"/>
      <c r="U1898" s="56"/>
      <c r="V1898" s="56"/>
      <c r="W1898" s="56"/>
      <c r="X1898" s="56"/>
      <c r="Y1898" s="56"/>
      <c r="Z1898" s="56"/>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c r="AX1898" s="56"/>
      <c r="AY1898" s="56"/>
    </row>
    <row r="1899" spans="1:51" ht="30" customHeight="1" x14ac:dyDescent="0.25">
      <c r="A1899" s="164"/>
      <c r="B1899" s="164"/>
      <c r="C1899" s="165"/>
      <c r="D1899" s="166" t="b">
        <v>0</v>
      </c>
      <c r="E1899" s="165"/>
      <c r="F1899" s="165"/>
      <c r="G1899" s="165"/>
      <c r="H1899" s="165"/>
      <c r="I1899" s="167"/>
      <c r="J1899" s="58" t="str" cm="1">
        <f t="array" ref="J1899">IFERROR(_xlfn.IFS(E1899,$E$10,F1899,$F$10,G1899,$G$10,H1899,$H$10),"")</f>
        <v/>
      </c>
      <c r="K1899" s="58" t="str">
        <f t="shared" si="29"/>
        <v xml:space="preserve">   </v>
      </c>
      <c r="L1899" s="56"/>
      <c r="M1899" s="56"/>
      <c r="N1899" s="56"/>
      <c r="O1899" s="56"/>
      <c r="P1899" s="56"/>
      <c r="Q1899" s="56"/>
      <c r="R1899" s="56"/>
      <c r="S1899" s="56"/>
      <c r="T1899" s="56"/>
      <c r="U1899" s="56"/>
      <c r="V1899" s="56"/>
      <c r="W1899" s="56"/>
      <c r="X1899" s="56"/>
      <c r="Y1899" s="56"/>
      <c r="Z1899" s="56"/>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c r="AX1899" s="56"/>
      <c r="AY1899" s="56"/>
    </row>
    <row r="1900" spans="1:51" ht="30" customHeight="1" x14ac:dyDescent="0.25">
      <c r="A1900" s="164"/>
      <c r="B1900" s="164"/>
      <c r="C1900" s="165"/>
      <c r="D1900" s="166" t="b">
        <v>0</v>
      </c>
      <c r="E1900" s="165"/>
      <c r="F1900" s="165"/>
      <c r="G1900" s="165"/>
      <c r="H1900" s="165"/>
      <c r="I1900" s="167"/>
      <c r="J1900" s="58" t="str" cm="1">
        <f t="array" ref="J1900">IFERROR(_xlfn.IFS(E1900,$E$10,F1900,$F$10,G1900,$G$10,H1900,$H$10),"")</f>
        <v/>
      </c>
      <c r="K1900" s="58" t="str">
        <f t="shared" si="29"/>
        <v xml:space="preserve">   </v>
      </c>
      <c r="L1900" s="56"/>
      <c r="M1900" s="56"/>
      <c r="N1900" s="56"/>
      <c r="O1900" s="56"/>
      <c r="P1900" s="56"/>
      <c r="Q1900" s="56"/>
      <c r="R1900" s="56"/>
      <c r="S1900" s="56"/>
      <c r="T1900" s="56"/>
      <c r="U1900" s="56"/>
      <c r="V1900" s="56"/>
      <c r="W1900" s="56"/>
      <c r="X1900" s="56"/>
      <c r="Y1900" s="56"/>
      <c r="Z1900" s="56"/>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c r="AX1900" s="56"/>
      <c r="AY1900" s="56"/>
    </row>
    <row r="1901" spans="1:51" ht="30" customHeight="1" x14ac:dyDescent="0.25">
      <c r="A1901" s="164"/>
      <c r="B1901" s="164"/>
      <c r="C1901" s="165"/>
      <c r="D1901" s="166" t="b">
        <v>0</v>
      </c>
      <c r="E1901" s="165"/>
      <c r="F1901" s="165"/>
      <c r="G1901" s="165"/>
      <c r="H1901" s="165"/>
      <c r="I1901" s="167"/>
      <c r="J1901" s="58" t="str" cm="1">
        <f t="array" ref="J1901">IFERROR(_xlfn.IFS(E1901,$E$10,F1901,$F$10,G1901,$G$10,H1901,$H$10),"")</f>
        <v/>
      </c>
      <c r="K1901" s="58" t="str">
        <f t="shared" si="29"/>
        <v xml:space="preserve">   </v>
      </c>
      <c r="L1901" s="56"/>
      <c r="M1901" s="56"/>
      <c r="N1901" s="56"/>
      <c r="O1901" s="56"/>
      <c r="P1901" s="56"/>
      <c r="Q1901" s="56"/>
      <c r="R1901" s="56"/>
      <c r="S1901" s="56"/>
      <c r="T1901" s="56"/>
      <c r="U1901" s="56"/>
      <c r="V1901" s="56"/>
      <c r="W1901" s="56"/>
      <c r="X1901" s="56"/>
      <c r="Y1901" s="56"/>
      <c r="Z1901" s="56"/>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c r="AX1901" s="56"/>
      <c r="AY1901" s="56"/>
    </row>
    <row r="1902" spans="1:51" ht="30" customHeight="1" x14ac:dyDescent="0.25">
      <c r="A1902" s="164"/>
      <c r="B1902" s="164"/>
      <c r="C1902" s="165"/>
      <c r="D1902" s="166" t="b">
        <v>0</v>
      </c>
      <c r="E1902" s="165"/>
      <c r="F1902" s="165"/>
      <c r="G1902" s="165"/>
      <c r="H1902" s="165"/>
      <c r="I1902" s="167"/>
      <c r="J1902" s="58" t="str" cm="1">
        <f t="array" ref="J1902">IFERROR(_xlfn.IFS(E1902,$E$10,F1902,$F$10,G1902,$G$10,H1902,$H$10),"")</f>
        <v/>
      </c>
      <c r="K1902" s="58" t="str">
        <f t="shared" si="29"/>
        <v xml:space="preserve">   </v>
      </c>
      <c r="L1902" s="56"/>
      <c r="M1902" s="56"/>
      <c r="N1902" s="56"/>
      <c r="O1902" s="56"/>
      <c r="P1902" s="56"/>
      <c r="Q1902" s="56"/>
      <c r="R1902" s="56"/>
      <c r="S1902" s="56"/>
      <c r="T1902" s="56"/>
      <c r="U1902" s="56"/>
      <c r="V1902" s="56"/>
      <c r="W1902" s="56"/>
      <c r="X1902" s="56"/>
      <c r="Y1902" s="56"/>
      <c r="Z1902" s="56"/>
      <c r="AA1902" s="56"/>
      <c r="AB1902" s="56"/>
      <c r="AC1902" s="56"/>
      <c r="AD1902" s="56"/>
      <c r="AE1902" s="56"/>
      <c r="AF1902" s="56"/>
      <c r="AG1902" s="56"/>
      <c r="AH1902" s="56"/>
      <c r="AI1902" s="56"/>
      <c r="AJ1902" s="56"/>
      <c r="AK1902" s="56"/>
      <c r="AL1902" s="56"/>
      <c r="AM1902" s="56"/>
      <c r="AN1902" s="56"/>
      <c r="AO1902" s="56"/>
      <c r="AP1902" s="56"/>
      <c r="AQ1902" s="56"/>
      <c r="AR1902" s="56"/>
      <c r="AS1902" s="56"/>
      <c r="AT1902" s="56"/>
      <c r="AU1902" s="56"/>
      <c r="AV1902" s="56"/>
      <c r="AW1902" s="56"/>
      <c r="AX1902" s="56"/>
      <c r="AY1902" s="56"/>
    </row>
    <row r="1903" spans="1:51" ht="30" customHeight="1" x14ac:dyDescent="0.25">
      <c r="A1903" s="164"/>
      <c r="B1903" s="164"/>
      <c r="C1903" s="165"/>
      <c r="D1903" s="166" t="b">
        <v>0</v>
      </c>
      <c r="E1903" s="165"/>
      <c r="F1903" s="165"/>
      <c r="G1903" s="165"/>
      <c r="H1903" s="165"/>
      <c r="I1903" s="167"/>
      <c r="J1903" s="58" t="str" cm="1">
        <f t="array" ref="J1903">IFERROR(_xlfn.IFS(E1903,$E$10,F1903,$F$10,G1903,$G$10,H1903,$H$10),"")</f>
        <v/>
      </c>
      <c r="K1903" s="58" t="str">
        <f t="shared" si="29"/>
        <v xml:space="preserve">   </v>
      </c>
      <c r="L1903" s="56"/>
      <c r="M1903" s="56"/>
      <c r="N1903" s="56"/>
      <c r="O1903" s="56"/>
      <c r="P1903" s="56"/>
      <c r="Q1903" s="56"/>
      <c r="R1903" s="56"/>
      <c r="S1903" s="56"/>
      <c r="T1903" s="56"/>
      <c r="U1903" s="56"/>
      <c r="V1903" s="56"/>
      <c r="W1903" s="56"/>
      <c r="X1903" s="56"/>
      <c r="Y1903" s="56"/>
      <c r="Z1903" s="56"/>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c r="AX1903" s="56"/>
      <c r="AY1903" s="56"/>
    </row>
    <row r="1904" spans="1:51" ht="30" customHeight="1" x14ac:dyDescent="0.25">
      <c r="A1904" s="164"/>
      <c r="B1904" s="164"/>
      <c r="C1904" s="165"/>
      <c r="D1904" s="166" t="b">
        <v>0</v>
      </c>
      <c r="E1904" s="165"/>
      <c r="F1904" s="165"/>
      <c r="G1904" s="165"/>
      <c r="H1904" s="165"/>
      <c r="I1904" s="167"/>
      <c r="J1904" s="58" t="str" cm="1">
        <f t="array" ref="J1904">IFERROR(_xlfn.IFS(E1904,$E$10,F1904,$F$10,G1904,$G$10,H1904,$H$10),"")</f>
        <v/>
      </c>
      <c r="K1904" s="58" t="str">
        <f t="shared" si="29"/>
        <v xml:space="preserve">   </v>
      </c>
      <c r="L1904" s="56"/>
      <c r="M1904" s="56"/>
      <c r="N1904" s="56"/>
      <c r="O1904" s="56"/>
      <c r="P1904" s="56"/>
      <c r="Q1904" s="56"/>
      <c r="R1904" s="56"/>
      <c r="S1904" s="56"/>
      <c r="T1904" s="56"/>
      <c r="U1904" s="56"/>
      <c r="V1904" s="56"/>
      <c r="W1904" s="56"/>
      <c r="X1904" s="56"/>
      <c r="Y1904" s="56"/>
      <c r="Z1904" s="56"/>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c r="AX1904" s="56"/>
      <c r="AY1904" s="56"/>
    </row>
    <row r="1905" spans="1:51" ht="30" customHeight="1" x14ac:dyDescent="0.25">
      <c r="A1905" s="164"/>
      <c r="B1905" s="164"/>
      <c r="C1905" s="165"/>
      <c r="D1905" s="166" t="b">
        <v>0</v>
      </c>
      <c r="E1905" s="165"/>
      <c r="F1905" s="165"/>
      <c r="G1905" s="165"/>
      <c r="H1905" s="165"/>
      <c r="I1905" s="167"/>
      <c r="J1905" s="58" t="str" cm="1">
        <f t="array" ref="J1905">IFERROR(_xlfn.IFS(E1905,$E$10,F1905,$F$10,G1905,$G$10,H1905,$H$10),"")</f>
        <v/>
      </c>
      <c r="K1905" s="58" t="str">
        <f t="shared" si="29"/>
        <v xml:space="preserve">   </v>
      </c>
      <c r="L1905" s="56"/>
      <c r="M1905" s="56"/>
      <c r="N1905" s="56"/>
      <c r="O1905" s="56"/>
      <c r="P1905" s="56"/>
      <c r="Q1905" s="56"/>
      <c r="R1905" s="56"/>
      <c r="S1905" s="56"/>
      <c r="T1905" s="56"/>
      <c r="U1905" s="56"/>
      <c r="V1905" s="56"/>
      <c r="W1905" s="56"/>
      <c r="X1905" s="56"/>
      <c r="Y1905" s="56"/>
      <c r="Z1905" s="56"/>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c r="AX1905" s="56"/>
      <c r="AY1905" s="56"/>
    </row>
    <row r="1906" spans="1:51" ht="30" customHeight="1" x14ac:dyDescent="0.25">
      <c r="A1906" s="164"/>
      <c r="B1906" s="164"/>
      <c r="C1906" s="165"/>
      <c r="D1906" s="166" t="b">
        <v>0</v>
      </c>
      <c r="E1906" s="165"/>
      <c r="F1906" s="165"/>
      <c r="G1906" s="165"/>
      <c r="H1906" s="165"/>
      <c r="I1906" s="167"/>
      <c r="J1906" s="58" t="str" cm="1">
        <f t="array" ref="J1906">IFERROR(_xlfn.IFS(E1906,$E$10,F1906,$F$10,G1906,$G$10,H1906,$H$10),"")</f>
        <v/>
      </c>
      <c r="K1906" s="58" t="str">
        <f t="shared" si="29"/>
        <v xml:space="preserve">   </v>
      </c>
      <c r="L1906" s="56"/>
      <c r="M1906" s="56"/>
      <c r="N1906" s="56"/>
      <c r="O1906" s="56"/>
      <c r="P1906" s="56"/>
      <c r="Q1906" s="56"/>
      <c r="R1906" s="56"/>
      <c r="S1906" s="56"/>
      <c r="T1906" s="56"/>
      <c r="U1906" s="56"/>
      <c r="V1906" s="56"/>
      <c r="W1906" s="56"/>
      <c r="X1906" s="56"/>
      <c r="Y1906" s="56"/>
      <c r="Z1906" s="56"/>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c r="AX1906" s="56"/>
      <c r="AY1906" s="56"/>
    </row>
    <row r="1907" spans="1:51" ht="30" customHeight="1" x14ac:dyDescent="0.25">
      <c r="A1907" s="164"/>
      <c r="B1907" s="164"/>
      <c r="C1907" s="165"/>
      <c r="D1907" s="166" t="b">
        <v>0</v>
      </c>
      <c r="E1907" s="165"/>
      <c r="F1907" s="165"/>
      <c r="G1907" s="165"/>
      <c r="H1907" s="165"/>
      <c r="I1907" s="167"/>
      <c r="J1907" s="58" t="str" cm="1">
        <f t="array" ref="J1907">IFERROR(_xlfn.IFS(E1907,$E$10,F1907,$F$10,G1907,$G$10,H1907,$H$10),"")</f>
        <v/>
      </c>
      <c r="K1907" s="58" t="str">
        <f t="shared" si="29"/>
        <v xml:space="preserve">   </v>
      </c>
      <c r="L1907" s="56"/>
      <c r="M1907" s="56"/>
      <c r="N1907" s="56"/>
      <c r="O1907" s="56"/>
      <c r="P1907" s="56"/>
      <c r="Q1907" s="56"/>
      <c r="R1907" s="56"/>
      <c r="S1907" s="56"/>
      <c r="T1907" s="56"/>
      <c r="U1907" s="56"/>
      <c r="V1907" s="56"/>
      <c r="W1907" s="56"/>
      <c r="X1907" s="56"/>
      <c r="Y1907" s="56"/>
      <c r="Z1907" s="56"/>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c r="AX1907" s="56"/>
      <c r="AY1907" s="56"/>
    </row>
    <row r="1908" spans="1:51" ht="30" customHeight="1" x14ac:dyDescent="0.25">
      <c r="A1908" s="164"/>
      <c r="B1908" s="164"/>
      <c r="C1908" s="165"/>
      <c r="D1908" s="166" t="b">
        <v>0</v>
      </c>
      <c r="E1908" s="165"/>
      <c r="F1908" s="165"/>
      <c r="G1908" s="165"/>
      <c r="H1908" s="165"/>
      <c r="I1908" s="167"/>
      <c r="J1908" s="58" t="str" cm="1">
        <f t="array" ref="J1908">IFERROR(_xlfn.IFS(E1908,$E$10,F1908,$F$10,G1908,$G$10,H1908,$H$10),"")</f>
        <v/>
      </c>
      <c r="K1908" s="58" t="str">
        <f t="shared" si="29"/>
        <v xml:space="preserve">   </v>
      </c>
      <c r="L1908" s="56"/>
      <c r="M1908" s="56"/>
      <c r="N1908" s="56"/>
      <c r="O1908" s="56"/>
      <c r="P1908" s="56"/>
      <c r="Q1908" s="56"/>
      <c r="R1908" s="56"/>
      <c r="S1908" s="56"/>
      <c r="T1908" s="56"/>
      <c r="U1908" s="56"/>
      <c r="V1908" s="56"/>
      <c r="W1908" s="56"/>
      <c r="X1908" s="56"/>
      <c r="Y1908" s="56"/>
      <c r="Z1908" s="56"/>
      <c r="AA1908" s="56"/>
      <c r="AB1908" s="56"/>
      <c r="AC1908" s="56"/>
      <c r="AD1908" s="56"/>
      <c r="AE1908" s="56"/>
      <c r="AF1908" s="56"/>
      <c r="AG1908" s="56"/>
      <c r="AH1908" s="56"/>
      <c r="AI1908" s="56"/>
      <c r="AJ1908" s="56"/>
      <c r="AK1908" s="56"/>
      <c r="AL1908" s="56"/>
      <c r="AM1908" s="56"/>
      <c r="AN1908" s="56"/>
      <c r="AO1908" s="56"/>
      <c r="AP1908" s="56"/>
      <c r="AQ1908" s="56"/>
      <c r="AR1908" s="56"/>
      <c r="AS1908" s="56"/>
      <c r="AT1908" s="56"/>
      <c r="AU1908" s="56"/>
      <c r="AV1908" s="56"/>
      <c r="AW1908" s="56"/>
      <c r="AX1908" s="56"/>
      <c r="AY1908" s="56"/>
    </row>
    <row r="1909" spans="1:51" ht="30" customHeight="1" x14ac:dyDescent="0.25">
      <c r="A1909" s="164"/>
      <c r="B1909" s="164"/>
      <c r="C1909" s="165"/>
      <c r="D1909" s="166" t="b">
        <v>0</v>
      </c>
      <c r="E1909" s="165"/>
      <c r="F1909" s="165"/>
      <c r="G1909" s="165"/>
      <c r="H1909" s="165"/>
      <c r="I1909" s="167"/>
      <c r="J1909" s="58" t="str" cm="1">
        <f t="array" ref="J1909">IFERROR(_xlfn.IFS(E1909,$E$10,F1909,$F$10,G1909,$G$10,H1909,$H$10),"")</f>
        <v/>
      </c>
      <c r="K1909" s="58" t="str">
        <f t="shared" si="29"/>
        <v xml:space="preserve">   </v>
      </c>
      <c r="L1909" s="56"/>
      <c r="M1909" s="56"/>
      <c r="N1909" s="56"/>
      <c r="O1909" s="56"/>
      <c r="P1909" s="56"/>
      <c r="Q1909" s="56"/>
      <c r="R1909" s="56"/>
      <c r="S1909" s="56"/>
      <c r="T1909" s="56"/>
      <c r="U1909" s="56"/>
      <c r="V1909" s="56"/>
      <c r="W1909" s="56"/>
      <c r="X1909" s="56"/>
      <c r="Y1909" s="56"/>
      <c r="Z1909" s="56"/>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c r="AX1909" s="56"/>
      <c r="AY1909" s="56"/>
    </row>
    <row r="1910" spans="1:51" ht="30" customHeight="1" x14ac:dyDescent="0.25">
      <c r="A1910" s="164"/>
      <c r="B1910" s="164"/>
      <c r="C1910" s="165"/>
      <c r="D1910" s="166" t="b">
        <v>0</v>
      </c>
      <c r="E1910" s="165"/>
      <c r="F1910" s="165"/>
      <c r="G1910" s="165"/>
      <c r="H1910" s="165"/>
      <c r="I1910" s="167"/>
      <c r="J1910" s="58" t="str" cm="1">
        <f t="array" ref="J1910">IFERROR(_xlfn.IFS(E1910,$E$10,F1910,$F$10,G1910,$G$10,H1910,$H$10),"")</f>
        <v/>
      </c>
      <c r="K1910" s="58" t="str">
        <f t="shared" si="29"/>
        <v xml:space="preserve">   </v>
      </c>
      <c r="L1910" s="56"/>
      <c r="M1910" s="56"/>
      <c r="N1910" s="56"/>
      <c r="O1910" s="56"/>
      <c r="P1910" s="56"/>
      <c r="Q1910" s="56"/>
      <c r="R1910" s="56"/>
      <c r="S1910" s="56"/>
      <c r="T1910" s="56"/>
      <c r="U1910" s="56"/>
      <c r="V1910" s="56"/>
      <c r="W1910" s="56"/>
      <c r="X1910" s="56"/>
      <c r="Y1910" s="56"/>
      <c r="Z1910" s="56"/>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c r="AX1910" s="56"/>
      <c r="AY1910" s="56"/>
    </row>
    <row r="1911" spans="1:51" ht="30" customHeight="1" x14ac:dyDescent="0.25">
      <c r="A1911" s="164"/>
      <c r="B1911" s="164"/>
      <c r="C1911" s="165"/>
      <c r="D1911" s="166" t="b">
        <v>0</v>
      </c>
      <c r="E1911" s="165"/>
      <c r="F1911" s="165"/>
      <c r="G1911" s="165"/>
      <c r="H1911" s="165"/>
      <c r="I1911" s="167"/>
      <c r="J1911" s="58" t="str" cm="1">
        <f t="array" ref="J1911">IFERROR(_xlfn.IFS(E1911,$E$10,F1911,$F$10,G1911,$G$10,H1911,$H$10),"")</f>
        <v/>
      </c>
      <c r="K1911" s="58" t="str">
        <f t="shared" si="29"/>
        <v xml:space="preserve">   </v>
      </c>
      <c r="L1911" s="56"/>
      <c r="M1911" s="56"/>
      <c r="N1911" s="56"/>
      <c r="O1911" s="56"/>
      <c r="P1911" s="56"/>
      <c r="Q1911" s="56"/>
      <c r="R1911" s="56"/>
      <c r="S1911" s="56"/>
      <c r="T1911" s="56"/>
      <c r="U1911" s="56"/>
      <c r="V1911" s="56"/>
      <c r="W1911" s="56"/>
      <c r="X1911" s="56"/>
      <c r="Y1911" s="56"/>
      <c r="Z1911" s="56"/>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c r="AX1911" s="56"/>
      <c r="AY1911" s="56"/>
    </row>
    <row r="1912" spans="1:51" ht="30" customHeight="1" x14ac:dyDescent="0.25">
      <c r="A1912" s="164"/>
      <c r="B1912" s="164"/>
      <c r="C1912" s="165"/>
      <c r="D1912" s="166" t="b">
        <v>0</v>
      </c>
      <c r="E1912" s="165"/>
      <c r="F1912" s="165"/>
      <c r="G1912" s="165"/>
      <c r="H1912" s="165"/>
      <c r="I1912" s="167"/>
      <c r="J1912" s="58" t="str" cm="1">
        <f t="array" ref="J1912">IFERROR(_xlfn.IFS(E1912,$E$10,F1912,$F$10,G1912,$G$10,H1912,$H$10),"")</f>
        <v/>
      </c>
      <c r="K1912" s="58" t="str">
        <f t="shared" si="29"/>
        <v xml:space="preserve">   </v>
      </c>
      <c r="L1912" s="56"/>
      <c r="M1912" s="56"/>
      <c r="N1912" s="56"/>
      <c r="O1912" s="56"/>
      <c r="P1912" s="56"/>
      <c r="Q1912" s="56"/>
      <c r="R1912" s="56"/>
      <c r="S1912" s="56"/>
      <c r="T1912" s="56"/>
      <c r="U1912" s="56"/>
      <c r="V1912" s="56"/>
      <c r="W1912" s="56"/>
      <c r="X1912" s="56"/>
      <c r="Y1912" s="56"/>
      <c r="Z1912" s="56"/>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c r="AX1912" s="56"/>
      <c r="AY1912" s="56"/>
    </row>
    <row r="1913" spans="1:51" ht="30" customHeight="1" x14ac:dyDescent="0.25">
      <c r="A1913" s="164"/>
      <c r="B1913" s="164"/>
      <c r="C1913" s="165"/>
      <c r="D1913" s="166" t="b">
        <v>0</v>
      </c>
      <c r="E1913" s="165"/>
      <c r="F1913" s="165"/>
      <c r="G1913" s="165"/>
      <c r="H1913" s="165"/>
      <c r="I1913" s="167"/>
      <c r="J1913" s="58" t="str" cm="1">
        <f t="array" ref="J1913">IFERROR(_xlfn.IFS(E1913,$E$10,F1913,$F$10,G1913,$G$10,H1913,$H$10),"")</f>
        <v/>
      </c>
      <c r="K1913" s="58" t="str">
        <f t="shared" si="29"/>
        <v xml:space="preserve">   </v>
      </c>
      <c r="L1913" s="56"/>
      <c r="M1913" s="56"/>
      <c r="N1913" s="56"/>
      <c r="O1913" s="56"/>
      <c r="P1913" s="56"/>
      <c r="Q1913" s="56"/>
      <c r="R1913" s="56"/>
      <c r="S1913" s="56"/>
      <c r="T1913" s="56"/>
      <c r="U1913" s="56"/>
      <c r="V1913" s="56"/>
      <c r="W1913" s="56"/>
      <c r="X1913" s="56"/>
      <c r="Y1913" s="56"/>
      <c r="Z1913" s="56"/>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c r="AX1913" s="56"/>
      <c r="AY1913" s="56"/>
    </row>
    <row r="1914" spans="1:51" ht="30" customHeight="1" x14ac:dyDescent="0.25">
      <c r="A1914" s="164"/>
      <c r="B1914" s="164"/>
      <c r="C1914" s="165"/>
      <c r="D1914" s="166" t="b">
        <v>0</v>
      </c>
      <c r="E1914" s="165"/>
      <c r="F1914" s="165"/>
      <c r="G1914" s="165"/>
      <c r="H1914" s="165"/>
      <c r="I1914" s="167"/>
      <c r="J1914" s="58" t="str" cm="1">
        <f t="array" ref="J1914">IFERROR(_xlfn.IFS(E1914,$E$10,F1914,$F$10,G1914,$G$10,H1914,$H$10),"")</f>
        <v/>
      </c>
      <c r="K1914" s="58" t="str">
        <f t="shared" si="29"/>
        <v xml:space="preserve">   </v>
      </c>
      <c r="L1914" s="56"/>
      <c r="M1914" s="56"/>
      <c r="N1914" s="56"/>
      <c r="O1914" s="56"/>
      <c r="P1914" s="56"/>
      <c r="Q1914" s="56"/>
      <c r="R1914" s="56"/>
      <c r="S1914" s="56"/>
      <c r="T1914" s="56"/>
      <c r="U1914" s="56"/>
      <c r="V1914" s="56"/>
      <c r="W1914" s="56"/>
      <c r="X1914" s="56"/>
      <c r="Y1914" s="56"/>
      <c r="Z1914" s="56"/>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c r="AX1914" s="56"/>
      <c r="AY1914" s="56"/>
    </row>
    <row r="1915" spans="1:51" ht="30" customHeight="1" x14ac:dyDescent="0.25">
      <c r="A1915" s="164"/>
      <c r="B1915" s="164"/>
      <c r="C1915" s="165"/>
      <c r="D1915" s="166" t="b">
        <v>0</v>
      </c>
      <c r="E1915" s="165"/>
      <c r="F1915" s="165"/>
      <c r="G1915" s="165"/>
      <c r="H1915" s="165"/>
      <c r="I1915" s="167"/>
      <c r="J1915" s="58" t="str" cm="1">
        <f t="array" ref="J1915">IFERROR(_xlfn.IFS(E1915,$E$10,F1915,$F$10,G1915,$G$10,H1915,$H$10),"")</f>
        <v/>
      </c>
      <c r="K1915" s="58" t="str">
        <f t="shared" si="29"/>
        <v xml:space="preserve">   </v>
      </c>
      <c r="L1915" s="56"/>
      <c r="M1915" s="56"/>
      <c r="N1915" s="56"/>
      <c r="O1915" s="56"/>
      <c r="P1915" s="56"/>
      <c r="Q1915" s="56"/>
      <c r="R1915" s="56"/>
      <c r="S1915" s="56"/>
      <c r="T1915" s="56"/>
      <c r="U1915" s="56"/>
      <c r="V1915" s="56"/>
      <c r="W1915" s="56"/>
      <c r="X1915" s="56"/>
      <c r="Y1915" s="56"/>
      <c r="Z1915" s="56"/>
      <c r="AA1915" s="56"/>
      <c r="AB1915" s="56"/>
      <c r="AC1915" s="56"/>
      <c r="AD1915" s="56"/>
      <c r="AE1915" s="56"/>
      <c r="AF1915" s="56"/>
      <c r="AG1915" s="56"/>
      <c r="AH1915" s="56"/>
      <c r="AI1915" s="56"/>
      <c r="AJ1915" s="56"/>
      <c r="AK1915" s="56"/>
      <c r="AL1915" s="56"/>
      <c r="AM1915" s="56"/>
      <c r="AN1915" s="56"/>
      <c r="AO1915" s="56"/>
      <c r="AP1915" s="56"/>
      <c r="AQ1915" s="56"/>
      <c r="AR1915" s="56"/>
      <c r="AS1915" s="56"/>
      <c r="AT1915" s="56"/>
      <c r="AU1915" s="56"/>
      <c r="AV1915" s="56"/>
      <c r="AW1915" s="56"/>
      <c r="AX1915" s="56"/>
      <c r="AY1915" s="56"/>
    </row>
    <row r="1916" spans="1:51" ht="30" customHeight="1" x14ac:dyDescent="0.25">
      <c r="A1916" s="164"/>
      <c r="B1916" s="164"/>
      <c r="C1916" s="165"/>
      <c r="D1916" s="166" t="b">
        <v>0</v>
      </c>
      <c r="E1916" s="165"/>
      <c r="F1916" s="165"/>
      <c r="G1916" s="165"/>
      <c r="H1916" s="165"/>
      <c r="I1916" s="167"/>
      <c r="J1916" s="58" t="str" cm="1">
        <f t="array" ref="J1916">IFERROR(_xlfn.IFS(E1916,$E$10,F1916,$F$10,G1916,$G$10,H1916,$H$10),"")</f>
        <v/>
      </c>
      <c r="K1916" s="58" t="str">
        <f t="shared" si="29"/>
        <v xml:space="preserve">   </v>
      </c>
      <c r="L1916" s="56"/>
      <c r="M1916" s="56"/>
      <c r="N1916" s="56"/>
      <c r="O1916" s="56"/>
      <c r="P1916" s="56"/>
      <c r="Q1916" s="56"/>
      <c r="R1916" s="56"/>
      <c r="S1916" s="56"/>
      <c r="T1916" s="56"/>
      <c r="U1916" s="56"/>
      <c r="V1916" s="56"/>
      <c r="W1916" s="56"/>
      <c r="X1916" s="56"/>
      <c r="Y1916" s="56"/>
      <c r="Z1916" s="56"/>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c r="AX1916" s="56"/>
      <c r="AY1916" s="56"/>
    </row>
    <row r="1917" spans="1:51" ht="30" customHeight="1" x14ac:dyDescent="0.25">
      <c r="A1917" s="164"/>
      <c r="B1917" s="164"/>
      <c r="C1917" s="165"/>
      <c r="D1917" s="166" t="b">
        <v>0</v>
      </c>
      <c r="E1917" s="165"/>
      <c r="F1917" s="165"/>
      <c r="G1917" s="165"/>
      <c r="H1917" s="165"/>
      <c r="I1917" s="167"/>
      <c r="J1917" s="58" t="str" cm="1">
        <f t="array" ref="J1917">IFERROR(_xlfn.IFS(E1917,$E$10,F1917,$F$10,G1917,$G$10,H1917,$H$10),"")</f>
        <v/>
      </c>
      <c r="K1917" s="58" t="str">
        <f t="shared" si="29"/>
        <v xml:space="preserve">   </v>
      </c>
      <c r="L1917" s="56"/>
      <c r="M1917" s="56"/>
      <c r="N1917" s="56"/>
      <c r="O1917" s="56"/>
      <c r="P1917" s="56"/>
      <c r="Q1917" s="56"/>
      <c r="R1917" s="56"/>
      <c r="S1917" s="56"/>
      <c r="T1917" s="56"/>
      <c r="U1917" s="56"/>
      <c r="V1917" s="56"/>
      <c r="W1917" s="56"/>
      <c r="X1917" s="56"/>
      <c r="Y1917" s="56"/>
      <c r="Z1917" s="56"/>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c r="AX1917" s="56"/>
      <c r="AY1917" s="56"/>
    </row>
    <row r="1918" spans="1:51" ht="30" customHeight="1" x14ac:dyDescent="0.25">
      <c r="A1918" s="164"/>
      <c r="B1918" s="164"/>
      <c r="C1918" s="165"/>
      <c r="D1918" s="166" t="b">
        <v>0</v>
      </c>
      <c r="E1918" s="165"/>
      <c r="F1918" s="165"/>
      <c r="G1918" s="165"/>
      <c r="H1918" s="165"/>
      <c r="I1918" s="167"/>
      <c r="J1918" s="58" t="str" cm="1">
        <f t="array" ref="J1918">IFERROR(_xlfn.IFS(E1918,$E$10,F1918,$F$10,G1918,$G$10,H1918,$H$10),"")</f>
        <v/>
      </c>
      <c r="K1918" s="58" t="str">
        <f t="shared" si="29"/>
        <v xml:space="preserve">   </v>
      </c>
      <c r="L1918" s="56"/>
      <c r="M1918" s="56"/>
      <c r="N1918" s="56"/>
      <c r="O1918" s="56"/>
      <c r="P1918" s="56"/>
      <c r="Q1918" s="56"/>
      <c r="R1918" s="56"/>
      <c r="S1918" s="56"/>
      <c r="T1918" s="56"/>
      <c r="U1918" s="56"/>
      <c r="V1918" s="56"/>
      <c r="W1918" s="56"/>
      <c r="X1918" s="56"/>
      <c r="Y1918" s="56"/>
      <c r="Z1918" s="56"/>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c r="AX1918" s="56"/>
      <c r="AY1918" s="56"/>
    </row>
    <row r="1919" spans="1:51" ht="30" customHeight="1" x14ac:dyDescent="0.25">
      <c r="A1919" s="164"/>
      <c r="B1919" s="164"/>
      <c r="C1919" s="165"/>
      <c r="D1919" s="166" t="b">
        <v>0</v>
      </c>
      <c r="E1919" s="165"/>
      <c r="F1919" s="165"/>
      <c r="G1919" s="165"/>
      <c r="H1919" s="165"/>
      <c r="I1919" s="167"/>
      <c r="J1919" s="58" t="str" cm="1">
        <f t="array" ref="J1919">IFERROR(_xlfn.IFS(E1919,$E$10,F1919,$F$10,G1919,$G$10,H1919,$H$10),"")</f>
        <v/>
      </c>
      <c r="K1919" s="58" t="str">
        <f t="shared" si="29"/>
        <v xml:space="preserve">   </v>
      </c>
      <c r="L1919" s="56"/>
      <c r="M1919" s="56"/>
      <c r="N1919" s="56"/>
      <c r="O1919" s="56"/>
      <c r="P1919" s="56"/>
      <c r="Q1919" s="56"/>
      <c r="R1919" s="56"/>
      <c r="S1919" s="56"/>
      <c r="T1919" s="56"/>
      <c r="U1919" s="56"/>
      <c r="V1919" s="56"/>
      <c r="W1919" s="56"/>
      <c r="X1919" s="56"/>
      <c r="Y1919" s="56"/>
      <c r="Z1919" s="56"/>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c r="AX1919" s="56"/>
      <c r="AY1919" s="56"/>
    </row>
    <row r="1920" spans="1:51" ht="30" customHeight="1" x14ac:dyDescent="0.25">
      <c r="A1920" s="164"/>
      <c r="B1920" s="164"/>
      <c r="C1920" s="165"/>
      <c r="D1920" s="166" t="b">
        <v>0</v>
      </c>
      <c r="E1920" s="165"/>
      <c r="F1920" s="165"/>
      <c r="G1920" s="165"/>
      <c r="H1920" s="165"/>
      <c r="I1920" s="167"/>
      <c r="J1920" s="58" t="str" cm="1">
        <f t="array" ref="J1920">IFERROR(_xlfn.IFS(E1920,$E$10,F1920,$F$10,G1920,$G$10,H1920,$H$10),"")</f>
        <v/>
      </c>
      <c r="K1920" s="58" t="str">
        <f t="shared" si="29"/>
        <v xml:space="preserve">   </v>
      </c>
      <c r="L1920" s="56"/>
      <c r="M1920" s="56"/>
      <c r="N1920" s="56"/>
      <c r="O1920" s="56"/>
      <c r="P1920" s="56"/>
      <c r="Q1920" s="56"/>
      <c r="R1920" s="56"/>
      <c r="S1920" s="56"/>
      <c r="T1920" s="56"/>
      <c r="U1920" s="56"/>
      <c r="V1920" s="56"/>
      <c r="W1920" s="56"/>
      <c r="X1920" s="56"/>
      <c r="Y1920" s="56"/>
      <c r="Z1920" s="56"/>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c r="AX1920" s="56"/>
      <c r="AY1920" s="56"/>
    </row>
    <row r="1921" spans="1:51" ht="30" customHeight="1" x14ac:dyDescent="0.25">
      <c r="A1921" s="164"/>
      <c r="B1921" s="164"/>
      <c r="C1921" s="165"/>
      <c r="D1921" s="166" t="b">
        <v>0</v>
      </c>
      <c r="E1921" s="165"/>
      <c r="F1921" s="165"/>
      <c r="G1921" s="165"/>
      <c r="H1921" s="165"/>
      <c r="I1921" s="167"/>
      <c r="J1921" s="58" t="str" cm="1">
        <f t="array" ref="J1921">IFERROR(_xlfn.IFS(E1921,$E$10,F1921,$F$10,G1921,$G$10,H1921,$H$10),"")</f>
        <v/>
      </c>
      <c r="K1921" s="58" t="str">
        <f t="shared" si="29"/>
        <v xml:space="preserve">   </v>
      </c>
      <c r="L1921" s="56"/>
      <c r="M1921" s="56"/>
      <c r="N1921" s="56"/>
      <c r="O1921" s="56"/>
      <c r="P1921" s="56"/>
      <c r="Q1921" s="56"/>
      <c r="R1921" s="56"/>
      <c r="S1921" s="56"/>
      <c r="T1921" s="56"/>
      <c r="U1921" s="56"/>
      <c r="V1921" s="56"/>
      <c r="W1921" s="56"/>
      <c r="X1921" s="56"/>
      <c r="Y1921" s="56"/>
      <c r="Z1921" s="56"/>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c r="AX1921" s="56"/>
      <c r="AY1921" s="56"/>
    </row>
    <row r="1922" spans="1:51" ht="30" customHeight="1" x14ac:dyDescent="0.25">
      <c r="A1922" s="164"/>
      <c r="B1922" s="164"/>
      <c r="C1922" s="165"/>
      <c r="D1922" s="166" t="b">
        <v>0</v>
      </c>
      <c r="E1922" s="165"/>
      <c r="F1922" s="165"/>
      <c r="G1922" s="165"/>
      <c r="H1922" s="165"/>
      <c r="I1922" s="167"/>
      <c r="J1922" s="58" t="str" cm="1">
        <f t="array" ref="J1922">IFERROR(_xlfn.IFS(E1922,$E$10,F1922,$F$10,G1922,$G$10,H1922,$H$10),"")</f>
        <v/>
      </c>
      <c r="K1922" s="58" t="str">
        <f t="shared" si="29"/>
        <v xml:space="preserve">   </v>
      </c>
      <c r="L1922" s="56"/>
      <c r="M1922" s="56"/>
      <c r="N1922" s="56"/>
      <c r="O1922" s="56"/>
      <c r="P1922" s="56"/>
      <c r="Q1922" s="56"/>
      <c r="R1922" s="56"/>
      <c r="S1922" s="56"/>
      <c r="T1922" s="56"/>
      <c r="U1922" s="56"/>
      <c r="V1922" s="56"/>
      <c r="W1922" s="56"/>
      <c r="X1922" s="56"/>
      <c r="Y1922" s="56"/>
      <c r="Z1922" s="56"/>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c r="AX1922" s="56"/>
      <c r="AY1922" s="56"/>
    </row>
    <row r="1923" spans="1:51" ht="30" customHeight="1" x14ac:dyDescent="0.25">
      <c r="A1923" s="164"/>
      <c r="B1923" s="164"/>
      <c r="C1923" s="165"/>
      <c r="D1923" s="166" t="b">
        <v>0</v>
      </c>
      <c r="E1923" s="165"/>
      <c r="F1923" s="165"/>
      <c r="G1923" s="165"/>
      <c r="H1923" s="165"/>
      <c r="I1923" s="167"/>
      <c r="J1923" s="58" t="str" cm="1">
        <f t="array" ref="J1923">IFERROR(_xlfn.IFS(E1923,$E$10,F1923,$F$10,G1923,$G$10,H1923,$H$10),"")</f>
        <v/>
      </c>
      <c r="K1923" s="58" t="str">
        <f t="shared" si="29"/>
        <v xml:space="preserve">   </v>
      </c>
      <c r="L1923" s="56"/>
      <c r="M1923" s="56"/>
      <c r="N1923" s="56"/>
      <c r="O1923" s="56"/>
      <c r="P1923" s="56"/>
      <c r="Q1923" s="56"/>
      <c r="R1923" s="56"/>
      <c r="S1923" s="56"/>
      <c r="T1923" s="56"/>
      <c r="U1923" s="56"/>
      <c r="V1923" s="56"/>
      <c r="W1923" s="56"/>
      <c r="X1923" s="56"/>
      <c r="Y1923" s="56"/>
      <c r="Z1923" s="56"/>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c r="AX1923" s="56"/>
      <c r="AY1923" s="56"/>
    </row>
    <row r="1924" spans="1:51" ht="30" customHeight="1" x14ac:dyDescent="0.25">
      <c r="A1924" s="164"/>
      <c r="B1924" s="164"/>
      <c r="C1924" s="165"/>
      <c r="D1924" s="166" t="b">
        <v>0</v>
      </c>
      <c r="E1924" s="165"/>
      <c r="F1924" s="165"/>
      <c r="G1924" s="165"/>
      <c r="H1924" s="165"/>
      <c r="I1924" s="167"/>
      <c r="J1924" s="58" t="str" cm="1">
        <f t="array" ref="J1924">IFERROR(_xlfn.IFS(E1924,$E$10,F1924,$F$10,G1924,$G$10,H1924,$H$10),"")</f>
        <v/>
      </c>
      <c r="K1924" s="58" t="str">
        <f t="shared" si="29"/>
        <v xml:space="preserve">   </v>
      </c>
      <c r="L1924" s="56"/>
      <c r="M1924" s="56"/>
      <c r="N1924" s="56"/>
      <c r="O1924" s="56"/>
      <c r="P1924" s="56"/>
      <c r="Q1924" s="56"/>
      <c r="R1924" s="56"/>
      <c r="S1924" s="56"/>
      <c r="T1924" s="56"/>
      <c r="U1924" s="56"/>
      <c r="V1924" s="56"/>
      <c r="W1924" s="56"/>
      <c r="X1924" s="56"/>
      <c r="Y1924" s="56"/>
      <c r="Z1924" s="56"/>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c r="AX1924" s="56"/>
      <c r="AY1924" s="56"/>
    </row>
    <row r="1925" spans="1:51" ht="30" customHeight="1" x14ac:dyDescent="0.25">
      <c r="A1925" s="164"/>
      <c r="B1925" s="164"/>
      <c r="C1925" s="165"/>
      <c r="D1925" s="166" t="b">
        <v>0</v>
      </c>
      <c r="E1925" s="165"/>
      <c r="F1925" s="165"/>
      <c r="G1925" s="165"/>
      <c r="H1925" s="165"/>
      <c r="I1925" s="167"/>
      <c r="J1925" s="58" t="str" cm="1">
        <f t="array" ref="J1925">IFERROR(_xlfn.IFS(E1925,$E$10,F1925,$F$10,G1925,$G$10,H1925,$H$10),"")</f>
        <v/>
      </c>
      <c r="K1925" s="58" t="str">
        <f t="shared" si="29"/>
        <v xml:space="preserve">   </v>
      </c>
      <c r="L1925" s="56"/>
      <c r="M1925" s="56"/>
      <c r="N1925" s="56"/>
      <c r="O1925" s="56"/>
      <c r="P1925" s="56"/>
      <c r="Q1925" s="56"/>
      <c r="R1925" s="56"/>
      <c r="S1925" s="56"/>
      <c r="T1925" s="56"/>
      <c r="U1925" s="56"/>
      <c r="V1925" s="56"/>
      <c r="W1925" s="56"/>
      <c r="X1925" s="56"/>
      <c r="Y1925" s="56"/>
      <c r="Z1925" s="56"/>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c r="AX1925" s="56"/>
      <c r="AY1925" s="56"/>
    </row>
    <row r="1926" spans="1:51" ht="30" customHeight="1" x14ac:dyDescent="0.25">
      <c r="A1926" s="164"/>
      <c r="B1926" s="164"/>
      <c r="C1926" s="165"/>
      <c r="D1926" s="166" t="b">
        <v>0</v>
      </c>
      <c r="E1926" s="165"/>
      <c r="F1926" s="165"/>
      <c r="G1926" s="165"/>
      <c r="H1926" s="165"/>
      <c r="I1926" s="167"/>
      <c r="J1926" s="58" t="str" cm="1">
        <f t="array" ref="J1926">IFERROR(_xlfn.IFS(E1926,$E$10,F1926,$F$10,G1926,$G$10,H1926,$H$10),"")</f>
        <v/>
      </c>
      <c r="K1926" s="58" t="str">
        <f t="shared" si="29"/>
        <v xml:space="preserve">   </v>
      </c>
      <c r="L1926" s="56"/>
      <c r="M1926" s="56"/>
      <c r="N1926" s="56"/>
      <c r="O1926" s="56"/>
      <c r="P1926" s="56"/>
      <c r="Q1926" s="56"/>
      <c r="R1926" s="56"/>
      <c r="S1926" s="56"/>
      <c r="T1926" s="56"/>
      <c r="U1926" s="56"/>
      <c r="V1926" s="56"/>
      <c r="W1926" s="56"/>
      <c r="X1926" s="56"/>
      <c r="Y1926" s="56"/>
      <c r="Z1926" s="56"/>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c r="AX1926" s="56"/>
      <c r="AY1926" s="56"/>
    </row>
    <row r="1927" spans="1:51" ht="30" customHeight="1" x14ac:dyDescent="0.25">
      <c r="A1927" s="164"/>
      <c r="B1927" s="164"/>
      <c r="C1927" s="165"/>
      <c r="D1927" s="166" t="b">
        <v>0</v>
      </c>
      <c r="E1927" s="165"/>
      <c r="F1927" s="165"/>
      <c r="G1927" s="165"/>
      <c r="H1927" s="165"/>
      <c r="I1927" s="167"/>
      <c r="J1927" s="58" t="str" cm="1">
        <f t="array" ref="J1927">IFERROR(_xlfn.IFS(E1927,$E$10,F1927,$F$10,G1927,$G$10,H1927,$H$10),"")</f>
        <v/>
      </c>
      <c r="K1927" s="58" t="str">
        <f t="shared" si="29"/>
        <v xml:space="preserve">   </v>
      </c>
      <c r="L1927" s="56"/>
      <c r="M1927" s="56"/>
      <c r="N1927" s="56"/>
      <c r="O1927" s="56"/>
      <c r="P1927" s="56"/>
      <c r="Q1927" s="56"/>
      <c r="R1927" s="56"/>
      <c r="S1927" s="56"/>
      <c r="T1927" s="56"/>
      <c r="U1927" s="56"/>
      <c r="V1927" s="56"/>
      <c r="W1927" s="56"/>
      <c r="X1927" s="56"/>
      <c r="Y1927" s="56"/>
      <c r="Z1927" s="56"/>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c r="AX1927" s="56"/>
      <c r="AY1927" s="56"/>
    </row>
    <row r="1928" spans="1:51" ht="30" customHeight="1" x14ac:dyDescent="0.25">
      <c r="A1928" s="164"/>
      <c r="B1928" s="164"/>
      <c r="C1928" s="165"/>
      <c r="D1928" s="166" t="b">
        <v>0</v>
      </c>
      <c r="E1928" s="165"/>
      <c r="F1928" s="165"/>
      <c r="G1928" s="165"/>
      <c r="H1928" s="165"/>
      <c r="I1928" s="167"/>
      <c r="J1928" s="58" t="str" cm="1">
        <f t="array" ref="J1928">IFERROR(_xlfn.IFS(E1928,$E$10,F1928,$F$10,G1928,$G$10,H1928,$H$10),"")</f>
        <v/>
      </c>
      <c r="K1928" s="58" t="str">
        <f t="shared" si="29"/>
        <v xml:space="preserve">   </v>
      </c>
      <c r="L1928" s="56"/>
      <c r="M1928" s="56"/>
      <c r="N1928" s="56"/>
      <c r="O1928" s="56"/>
      <c r="P1928" s="56"/>
      <c r="Q1928" s="56"/>
      <c r="R1928" s="56"/>
      <c r="S1928" s="56"/>
      <c r="T1928" s="56"/>
      <c r="U1928" s="56"/>
      <c r="V1928" s="56"/>
      <c r="W1928" s="56"/>
      <c r="X1928" s="56"/>
      <c r="Y1928" s="56"/>
      <c r="Z1928" s="56"/>
      <c r="AA1928" s="56"/>
      <c r="AB1928" s="56"/>
      <c r="AC1928" s="56"/>
      <c r="AD1928" s="56"/>
      <c r="AE1928" s="56"/>
      <c r="AF1928" s="56"/>
      <c r="AG1928" s="56"/>
      <c r="AH1928" s="56"/>
      <c r="AI1928" s="56"/>
      <c r="AJ1928" s="56"/>
      <c r="AK1928" s="56"/>
      <c r="AL1928" s="56"/>
      <c r="AM1928" s="56"/>
      <c r="AN1928" s="56"/>
      <c r="AO1928" s="56"/>
      <c r="AP1928" s="56"/>
      <c r="AQ1928" s="56"/>
      <c r="AR1928" s="56"/>
      <c r="AS1928" s="56"/>
      <c r="AT1928" s="56"/>
      <c r="AU1928" s="56"/>
      <c r="AV1928" s="56"/>
      <c r="AW1928" s="56"/>
      <c r="AX1928" s="56"/>
      <c r="AY1928" s="56"/>
    </row>
    <row r="1929" spans="1:51" ht="30" customHeight="1" x14ac:dyDescent="0.25">
      <c r="A1929" s="164"/>
      <c r="B1929" s="164"/>
      <c r="C1929" s="165"/>
      <c r="D1929" s="166" t="b">
        <v>0</v>
      </c>
      <c r="E1929" s="165"/>
      <c r="F1929" s="165"/>
      <c r="G1929" s="165"/>
      <c r="H1929" s="165"/>
      <c r="I1929" s="167"/>
      <c r="J1929" s="58" t="str" cm="1">
        <f t="array" ref="J1929">IFERROR(_xlfn.IFS(E1929,$E$10,F1929,$F$10,G1929,$G$10,H1929,$H$10),"")</f>
        <v/>
      </c>
      <c r="K1929" s="58" t="str">
        <f t="shared" si="29"/>
        <v xml:space="preserve">   </v>
      </c>
      <c r="L1929" s="56"/>
      <c r="M1929" s="56"/>
      <c r="N1929" s="56"/>
      <c r="O1929" s="56"/>
      <c r="P1929" s="56"/>
      <c r="Q1929" s="56"/>
      <c r="R1929" s="56"/>
      <c r="S1929" s="56"/>
      <c r="T1929" s="56"/>
      <c r="U1929" s="56"/>
      <c r="V1929" s="56"/>
      <c r="W1929" s="56"/>
      <c r="X1929" s="56"/>
      <c r="Y1929" s="56"/>
      <c r="Z1929" s="56"/>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c r="AX1929" s="56"/>
      <c r="AY1929" s="56"/>
    </row>
    <row r="1930" spans="1:51" ht="30" customHeight="1" x14ac:dyDescent="0.25">
      <c r="A1930" s="164"/>
      <c r="B1930" s="164"/>
      <c r="C1930" s="165"/>
      <c r="D1930" s="166" t="b">
        <v>0</v>
      </c>
      <c r="E1930" s="165"/>
      <c r="F1930" s="165"/>
      <c r="G1930" s="165"/>
      <c r="H1930" s="165"/>
      <c r="I1930" s="167"/>
      <c r="J1930" s="58" t="str" cm="1">
        <f t="array" ref="J1930">IFERROR(_xlfn.IFS(E1930,$E$10,F1930,$F$10,G1930,$G$10,H1930,$H$10),"")</f>
        <v/>
      </c>
      <c r="K1930" s="58" t="str">
        <f t="shared" si="29"/>
        <v xml:space="preserve">   </v>
      </c>
      <c r="L1930" s="56"/>
      <c r="M1930" s="56"/>
      <c r="N1930" s="56"/>
      <c r="O1930" s="56"/>
      <c r="P1930" s="56"/>
      <c r="Q1930" s="56"/>
      <c r="R1930" s="56"/>
      <c r="S1930" s="56"/>
      <c r="T1930" s="56"/>
      <c r="U1930" s="56"/>
      <c r="V1930" s="56"/>
      <c r="W1930" s="56"/>
      <c r="X1930" s="56"/>
      <c r="Y1930" s="56"/>
      <c r="Z1930" s="56"/>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c r="AX1930" s="56"/>
      <c r="AY1930" s="56"/>
    </row>
    <row r="1931" spans="1:51" ht="30" customHeight="1" x14ac:dyDescent="0.25">
      <c r="A1931" s="164"/>
      <c r="B1931" s="164"/>
      <c r="C1931" s="165"/>
      <c r="D1931" s="166" t="b">
        <v>0</v>
      </c>
      <c r="E1931" s="165"/>
      <c r="F1931" s="165"/>
      <c r="G1931" s="165"/>
      <c r="H1931" s="165"/>
      <c r="I1931" s="167"/>
      <c r="J1931" s="58" t="str" cm="1">
        <f t="array" ref="J1931">IFERROR(_xlfn.IFS(E1931,$E$10,F1931,$F$10,G1931,$G$10,H1931,$H$10),"")</f>
        <v/>
      </c>
      <c r="K1931" s="58" t="str">
        <f t="shared" si="29"/>
        <v xml:space="preserve">   </v>
      </c>
      <c r="L1931" s="56"/>
      <c r="M1931" s="56"/>
      <c r="N1931" s="56"/>
      <c r="O1931" s="56"/>
      <c r="P1931" s="56"/>
      <c r="Q1931" s="56"/>
      <c r="R1931" s="56"/>
      <c r="S1931" s="56"/>
      <c r="T1931" s="56"/>
      <c r="U1931" s="56"/>
      <c r="V1931" s="56"/>
      <c r="W1931" s="56"/>
      <c r="X1931" s="56"/>
      <c r="Y1931" s="56"/>
      <c r="Z1931" s="56"/>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c r="AX1931" s="56"/>
      <c r="AY1931" s="56"/>
    </row>
    <row r="1932" spans="1:51" ht="30" customHeight="1" x14ac:dyDescent="0.25">
      <c r="A1932" s="164"/>
      <c r="B1932" s="164"/>
      <c r="C1932" s="165"/>
      <c r="D1932" s="166" t="b">
        <v>0</v>
      </c>
      <c r="E1932" s="165"/>
      <c r="F1932" s="165"/>
      <c r="G1932" s="165"/>
      <c r="H1932" s="165"/>
      <c r="I1932" s="167"/>
      <c r="J1932" s="58" t="str" cm="1">
        <f t="array" ref="J1932">IFERROR(_xlfn.IFS(E1932,$E$10,F1932,$F$10,G1932,$G$10,H1932,$H$10),"")</f>
        <v/>
      </c>
      <c r="K1932" s="58" t="str">
        <f t="shared" si="29"/>
        <v xml:space="preserve">   </v>
      </c>
      <c r="L1932" s="56"/>
      <c r="M1932" s="56"/>
      <c r="N1932" s="56"/>
      <c r="O1932" s="56"/>
      <c r="P1932" s="56"/>
      <c r="Q1932" s="56"/>
      <c r="R1932" s="56"/>
      <c r="S1932" s="56"/>
      <c r="T1932" s="56"/>
      <c r="U1932" s="56"/>
      <c r="V1932" s="56"/>
      <c r="W1932" s="56"/>
      <c r="X1932" s="56"/>
      <c r="Y1932" s="56"/>
      <c r="Z1932" s="56"/>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c r="AX1932" s="56"/>
      <c r="AY1932" s="56"/>
    </row>
    <row r="1933" spans="1:51" ht="30" customHeight="1" x14ac:dyDescent="0.25">
      <c r="A1933" s="164"/>
      <c r="B1933" s="164"/>
      <c r="C1933" s="165"/>
      <c r="D1933" s="166" t="b">
        <v>0</v>
      </c>
      <c r="E1933" s="165"/>
      <c r="F1933" s="165"/>
      <c r="G1933" s="165"/>
      <c r="H1933" s="165"/>
      <c r="I1933" s="167"/>
      <c r="J1933" s="58" t="str" cm="1">
        <f t="array" ref="J1933">IFERROR(_xlfn.IFS(E1933,$E$10,F1933,$F$10,G1933,$G$10,H1933,$H$10),"")</f>
        <v/>
      </c>
      <c r="K1933" s="58" t="str">
        <f t="shared" ref="K1933:K1996" si="30">_xlfn.TEXTJOIN(" ",FALSE,IF(E1933,$E$10,""),IF(F1933,$F$10,""),IF(G1933,$G$10,""),IF(H1933,$H$10,""))</f>
        <v xml:space="preserve">   </v>
      </c>
      <c r="L1933" s="56"/>
      <c r="M1933" s="56"/>
      <c r="N1933" s="56"/>
      <c r="O1933" s="56"/>
      <c r="P1933" s="56"/>
      <c r="Q1933" s="56"/>
      <c r="R1933" s="56"/>
      <c r="S1933" s="56"/>
      <c r="T1933" s="56"/>
      <c r="U1933" s="56"/>
      <c r="V1933" s="56"/>
      <c r="W1933" s="56"/>
      <c r="X1933" s="56"/>
      <c r="Y1933" s="56"/>
      <c r="Z1933" s="56"/>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c r="AX1933" s="56"/>
      <c r="AY1933" s="56"/>
    </row>
    <row r="1934" spans="1:51" ht="30" customHeight="1" x14ac:dyDescent="0.25">
      <c r="A1934" s="164"/>
      <c r="B1934" s="164"/>
      <c r="C1934" s="165"/>
      <c r="D1934" s="166" t="b">
        <v>0</v>
      </c>
      <c r="E1934" s="165"/>
      <c r="F1934" s="165"/>
      <c r="G1934" s="165"/>
      <c r="H1934" s="165"/>
      <c r="I1934" s="167"/>
      <c r="J1934" s="58" t="str" cm="1">
        <f t="array" ref="J1934">IFERROR(_xlfn.IFS(E1934,$E$10,F1934,$F$10,G1934,$G$10,H1934,$H$10),"")</f>
        <v/>
      </c>
      <c r="K1934" s="58" t="str">
        <f t="shared" si="30"/>
        <v xml:space="preserve">   </v>
      </c>
      <c r="L1934" s="56"/>
      <c r="M1934" s="56"/>
      <c r="N1934" s="56"/>
      <c r="O1934" s="56"/>
      <c r="P1934" s="56"/>
      <c r="Q1934" s="56"/>
      <c r="R1934" s="56"/>
      <c r="S1934" s="56"/>
      <c r="T1934" s="56"/>
      <c r="U1934" s="56"/>
      <c r="V1934" s="56"/>
      <c r="W1934" s="56"/>
      <c r="X1934" s="56"/>
      <c r="Y1934" s="56"/>
      <c r="Z1934" s="56"/>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c r="AX1934" s="56"/>
      <c r="AY1934" s="56"/>
    </row>
    <row r="1935" spans="1:51" ht="30" customHeight="1" x14ac:dyDescent="0.25">
      <c r="A1935" s="164"/>
      <c r="B1935" s="164"/>
      <c r="C1935" s="165"/>
      <c r="D1935" s="166" t="b">
        <v>0</v>
      </c>
      <c r="E1935" s="165"/>
      <c r="F1935" s="165"/>
      <c r="G1935" s="165"/>
      <c r="H1935" s="165"/>
      <c r="I1935" s="167"/>
      <c r="J1935" s="58" t="str" cm="1">
        <f t="array" ref="J1935">IFERROR(_xlfn.IFS(E1935,$E$10,F1935,$F$10,G1935,$G$10,H1935,$H$10),"")</f>
        <v/>
      </c>
      <c r="K1935" s="58" t="str">
        <f t="shared" si="30"/>
        <v xml:space="preserve">   </v>
      </c>
      <c r="L1935" s="56"/>
      <c r="M1935" s="56"/>
      <c r="N1935" s="56"/>
      <c r="O1935" s="56"/>
      <c r="P1935" s="56"/>
      <c r="Q1935" s="56"/>
      <c r="R1935" s="56"/>
      <c r="S1935" s="56"/>
      <c r="T1935" s="56"/>
      <c r="U1935" s="56"/>
      <c r="V1935" s="56"/>
      <c r="W1935" s="56"/>
      <c r="X1935" s="56"/>
      <c r="Y1935" s="56"/>
      <c r="Z1935" s="56"/>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c r="AX1935" s="56"/>
      <c r="AY1935" s="56"/>
    </row>
    <row r="1936" spans="1:51" ht="30" customHeight="1" x14ac:dyDescent="0.25">
      <c r="A1936" s="164"/>
      <c r="B1936" s="164"/>
      <c r="C1936" s="165"/>
      <c r="D1936" s="166" t="b">
        <v>0</v>
      </c>
      <c r="E1936" s="165"/>
      <c r="F1936" s="165"/>
      <c r="G1936" s="165"/>
      <c r="H1936" s="165"/>
      <c r="I1936" s="167"/>
      <c r="J1936" s="58" t="str" cm="1">
        <f t="array" ref="J1936">IFERROR(_xlfn.IFS(E1936,$E$10,F1936,$F$10,G1936,$G$10,H1936,$H$10),"")</f>
        <v/>
      </c>
      <c r="K1936" s="58" t="str">
        <f t="shared" si="30"/>
        <v xml:space="preserve">   </v>
      </c>
      <c r="L1936" s="56"/>
      <c r="M1936" s="56"/>
      <c r="N1936" s="56"/>
      <c r="O1936" s="56"/>
      <c r="P1936" s="56"/>
      <c r="Q1936" s="56"/>
      <c r="R1936" s="56"/>
      <c r="S1936" s="56"/>
      <c r="T1936" s="56"/>
      <c r="U1936" s="56"/>
      <c r="V1936" s="56"/>
      <c r="W1936" s="56"/>
      <c r="X1936" s="56"/>
      <c r="Y1936" s="56"/>
      <c r="Z1936" s="56"/>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c r="AX1936" s="56"/>
      <c r="AY1936" s="56"/>
    </row>
    <row r="1937" spans="1:51" ht="30" customHeight="1" x14ac:dyDescent="0.25">
      <c r="A1937" s="164"/>
      <c r="B1937" s="164"/>
      <c r="C1937" s="165"/>
      <c r="D1937" s="166" t="b">
        <v>0</v>
      </c>
      <c r="E1937" s="165"/>
      <c r="F1937" s="165"/>
      <c r="G1937" s="165"/>
      <c r="H1937" s="165"/>
      <c r="I1937" s="167"/>
      <c r="J1937" s="58" t="str" cm="1">
        <f t="array" ref="J1937">IFERROR(_xlfn.IFS(E1937,$E$10,F1937,$F$10,G1937,$G$10,H1937,$H$10),"")</f>
        <v/>
      </c>
      <c r="K1937" s="58" t="str">
        <f t="shared" si="30"/>
        <v xml:space="preserve">   </v>
      </c>
      <c r="L1937" s="56"/>
      <c r="M1937" s="56"/>
      <c r="N1937" s="56"/>
      <c r="O1937" s="56"/>
      <c r="P1937" s="56"/>
      <c r="Q1937" s="56"/>
      <c r="R1937" s="56"/>
      <c r="S1937" s="56"/>
      <c r="T1937" s="56"/>
      <c r="U1937" s="56"/>
      <c r="V1937" s="56"/>
      <c r="W1937" s="56"/>
      <c r="X1937" s="56"/>
      <c r="Y1937" s="56"/>
      <c r="Z1937" s="56"/>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c r="AX1937" s="56"/>
      <c r="AY1937" s="56"/>
    </row>
    <row r="1938" spans="1:51" ht="30" customHeight="1" x14ac:dyDescent="0.25">
      <c r="A1938" s="164"/>
      <c r="B1938" s="164"/>
      <c r="C1938" s="165"/>
      <c r="D1938" s="166" t="b">
        <v>0</v>
      </c>
      <c r="E1938" s="165"/>
      <c r="F1938" s="165"/>
      <c r="G1938" s="165"/>
      <c r="H1938" s="165"/>
      <c r="I1938" s="167"/>
      <c r="J1938" s="58" t="str" cm="1">
        <f t="array" ref="J1938">IFERROR(_xlfn.IFS(E1938,$E$10,F1938,$F$10,G1938,$G$10,H1938,$H$10),"")</f>
        <v/>
      </c>
      <c r="K1938" s="58" t="str">
        <f t="shared" si="30"/>
        <v xml:space="preserve">   </v>
      </c>
      <c r="L1938" s="56"/>
      <c r="M1938" s="56"/>
      <c r="N1938" s="56"/>
      <c r="O1938" s="56"/>
      <c r="P1938" s="56"/>
      <c r="Q1938" s="56"/>
      <c r="R1938" s="56"/>
      <c r="S1938" s="56"/>
      <c r="T1938" s="56"/>
      <c r="U1938" s="56"/>
      <c r="V1938" s="56"/>
      <c r="W1938" s="56"/>
      <c r="X1938" s="56"/>
      <c r="Y1938" s="56"/>
      <c r="Z1938" s="56"/>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c r="AX1938" s="56"/>
      <c r="AY1938" s="56"/>
    </row>
    <row r="1939" spans="1:51" ht="30" customHeight="1" x14ac:dyDescent="0.25">
      <c r="A1939" s="164"/>
      <c r="B1939" s="164"/>
      <c r="C1939" s="165"/>
      <c r="D1939" s="166" t="b">
        <v>0</v>
      </c>
      <c r="E1939" s="165"/>
      <c r="F1939" s="165"/>
      <c r="G1939" s="165"/>
      <c r="H1939" s="165"/>
      <c r="I1939" s="167"/>
      <c r="J1939" s="58" t="str" cm="1">
        <f t="array" ref="J1939">IFERROR(_xlfn.IFS(E1939,$E$10,F1939,$F$10,G1939,$G$10,H1939,$H$10),"")</f>
        <v/>
      </c>
      <c r="K1939" s="58" t="str">
        <f t="shared" si="30"/>
        <v xml:space="preserve">   </v>
      </c>
      <c r="L1939" s="56"/>
      <c r="M1939" s="56"/>
      <c r="N1939" s="56"/>
      <c r="O1939" s="56"/>
      <c r="P1939" s="56"/>
      <c r="Q1939" s="56"/>
      <c r="R1939" s="56"/>
      <c r="S1939" s="56"/>
      <c r="T1939" s="56"/>
      <c r="U1939" s="56"/>
      <c r="V1939" s="56"/>
      <c r="W1939" s="56"/>
      <c r="X1939" s="56"/>
      <c r="Y1939" s="56"/>
      <c r="Z1939" s="56"/>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c r="AX1939" s="56"/>
      <c r="AY1939" s="56"/>
    </row>
    <row r="1940" spans="1:51" ht="30" customHeight="1" x14ac:dyDescent="0.25">
      <c r="A1940" s="164"/>
      <c r="B1940" s="164"/>
      <c r="C1940" s="165"/>
      <c r="D1940" s="166" t="b">
        <v>0</v>
      </c>
      <c r="E1940" s="165"/>
      <c r="F1940" s="165"/>
      <c r="G1940" s="165"/>
      <c r="H1940" s="165"/>
      <c r="I1940" s="167"/>
      <c r="J1940" s="58" t="str" cm="1">
        <f t="array" ref="J1940">IFERROR(_xlfn.IFS(E1940,$E$10,F1940,$F$10,G1940,$G$10,H1940,$H$10),"")</f>
        <v/>
      </c>
      <c r="K1940" s="58" t="str">
        <f t="shared" si="30"/>
        <v xml:space="preserve">   </v>
      </c>
      <c r="L1940" s="56"/>
      <c r="M1940" s="56"/>
      <c r="N1940" s="56"/>
      <c r="O1940" s="56"/>
      <c r="P1940" s="56"/>
      <c r="Q1940" s="56"/>
      <c r="R1940" s="56"/>
      <c r="S1940" s="56"/>
      <c r="T1940" s="56"/>
      <c r="U1940" s="56"/>
      <c r="V1940" s="56"/>
      <c r="W1940" s="56"/>
      <c r="X1940" s="56"/>
      <c r="Y1940" s="56"/>
      <c r="Z1940" s="56"/>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c r="AX1940" s="56"/>
      <c r="AY1940" s="56"/>
    </row>
    <row r="1941" spans="1:51" ht="30" customHeight="1" x14ac:dyDescent="0.25">
      <c r="A1941" s="164"/>
      <c r="B1941" s="164"/>
      <c r="C1941" s="165"/>
      <c r="D1941" s="166" t="b">
        <v>0</v>
      </c>
      <c r="E1941" s="165"/>
      <c r="F1941" s="165"/>
      <c r="G1941" s="165"/>
      <c r="H1941" s="165"/>
      <c r="I1941" s="167"/>
      <c r="J1941" s="58" t="str" cm="1">
        <f t="array" ref="J1941">IFERROR(_xlfn.IFS(E1941,$E$10,F1941,$F$10,G1941,$G$10,H1941,$H$10),"")</f>
        <v/>
      </c>
      <c r="K1941" s="58" t="str">
        <f t="shared" si="30"/>
        <v xml:space="preserve">   </v>
      </c>
      <c r="L1941" s="56"/>
      <c r="M1941" s="56"/>
      <c r="N1941" s="56"/>
      <c r="O1941" s="56"/>
      <c r="P1941" s="56"/>
      <c r="Q1941" s="56"/>
      <c r="R1941" s="56"/>
      <c r="S1941" s="56"/>
      <c r="T1941" s="56"/>
      <c r="U1941" s="56"/>
      <c r="V1941" s="56"/>
      <c r="W1941" s="56"/>
      <c r="X1941" s="56"/>
      <c r="Y1941" s="56"/>
      <c r="Z1941" s="56"/>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c r="AX1941" s="56"/>
      <c r="AY1941" s="56"/>
    </row>
    <row r="1942" spans="1:51" ht="30" customHeight="1" x14ac:dyDescent="0.25">
      <c r="A1942" s="164"/>
      <c r="B1942" s="164"/>
      <c r="C1942" s="165"/>
      <c r="D1942" s="166" t="b">
        <v>0</v>
      </c>
      <c r="E1942" s="165"/>
      <c r="F1942" s="165"/>
      <c r="G1942" s="165"/>
      <c r="H1942" s="165"/>
      <c r="I1942" s="167"/>
      <c r="J1942" s="58" t="str" cm="1">
        <f t="array" ref="J1942">IFERROR(_xlfn.IFS(E1942,$E$10,F1942,$F$10,G1942,$G$10,H1942,$H$10),"")</f>
        <v/>
      </c>
      <c r="K1942" s="58" t="str">
        <f t="shared" si="30"/>
        <v xml:space="preserve">   </v>
      </c>
      <c r="L1942" s="56"/>
      <c r="M1942" s="56"/>
      <c r="N1942" s="56"/>
      <c r="O1942" s="56"/>
      <c r="P1942" s="56"/>
      <c r="Q1942" s="56"/>
      <c r="R1942" s="56"/>
      <c r="S1942" s="56"/>
      <c r="T1942" s="56"/>
      <c r="U1942" s="56"/>
      <c r="V1942" s="56"/>
      <c r="W1942" s="56"/>
      <c r="X1942" s="56"/>
      <c r="Y1942" s="56"/>
      <c r="Z1942" s="56"/>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c r="AX1942" s="56"/>
      <c r="AY1942" s="56"/>
    </row>
    <row r="1943" spans="1:51" ht="30" customHeight="1" x14ac:dyDescent="0.25">
      <c r="A1943" s="164"/>
      <c r="B1943" s="164"/>
      <c r="C1943" s="165"/>
      <c r="D1943" s="166" t="b">
        <v>0</v>
      </c>
      <c r="E1943" s="165"/>
      <c r="F1943" s="165"/>
      <c r="G1943" s="165"/>
      <c r="H1943" s="165"/>
      <c r="I1943" s="167"/>
      <c r="J1943" s="58" t="str" cm="1">
        <f t="array" ref="J1943">IFERROR(_xlfn.IFS(E1943,$E$10,F1943,$F$10,G1943,$G$10,H1943,$H$10),"")</f>
        <v/>
      </c>
      <c r="K1943" s="58" t="str">
        <f t="shared" si="30"/>
        <v xml:space="preserve">   </v>
      </c>
      <c r="L1943" s="56"/>
      <c r="M1943" s="56"/>
      <c r="N1943" s="56"/>
      <c r="O1943" s="56"/>
      <c r="P1943" s="56"/>
      <c r="Q1943" s="56"/>
      <c r="R1943" s="56"/>
      <c r="S1943" s="56"/>
      <c r="T1943" s="56"/>
      <c r="U1943" s="56"/>
      <c r="V1943" s="56"/>
      <c r="W1943" s="56"/>
      <c r="X1943" s="56"/>
      <c r="Y1943" s="56"/>
      <c r="Z1943" s="56"/>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c r="AX1943" s="56"/>
      <c r="AY1943" s="56"/>
    </row>
    <row r="1944" spans="1:51" ht="30" customHeight="1" x14ac:dyDescent="0.25">
      <c r="A1944" s="164"/>
      <c r="B1944" s="164"/>
      <c r="C1944" s="165"/>
      <c r="D1944" s="166" t="b">
        <v>0</v>
      </c>
      <c r="E1944" s="165"/>
      <c r="F1944" s="165"/>
      <c r="G1944" s="165"/>
      <c r="H1944" s="165"/>
      <c r="I1944" s="167"/>
      <c r="J1944" s="58" t="str" cm="1">
        <f t="array" ref="J1944">IFERROR(_xlfn.IFS(E1944,$E$10,F1944,$F$10,G1944,$G$10,H1944,$H$10),"")</f>
        <v/>
      </c>
      <c r="K1944" s="58" t="str">
        <f t="shared" si="30"/>
        <v xml:space="preserve">   </v>
      </c>
      <c r="L1944" s="56"/>
      <c r="M1944" s="56"/>
      <c r="N1944" s="56"/>
      <c r="O1944" s="56"/>
      <c r="P1944" s="56"/>
      <c r="Q1944" s="56"/>
      <c r="R1944" s="56"/>
      <c r="S1944" s="56"/>
      <c r="T1944" s="56"/>
      <c r="U1944" s="56"/>
      <c r="V1944" s="56"/>
      <c r="W1944" s="56"/>
      <c r="X1944" s="56"/>
      <c r="Y1944" s="56"/>
      <c r="Z1944" s="56"/>
      <c r="AA1944" s="56"/>
      <c r="AB1944" s="56"/>
      <c r="AC1944" s="56"/>
      <c r="AD1944" s="56"/>
      <c r="AE1944" s="56"/>
      <c r="AF1944" s="56"/>
      <c r="AG1944" s="56"/>
      <c r="AH1944" s="56"/>
      <c r="AI1944" s="56"/>
      <c r="AJ1944" s="56"/>
      <c r="AK1944" s="56"/>
      <c r="AL1944" s="56"/>
      <c r="AM1944" s="56"/>
      <c r="AN1944" s="56"/>
      <c r="AO1944" s="56"/>
      <c r="AP1944" s="56"/>
      <c r="AQ1944" s="56"/>
      <c r="AR1944" s="56"/>
      <c r="AS1944" s="56"/>
      <c r="AT1944" s="56"/>
      <c r="AU1944" s="56"/>
      <c r="AV1944" s="56"/>
      <c r="AW1944" s="56"/>
      <c r="AX1944" s="56"/>
      <c r="AY1944" s="56"/>
    </row>
    <row r="1945" spans="1:51" ht="30" customHeight="1" x14ac:dyDescent="0.25">
      <c r="A1945" s="164"/>
      <c r="B1945" s="164"/>
      <c r="C1945" s="165"/>
      <c r="D1945" s="166" t="b">
        <v>0</v>
      </c>
      <c r="E1945" s="165"/>
      <c r="F1945" s="165"/>
      <c r="G1945" s="165"/>
      <c r="H1945" s="165"/>
      <c r="I1945" s="167"/>
      <c r="J1945" s="58" t="str" cm="1">
        <f t="array" ref="J1945">IFERROR(_xlfn.IFS(E1945,$E$10,F1945,$F$10,G1945,$G$10,H1945,$H$10),"")</f>
        <v/>
      </c>
      <c r="K1945" s="58" t="str">
        <f t="shared" si="30"/>
        <v xml:space="preserve">   </v>
      </c>
      <c r="L1945" s="56"/>
      <c r="M1945" s="56"/>
      <c r="N1945" s="56"/>
      <c r="O1945" s="56"/>
      <c r="P1945" s="56"/>
      <c r="Q1945" s="56"/>
      <c r="R1945" s="56"/>
      <c r="S1945" s="56"/>
      <c r="T1945" s="56"/>
      <c r="U1945" s="56"/>
      <c r="V1945" s="56"/>
      <c r="W1945" s="56"/>
      <c r="X1945" s="56"/>
      <c r="Y1945" s="56"/>
      <c r="Z1945" s="56"/>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c r="AX1945" s="56"/>
      <c r="AY1945" s="56"/>
    </row>
    <row r="1946" spans="1:51" ht="30" customHeight="1" x14ac:dyDescent="0.25">
      <c r="A1946" s="164"/>
      <c r="B1946" s="164"/>
      <c r="C1946" s="165"/>
      <c r="D1946" s="166" t="b">
        <v>0</v>
      </c>
      <c r="E1946" s="165"/>
      <c r="F1946" s="165"/>
      <c r="G1946" s="165"/>
      <c r="H1946" s="165"/>
      <c r="I1946" s="167"/>
      <c r="J1946" s="58" t="str" cm="1">
        <f t="array" ref="J1946">IFERROR(_xlfn.IFS(E1946,$E$10,F1946,$F$10,G1946,$G$10,H1946,$H$10),"")</f>
        <v/>
      </c>
      <c r="K1946" s="58" t="str">
        <f t="shared" si="30"/>
        <v xml:space="preserve">   </v>
      </c>
      <c r="L1946" s="56"/>
      <c r="M1946" s="56"/>
      <c r="N1946" s="56"/>
      <c r="O1946" s="56"/>
      <c r="P1946" s="56"/>
      <c r="Q1946" s="56"/>
      <c r="R1946" s="56"/>
      <c r="S1946" s="56"/>
      <c r="T1946" s="56"/>
      <c r="U1946" s="56"/>
      <c r="V1946" s="56"/>
      <c r="W1946" s="56"/>
      <c r="X1946" s="56"/>
      <c r="Y1946" s="56"/>
      <c r="Z1946" s="56"/>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c r="AX1946" s="56"/>
      <c r="AY1946" s="56"/>
    </row>
    <row r="1947" spans="1:51" ht="30" customHeight="1" x14ac:dyDescent="0.25">
      <c r="A1947" s="164"/>
      <c r="B1947" s="164"/>
      <c r="C1947" s="165"/>
      <c r="D1947" s="166" t="b">
        <v>0</v>
      </c>
      <c r="E1947" s="165"/>
      <c r="F1947" s="165"/>
      <c r="G1947" s="165"/>
      <c r="H1947" s="165"/>
      <c r="I1947" s="167"/>
      <c r="J1947" s="58" t="str" cm="1">
        <f t="array" ref="J1947">IFERROR(_xlfn.IFS(E1947,$E$10,F1947,$F$10,G1947,$G$10,H1947,$H$10),"")</f>
        <v/>
      </c>
      <c r="K1947" s="58" t="str">
        <f t="shared" si="30"/>
        <v xml:space="preserve">   </v>
      </c>
      <c r="L1947" s="56"/>
      <c r="M1947" s="56"/>
      <c r="N1947" s="56"/>
      <c r="O1947" s="56"/>
      <c r="P1947" s="56"/>
      <c r="Q1947" s="56"/>
      <c r="R1947" s="56"/>
      <c r="S1947" s="56"/>
      <c r="T1947" s="56"/>
      <c r="U1947" s="56"/>
      <c r="V1947" s="56"/>
      <c r="W1947" s="56"/>
      <c r="X1947" s="56"/>
      <c r="Y1947" s="56"/>
      <c r="Z1947" s="56"/>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c r="AX1947" s="56"/>
      <c r="AY1947" s="56"/>
    </row>
    <row r="1948" spans="1:51" ht="30" customHeight="1" x14ac:dyDescent="0.25">
      <c r="A1948" s="164"/>
      <c r="B1948" s="164"/>
      <c r="C1948" s="165"/>
      <c r="D1948" s="166" t="b">
        <v>0</v>
      </c>
      <c r="E1948" s="165"/>
      <c r="F1948" s="165"/>
      <c r="G1948" s="165"/>
      <c r="H1948" s="165"/>
      <c r="I1948" s="167"/>
      <c r="J1948" s="58" t="str" cm="1">
        <f t="array" ref="J1948">IFERROR(_xlfn.IFS(E1948,$E$10,F1948,$F$10,G1948,$G$10,H1948,$H$10),"")</f>
        <v/>
      </c>
      <c r="K1948" s="58" t="str">
        <f t="shared" si="30"/>
        <v xml:space="preserve">   </v>
      </c>
      <c r="L1948" s="56"/>
      <c r="M1948" s="56"/>
      <c r="N1948" s="56"/>
      <c r="O1948" s="56"/>
      <c r="P1948" s="56"/>
      <c r="Q1948" s="56"/>
      <c r="R1948" s="56"/>
      <c r="S1948" s="56"/>
      <c r="T1948" s="56"/>
      <c r="U1948" s="56"/>
      <c r="V1948" s="56"/>
      <c r="W1948" s="56"/>
      <c r="X1948" s="56"/>
      <c r="Y1948" s="56"/>
      <c r="Z1948" s="56"/>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c r="AX1948" s="56"/>
      <c r="AY1948" s="56"/>
    </row>
    <row r="1949" spans="1:51" ht="30" customHeight="1" x14ac:dyDescent="0.25">
      <c r="A1949" s="164"/>
      <c r="B1949" s="164"/>
      <c r="C1949" s="165"/>
      <c r="D1949" s="166" t="b">
        <v>0</v>
      </c>
      <c r="E1949" s="165"/>
      <c r="F1949" s="165"/>
      <c r="G1949" s="165"/>
      <c r="H1949" s="165"/>
      <c r="I1949" s="167"/>
      <c r="J1949" s="58" t="str" cm="1">
        <f t="array" ref="J1949">IFERROR(_xlfn.IFS(E1949,$E$10,F1949,$F$10,G1949,$G$10,H1949,$H$10),"")</f>
        <v/>
      </c>
      <c r="K1949" s="58" t="str">
        <f t="shared" si="30"/>
        <v xml:space="preserve">   </v>
      </c>
      <c r="L1949" s="56"/>
      <c r="M1949" s="56"/>
      <c r="N1949" s="56"/>
      <c r="O1949" s="56"/>
      <c r="P1949" s="56"/>
      <c r="Q1949" s="56"/>
      <c r="R1949" s="56"/>
      <c r="S1949" s="56"/>
      <c r="T1949" s="56"/>
      <c r="U1949" s="56"/>
      <c r="V1949" s="56"/>
      <c r="W1949" s="56"/>
      <c r="X1949" s="56"/>
      <c r="Y1949" s="56"/>
      <c r="Z1949" s="56"/>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c r="AX1949" s="56"/>
      <c r="AY1949" s="56"/>
    </row>
    <row r="1950" spans="1:51" ht="30" customHeight="1" x14ac:dyDescent="0.25">
      <c r="A1950" s="164"/>
      <c r="B1950" s="164"/>
      <c r="C1950" s="165"/>
      <c r="D1950" s="166" t="b">
        <v>0</v>
      </c>
      <c r="E1950" s="165"/>
      <c r="F1950" s="165"/>
      <c r="G1950" s="165"/>
      <c r="H1950" s="165"/>
      <c r="I1950" s="167"/>
      <c r="J1950" s="58" t="str" cm="1">
        <f t="array" ref="J1950">IFERROR(_xlfn.IFS(E1950,$E$10,F1950,$F$10,G1950,$G$10,H1950,$H$10),"")</f>
        <v/>
      </c>
      <c r="K1950" s="58" t="str">
        <f t="shared" si="30"/>
        <v xml:space="preserve">   </v>
      </c>
      <c r="L1950" s="56"/>
      <c r="M1950" s="56"/>
      <c r="N1950" s="56"/>
      <c r="O1950" s="56"/>
      <c r="P1950" s="56"/>
      <c r="Q1950" s="56"/>
      <c r="R1950" s="56"/>
      <c r="S1950" s="56"/>
      <c r="T1950" s="56"/>
      <c r="U1950" s="56"/>
      <c r="V1950" s="56"/>
      <c r="W1950" s="56"/>
      <c r="X1950" s="56"/>
      <c r="Y1950" s="56"/>
      <c r="Z1950" s="56"/>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c r="AX1950" s="56"/>
      <c r="AY1950" s="56"/>
    </row>
    <row r="1951" spans="1:51" ht="30" customHeight="1" x14ac:dyDescent="0.25">
      <c r="A1951" s="164"/>
      <c r="B1951" s="164"/>
      <c r="C1951" s="165"/>
      <c r="D1951" s="166" t="b">
        <v>0</v>
      </c>
      <c r="E1951" s="165"/>
      <c r="F1951" s="165"/>
      <c r="G1951" s="165"/>
      <c r="H1951" s="165"/>
      <c r="I1951" s="167"/>
      <c r="J1951" s="58" t="str" cm="1">
        <f t="array" ref="J1951">IFERROR(_xlfn.IFS(E1951,$E$10,F1951,$F$10,G1951,$G$10,H1951,$H$10),"")</f>
        <v/>
      </c>
      <c r="K1951" s="58" t="str">
        <f t="shared" si="30"/>
        <v xml:space="preserve">   </v>
      </c>
      <c r="L1951" s="56"/>
      <c r="M1951" s="56"/>
      <c r="N1951" s="56"/>
      <c r="O1951" s="56"/>
      <c r="P1951" s="56"/>
      <c r="Q1951" s="56"/>
      <c r="R1951" s="56"/>
      <c r="S1951" s="56"/>
      <c r="T1951" s="56"/>
      <c r="U1951" s="56"/>
      <c r="V1951" s="56"/>
      <c r="W1951" s="56"/>
      <c r="X1951" s="56"/>
      <c r="Y1951" s="56"/>
      <c r="Z1951" s="56"/>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c r="AX1951" s="56"/>
      <c r="AY1951" s="56"/>
    </row>
    <row r="1952" spans="1:51" ht="30" customHeight="1" x14ac:dyDescent="0.25">
      <c r="A1952" s="164"/>
      <c r="B1952" s="164"/>
      <c r="C1952" s="165"/>
      <c r="D1952" s="166" t="b">
        <v>0</v>
      </c>
      <c r="E1952" s="165"/>
      <c r="F1952" s="165"/>
      <c r="G1952" s="165"/>
      <c r="H1952" s="165"/>
      <c r="I1952" s="167"/>
      <c r="J1952" s="58" t="str" cm="1">
        <f t="array" ref="J1952">IFERROR(_xlfn.IFS(E1952,$E$10,F1952,$F$10,G1952,$G$10,H1952,$H$10),"")</f>
        <v/>
      </c>
      <c r="K1952" s="58" t="str">
        <f t="shared" si="30"/>
        <v xml:space="preserve">   </v>
      </c>
      <c r="L1952" s="56"/>
      <c r="M1952" s="56"/>
      <c r="N1952" s="56"/>
      <c r="O1952" s="56"/>
      <c r="P1952" s="56"/>
      <c r="Q1952" s="56"/>
      <c r="R1952" s="56"/>
      <c r="S1952" s="56"/>
      <c r="T1952" s="56"/>
      <c r="U1952" s="56"/>
      <c r="V1952" s="56"/>
      <c r="W1952" s="56"/>
      <c r="X1952" s="56"/>
      <c r="Y1952" s="56"/>
      <c r="Z1952" s="56"/>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c r="AX1952" s="56"/>
      <c r="AY1952" s="56"/>
    </row>
    <row r="1953" spans="1:51" ht="30" customHeight="1" x14ac:dyDescent="0.25">
      <c r="A1953" s="164"/>
      <c r="B1953" s="164"/>
      <c r="C1953" s="165"/>
      <c r="D1953" s="166" t="b">
        <v>0</v>
      </c>
      <c r="E1953" s="165"/>
      <c r="F1953" s="165"/>
      <c r="G1953" s="165"/>
      <c r="H1953" s="165"/>
      <c r="I1953" s="167"/>
      <c r="J1953" s="58" t="str" cm="1">
        <f t="array" ref="J1953">IFERROR(_xlfn.IFS(E1953,$E$10,F1953,$F$10,G1953,$G$10,H1953,$H$10),"")</f>
        <v/>
      </c>
      <c r="K1953" s="58" t="str">
        <f t="shared" si="30"/>
        <v xml:space="preserve">   </v>
      </c>
      <c r="L1953" s="56"/>
      <c r="M1953" s="56"/>
      <c r="N1953" s="56"/>
      <c r="O1953" s="56"/>
      <c r="P1953" s="56"/>
      <c r="Q1953" s="56"/>
      <c r="R1953" s="56"/>
      <c r="S1953" s="56"/>
      <c r="T1953" s="56"/>
      <c r="U1953" s="56"/>
      <c r="V1953" s="56"/>
      <c r="W1953" s="56"/>
      <c r="X1953" s="56"/>
      <c r="Y1953" s="56"/>
      <c r="Z1953" s="56"/>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c r="AX1953" s="56"/>
      <c r="AY1953" s="56"/>
    </row>
    <row r="1954" spans="1:51" ht="30" customHeight="1" x14ac:dyDescent="0.25">
      <c r="A1954" s="164"/>
      <c r="B1954" s="164"/>
      <c r="C1954" s="165"/>
      <c r="D1954" s="166" t="b">
        <v>0</v>
      </c>
      <c r="E1954" s="165"/>
      <c r="F1954" s="165"/>
      <c r="G1954" s="165"/>
      <c r="H1954" s="165"/>
      <c r="I1954" s="167"/>
      <c r="J1954" s="58" t="str" cm="1">
        <f t="array" ref="J1954">IFERROR(_xlfn.IFS(E1954,$E$10,F1954,$F$10,G1954,$G$10,H1954,$H$10),"")</f>
        <v/>
      </c>
      <c r="K1954" s="58" t="str">
        <f t="shared" si="30"/>
        <v xml:space="preserve">   </v>
      </c>
      <c r="L1954" s="56"/>
      <c r="M1954" s="56"/>
      <c r="N1954" s="56"/>
      <c r="O1954" s="56"/>
      <c r="P1954" s="56"/>
      <c r="Q1954" s="56"/>
      <c r="R1954" s="56"/>
      <c r="S1954" s="56"/>
      <c r="T1954" s="56"/>
      <c r="U1954" s="56"/>
      <c r="V1954" s="56"/>
      <c r="W1954" s="56"/>
      <c r="X1954" s="56"/>
      <c r="Y1954" s="56"/>
      <c r="Z1954" s="56"/>
      <c r="AA1954" s="56"/>
      <c r="AB1954" s="56"/>
      <c r="AC1954" s="56"/>
      <c r="AD1954" s="56"/>
      <c r="AE1954" s="56"/>
      <c r="AF1954" s="56"/>
      <c r="AG1954" s="56"/>
      <c r="AH1954" s="56"/>
      <c r="AI1954" s="56"/>
      <c r="AJ1954" s="56"/>
      <c r="AK1954" s="56"/>
      <c r="AL1954" s="56"/>
      <c r="AM1954" s="56"/>
      <c r="AN1954" s="56"/>
      <c r="AO1954" s="56"/>
      <c r="AP1954" s="56"/>
      <c r="AQ1954" s="56"/>
      <c r="AR1954" s="56"/>
      <c r="AS1954" s="56"/>
      <c r="AT1954" s="56"/>
      <c r="AU1954" s="56"/>
      <c r="AV1954" s="56"/>
      <c r="AW1954" s="56"/>
      <c r="AX1954" s="56"/>
      <c r="AY1954" s="56"/>
    </row>
    <row r="1955" spans="1:51" ht="30" customHeight="1" x14ac:dyDescent="0.25">
      <c r="A1955" s="164"/>
      <c r="B1955" s="164"/>
      <c r="C1955" s="165"/>
      <c r="D1955" s="166" t="b">
        <v>0</v>
      </c>
      <c r="E1955" s="165"/>
      <c r="F1955" s="165"/>
      <c r="G1955" s="165"/>
      <c r="H1955" s="165"/>
      <c r="I1955" s="167"/>
      <c r="J1955" s="58" t="str" cm="1">
        <f t="array" ref="J1955">IFERROR(_xlfn.IFS(E1955,$E$10,F1955,$F$10,G1955,$G$10,H1955,$H$10),"")</f>
        <v/>
      </c>
      <c r="K1955" s="58" t="str">
        <f t="shared" si="30"/>
        <v xml:space="preserve">   </v>
      </c>
      <c r="L1955" s="56"/>
      <c r="M1955" s="56"/>
      <c r="N1955" s="56"/>
      <c r="O1955" s="56"/>
      <c r="P1955" s="56"/>
      <c r="Q1955" s="56"/>
      <c r="R1955" s="56"/>
      <c r="S1955" s="56"/>
      <c r="T1955" s="56"/>
      <c r="U1955" s="56"/>
      <c r="V1955" s="56"/>
      <c r="W1955" s="56"/>
      <c r="X1955" s="56"/>
      <c r="Y1955" s="56"/>
      <c r="Z1955" s="56"/>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c r="AX1955" s="56"/>
      <c r="AY1955" s="56"/>
    </row>
    <row r="1956" spans="1:51" ht="30" customHeight="1" x14ac:dyDescent="0.25">
      <c r="A1956" s="164"/>
      <c r="B1956" s="164"/>
      <c r="C1956" s="165"/>
      <c r="D1956" s="166" t="b">
        <v>0</v>
      </c>
      <c r="E1956" s="165"/>
      <c r="F1956" s="165"/>
      <c r="G1956" s="165"/>
      <c r="H1956" s="165"/>
      <c r="I1956" s="167"/>
      <c r="J1956" s="58" t="str" cm="1">
        <f t="array" ref="J1956">IFERROR(_xlfn.IFS(E1956,$E$10,F1956,$F$10,G1956,$G$10,H1956,$H$10),"")</f>
        <v/>
      </c>
      <c r="K1956" s="58" t="str">
        <f t="shared" si="30"/>
        <v xml:space="preserve">   </v>
      </c>
      <c r="L1956" s="56"/>
      <c r="M1956" s="56"/>
      <c r="N1956" s="56"/>
      <c r="O1956" s="56"/>
      <c r="P1956" s="56"/>
      <c r="Q1956" s="56"/>
      <c r="R1956" s="56"/>
      <c r="S1956" s="56"/>
      <c r="T1956" s="56"/>
      <c r="U1956" s="56"/>
      <c r="V1956" s="56"/>
      <c r="W1956" s="56"/>
      <c r="X1956" s="56"/>
      <c r="Y1956" s="56"/>
      <c r="Z1956" s="56"/>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c r="AX1956" s="56"/>
      <c r="AY1956" s="56"/>
    </row>
    <row r="1957" spans="1:51" ht="30" customHeight="1" x14ac:dyDescent="0.25">
      <c r="A1957" s="164"/>
      <c r="B1957" s="164"/>
      <c r="C1957" s="165"/>
      <c r="D1957" s="166" t="b">
        <v>0</v>
      </c>
      <c r="E1957" s="165"/>
      <c r="F1957" s="165"/>
      <c r="G1957" s="165"/>
      <c r="H1957" s="165"/>
      <c r="I1957" s="167"/>
      <c r="J1957" s="58" t="str" cm="1">
        <f t="array" ref="J1957">IFERROR(_xlfn.IFS(E1957,$E$10,F1957,$F$10,G1957,$G$10,H1957,$H$10),"")</f>
        <v/>
      </c>
      <c r="K1957" s="58" t="str">
        <f t="shared" si="30"/>
        <v xml:space="preserve">   </v>
      </c>
      <c r="L1957" s="56"/>
      <c r="M1957" s="56"/>
      <c r="N1957" s="56"/>
      <c r="O1957" s="56"/>
      <c r="P1957" s="56"/>
      <c r="Q1957" s="56"/>
      <c r="R1957" s="56"/>
      <c r="S1957" s="56"/>
      <c r="T1957" s="56"/>
      <c r="U1957" s="56"/>
      <c r="V1957" s="56"/>
      <c r="W1957" s="56"/>
      <c r="X1957" s="56"/>
      <c r="Y1957" s="56"/>
      <c r="Z1957" s="56"/>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c r="AX1957" s="56"/>
      <c r="AY1957" s="56"/>
    </row>
    <row r="1958" spans="1:51" ht="30" customHeight="1" x14ac:dyDescent="0.25">
      <c r="A1958" s="164"/>
      <c r="B1958" s="164"/>
      <c r="C1958" s="165"/>
      <c r="D1958" s="166" t="b">
        <v>0</v>
      </c>
      <c r="E1958" s="165"/>
      <c r="F1958" s="165"/>
      <c r="G1958" s="165"/>
      <c r="H1958" s="165"/>
      <c r="I1958" s="167"/>
      <c r="J1958" s="58" t="str" cm="1">
        <f t="array" ref="J1958">IFERROR(_xlfn.IFS(E1958,$E$10,F1958,$F$10,G1958,$G$10,H1958,$H$10),"")</f>
        <v/>
      </c>
      <c r="K1958" s="58" t="str">
        <f t="shared" si="30"/>
        <v xml:space="preserve">   </v>
      </c>
      <c r="L1958" s="56"/>
      <c r="M1958" s="56"/>
      <c r="N1958" s="56"/>
      <c r="O1958" s="56"/>
      <c r="P1958" s="56"/>
      <c r="Q1958" s="56"/>
      <c r="R1958" s="56"/>
      <c r="S1958" s="56"/>
      <c r="T1958" s="56"/>
      <c r="U1958" s="56"/>
      <c r="V1958" s="56"/>
      <c r="W1958" s="56"/>
      <c r="X1958" s="56"/>
      <c r="Y1958" s="56"/>
      <c r="Z1958" s="56"/>
      <c r="AA1958" s="56"/>
      <c r="AB1958" s="56"/>
      <c r="AC1958" s="56"/>
      <c r="AD1958" s="56"/>
      <c r="AE1958" s="56"/>
      <c r="AF1958" s="56"/>
      <c r="AG1958" s="56"/>
      <c r="AH1958" s="56"/>
      <c r="AI1958" s="56"/>
      <c r="AJ1958" s="56"/>
      <c r="AK1958" s="56"/>
      <c r="AL1958" s="56"/>
      <c r="AM1958" s="56"/>
      <c r="AN1958" s="56"/>
      <c r="AO1958" s="56"/>
      <c r="AP1958" s="56"/>
      <c r="AQ1958" s="56"/>
      <c r="AR1958" s="56"/>
      <c r="AS1958" s="56"/>
      <c r="AT1958" s="56"/>
      <c r="AU1958" s="56"/>
      <c r="AV1958" s="56"/>
      <c r="AW1958" s="56"/>
      <c r="AX1958" s="56"/>
      <c r="AY1958" s="56"/>
    </row>
    <row r="1959" spans="1:51" ht="30" customHeight="1" x14ac:dyDescent="0.25">
      <c r="A1959" s="164"/>
      <c r="B1959" s="164"/>
      <c r="C1959" s="165"/>
      <c r="D1959" s="166" t="b">
        <v>0</v>
      </c>
      <c r="E1959" s="165"/>
      <c r="F1959" s="165"/>
      <c r="G1959" s="165"/>
      <c r="H1959" s="165"/>
      <c r="I1959" s="167"/>
      <c r="J1959" s="58" t="str" cm="1">
        <f t="array" ref="J1959">IFERROR(_xlfn.IFS(E1959,$E$10,F1959,$F$10,G1959,$G$10,H1959,$H$10),"")</f>
        <v/>
      </c>
      <c r="K1959" s="58" t="str">
        <f t="shared" si="30"/>
        <v xml:space="preserve">   </v>
      </c>
      <c r="L1959" s="56"/>
      <c r="M1959" s="56"/>
      <c r="N1959" s="56"/>
      <c r="O1959" s="56"/>
      <c r="P1959" s="56"/>
      <c r="Q1959" s="56"/>
      <c r="R1959" s="56"/>
      <c r="S1959" s="56"/>
      <c r="T1959" s="56"/>
      <c r="U1959" s="56"/>
      <c r="V1959" s="56"/>
      <c r="W1959" s="56"/>
      <c r="X1959" s="56"/>
      <c r="Y1959" s="56"/>
      <c r="Z1959" s="56"/>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c r="AX1959" s="56"/>
      <c r="AY1959" s="56"/>
    </row>
    <row r="1960" spans="1:51" ht="30" customHeight="1" x14ac:dyDescent="0.25">
      <c r="A1960" s="164"/>
      <c r="B1960" s="164"/>
      <c r="C1960" s="165"/>
      <c r="D1960" s="166" t="b">
        <v>0</v>
      </c>
      <c r="E1960" s="165"/>
      <c r="F1960" s="165"/>
      <c r="G1960" s="165"/>
      <c r="H1960" s="165"/>
      <c r="I1960" s="167"/>
      <c r="J1960" s="58" t="str" cm="1">
        <f t="array" ref="J1960">IFERROR(_xlfn.IFS(E1960,$E$10,F1960,$F$10,G1960,$G$10,H1960,$H$10),"")</f>
        <v/>
      </c>
      <c r="K1960" s="58" t="str">
        <f t="shared" si="30"/>
        <v xml:space="preserve">   </v>
      </c>
      <c r="L1960" s="56"/>
      <c r="M1960" s="56"/>
      <c r="N1960" s="56"/>
      <c r="O1960" s="56"/>
      <c r="P1960" s="56"/>
      <c r="Q1960" s="56"/>
      <c r="R1960" s="56"/>
      <c r="S1960" s="56"/>
      <c r="T1960" s="56"/>
      <c r="U1960" s="56"/>
      <c r="V1960" s="56"/>
      <c r="W1960" s="56"/>
      <c r="X1960" s="56"/>
      <c r="Y1960" s="56"/>
      <c r="Z1960" s="56"/>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c r="AX1960" s="56"/>
      <c r="AY1960" s="56"/>
    </row>
    <row r="1961" spans="1:51" ht="30" customHeight="1" x14ac:dyDescent="0.25">
      <c r="A1961" s="164"/>
      <c r="B1961" s="164"/>
      <c r="C1961" s="165"/>
      <c r="D1961" s="166" t="b">
        <v>0</v>
      </c>
      <c r="E1961" s="165"/>
      <c r="F1961" s="165"/>
      <c r="G1961" s="165"/>
      <c r="H1961" s="165"/>
      <c r="I1961" s="167"/>
      <c r="J1961" s="58" t="str" cm="1">
        <f t="array" ref="J1961">IFERROR(_xlfn.IFS(E1961,$E$10,F1961,$F$10,G1961,$G$10,H1961,$H$10),"")</f>
        <v/>
      </c>
      <c r="K1961" s="58" t="str">
        <f t="shared" si="30"/>
        <v xml:space="preserve">   </v>
      </c>
      <c r="L1961" s="56"/>
      <c r="M1961" s="56"/>
      <c r="N1961" s="56"/>
      <c r="O1961" s="56"/>
      <c r="P1961" s="56"/>
      <c r="Q1961" s="56"/>
      <c r="R1961" s="56"/>
      <c r="S1961" s="56"/>
      <c r="T1961" s="56"/>
      <c r="U1961" s="56"/>
      <c r="V1961" s="56"/>
      <c r="W1961" s="56"/>
      <c r="X1961" s="56"/>
      <c r="Y1961" s="56"/>
      <c r="Z1961" s="56"/>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c r="AX1961" s="56"/>
      <c r="AY1961" s="56"/>
    </row>
    <row r="1962" spans="1:51" ht="30" customHeight="1" x14ac:dyDescent="0.25">
      <c r="A1962" s="164"/>
      <c r="B1962" s="164"/>
      <c r="C1962" s="165"/>
      <c r="D1962" s="166" t="b">
        <v>0</v>
      </c>
      <c r="E1962" s="165"/>
      <c r="F1962" s="165"/>
      <c r="G1962" s="165"/>
      <c r="H1962" s="165"/>
      <c r="I1962" s="167"/>
      <c r="J1962" s="58" t="str" cm="1">
        <f t="array" ref="J1962">IFERROR(_xlfn.IFS(E1962,$E$10,F1962,$F$10,G1962,$G$10,H1962,$H$10),"")</f>
        <v/>
      </c>
      <c r="K1962" s="58" t="str">
        <f t="shared" si="30"/>
        <v xml:space="preserve">   </v>
      </c>
      <c r="L1962" s="56"/>
      <c r="M1962" s="56"/>
      <c r="N1962" s="56"/>
      <c r="O1962" s="56"/>
      <c r="P1962" s="56"/>
      <c r="Q1962" s="56"/>
      <c r="R1962" s="56"/>
      <c r="S1962" s="56"/>
      <c r="T1962" s="56"/>
      <c r="U1962" s="56"/>
      <c r="V1962" s="56"/>
      <c r="W1962" s="56"/>
      <c r="X1962" s="56"/>
      <c r="Y1962" s="56"/>
      <c r="Z1962" s="56"/>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c r="AX1962" s="56"/>
      <c r="AY1962" s="56"/>
    </row>
    <row r="1963" spans="1:51" ht="30" customHeight="1" x14ac:dyDescent="0.25">
      <c r="A1963" s="164"/>
      <c r="B1963" s="164"/>
      <c r="C1963" s="165"/>
      <c r="D1963" s="166" t="b">
        <v>0</v>
      </c>
      <c r="E1963" s="165"/>
      <c r="F1963" s="165"/>
      <c r="G1963" s="165"/>
      <c r="H1963" s="165"/>
      <c r="I1963" s="167"/>
      <c r="J1963" s="58" t="str" cm="1">
        <f t="array" ref="J1963">IFERROR(_xlfn.IFS(E1963,$E$10,F1963,$F$10,G1963,$G$10,H1963,$H$10),"")</f>
        <v/>
      </c>
      <c r="K1963" s="58" t="str">
        <f t="shared" si="30"/>
        <v xml:space="preserve">   </v>
      </c>
      <c r="L1963" s="56"/>
      <c r="M1963" s="56"/>
      <c r="N1963" s="56"/>
      <c r="O1963" s="56"/>
      <c r="P1963" s="56"/>
      <c r="Q1963" s="56"/>
      <c r="R1963" s="56"/>
      <c r="S1963" s="56"/>
      <c r="T1963" s="56"/>
      <c r="U1963" s="56"/>
      <c r="V1963" s="56"/>
      <c r="W1963" s="56"/>
      <c r="X1963" s="56"/>
      <c r="Y1963" s="56"/>
      <c r="Z1963" s="56"/>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c r="AX1963" s="56"/>
      <c r="AY1963" s="56"/>
    </row>
    <row r="1964" spans="1:51" ht="30" customHeight="1" x14ac:dyDescent="0.25">
      <c r="A1964" s="164"/>
      <c r="B1964" s="164"/>
      <c r="C1964" s="165"/>
      <c r="D1964" s="166" t="b">
        <v>0</v>
      </c>
      <c r="E1964" s="165"/>
      <c r="F1964" s="165"/>
      <c r="G1964" s="165"/>
      <c r="H1964" s="165"/>
      <c r="I1964" s="167"/>
      <c r="J1964" s="58" t="str" cm="1">
        <f t="array" ref="J1964">IFERROR(_xlfn.IFS(E1964,$E$10,F1964,$F$10,G1964,$G$10,H1964,$H$10),"")</f>
        <v/>
      </c>
      <c r="K1964" s="58" t="str">
        <f t="shared" si="30"/>
        <v xml:space="preserve">   </v>
      </c>
      <c r="L1964" s="56"/>
      <c r="M1964" s="56"/>
      <c r="N1964" s="56"/>
      <c r="O1964" s="56"/>
      <c r="P1964" s="56"/>
      <c r="Q1964" s="56"/>
      <c r="R1964" s="56"/>
      <c r="S1964" s="56"/>
      <c r="T1964" s="56"/>
      <c r="U1964" s="56"/>
      <c r="V1964" s="56"/>
      <c r="W1964" s="56"/>
      <c r="X1964" s="56"/>
      <c r="Y1964" s="56"/>
      <c r="Z1964" s="56"/>
      <c r="AA1964" s="56"/>
      <c r="AB1964" s="56"/>
      <c r="AC1964" s="56"/>
      <c r="AD1964" s="56"/>
      <c r="AE1964" s="56"/>
      <c r="AF1964" s="56"/>
      <c r="AG1964" s="56"/>
      <c r="AH1964" s="56"/>
      <c r="AI1964" s="56"/>
      <c r="AJ1964" s="56"/>
      <c r="AK1964" s="56"/>
      <c r="AL1964" s="56"/>
      <c r="AM1964" s="56"/>
      <c r="AN1964" s="56"/>
      <c r="AO1964" s="56"/>
      <c r="AP1964" s="56"/>
      <c r="AQ1964" s="56"/>
      <c r="AR1964" s="56"/>
      <c r="AS1964" s="56"/>
      <c r="AT1964" s="56"/>
      <c r="AU1964" s="56"/>
      <c r="AV1964" s="56"/>
      <c r="AW1964" s="56"/>
      <c r="AX1964" s="56"/>
      <c r="AY1964" s="56"/>
    </row>
    <row r="1965" spans="1:51" ht="30" customHeight="1" x14ac:dyDescent="0.25">
      <c r="A1965" s="164"/>
      <c r="B1965" s="164"/>
      <c r="C1965" s="165"/>
      <c r="D1965" s="166" t="b">
        <v>0</v>
      </c>
      <c r="E1965" s="165"/>
      <c r="F1965" s="165"/>
      <c r="G1965" s="165"/>
      <c r="H1965" s="165"/>
      <c r="I1965" s="167"/>
      <c r="J1965" s="58" t="str" cm="1">
        <f t="array" ref="J1965">IFERROR(_xlfn.IFS(E1965,$E$10,F1965,$F$10,G1965,$G$10,H1965,$H$10),"")</f>
        <v/>
      </c>
      <c r="K1965" s="58" t="str">
        <f t="shared" si="30"/>
        <v xml:space="preserve">   </v>
      </c>
      <c r="L1965" s="56"/>
      <c r="M1965" s="56"/>
      <c r="N1965" s="56"/>
      <c r="O1965" s="56"/>
      <c r="P1965" s="56"/>
      <c r="Q1965" s="56"/>
      <c r="R1965" s="56"/>
      <c r="S1965" s="56"/>
      <c r="T1965" s="56"/>
      <c r="U1965" s="56"/>
      <c r="V1965" s="56"/>
      <c r="W1965" s="56"/>
      <c r="X1965" s="56"/>
      <c r="Y1965" s="56"/>
      <c r="Z1965" s="56"/>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c r="AX1965" s="56"/>
      <c r="AY1965" s="56"/>
    </row>
    <row r="1966" spans="1:51" ht="30" customHeight="1" x14ac:dyDescent="0.25">
      <c r="A1966" s="164"/>
      <c r="B1966" s="164"/>
      <c r="C1966" s="165"/>
      <c r="D1966" s="166" t="b">
        <v>0</v>
      </c>
      <c r="E1966" s="165"/>
      <c r="F1966" s="165"/>
      <c r="G1966" s="165"/>
      <c r="H1966" s="165"/>
      <c r="I1966" s="167"/>
      <c r="J1966" s="58" t="str" cm="1">
        <f t="array" ref="J1966">IFERROR(_xlfn.IFS(E1966,$E$10,F1966,$F$10,G1966,$G$10,H1966,$H$10),"")</f>
        <v/>
      </c>
      <c r="K1966" s="58" t="str">
        <f t="shared" si="30"/>
        <v xml:space="preserve">   </v>
      </c>
      <c r="L1966" s="56"/>
      <c r="M1966" s="56"/>
      <c r="N1966" s="56"/>
      <c r="O1966" s="56"/>
      <c r="P1966" s="56"/>
      <c r="Q1966" s="56"/>
      <c r="R1966" s="56"/>
      <c r="S1966" s="56"/>
      <c r="T1966" s="56"/>
      <c r="U1966" s="56"/>
      <c r="V1966" s="56"/>
      <c r="W1966" s="56"/>
      <c r="X1966" s="56"/>
      <c r="Y1966" s="56"/>
      <c r="Z1966" s="56"/>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c r="AX1966" s="56"/>
      <c r="AY1966" s="56"/>
    </row>
    <row r="1967" spans="1:51" ht="30" customHeight="1" x14ac:dyDescent="0.25">
      <c r="A1967" s="164"/>
      <c r="B1967" s="164"/>
      <c r="C1967" s="165"/>
      <c r="D1967" s="166" t="b">
        <v>0</v>
      </c>
      <c r="E1967" s="165"/>
      <c r="F1967" s="165"/>
      <c r="G1967" s="165"/>
      <c r="H1967" s="165"/>
      <c r="I1967" s="167"/>
      <c r="J1967" s="58" t="str" cm="1">
        <f t="array" ref="J1967">IFERROR(_xlfn.IFS(E1967,$E$10,F1967,$F$10,G1967,$G$10,H1967,$H$10),"")</f>
        <v/>
      </c>
      <c r="K1967" s="58" t="str">
        <f t="shared" si="30"/>
        <v xml:space="preserve">   </v>
      </c>
      <c r="L1967" s="56"/>
      <c r="M1967" s="56"/>
      <c r="N1967" s="56"/>
      <c r="O1967" s="56"/>
      <c r="P1967" s="56"/>
      <c r="Q1967" s="56"/>
      <c r="R1967" s="56"/>
      <c r="S1967" s="56"/>
      <c r="T1967" s="56"/>
      <c r="U1967" s="56"/>
      <c r="V1967" s="56"/>
      <c r="W1967" s="56"/>
      <c r="X1967" s="56"/>
      <c r="Y1967" s="56"/>
      <c r="Z1967" s="56"/>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c r="AX1967" s="56"/>
      <c r="AY1967" s="56"/>
    </row>
    <row r="1968" spans="1:51" ht="30" customHeight="1" x14ac:dyDescent="0.25">
      <c r="A1968" s="164"/>
      <c r="B1968" s="164"/>
      <c r="C1968" s="165"/>
      <c r="D1968" s="166" t="b">
        <v>0</v>
      </c>
      <c r="E1968" s="165"/>
      <c r="F1968" s="165"/>
      <c r="G1968" s="165"/>
      <c r="H1968" s="165"/>
      <c r="I1968" s="167"/>
      <c r="J1968" s="58" t="str" cm="1">
        <f t="array" ref="J1968">IFERROR(_xlfn.IFS(E1968,$E$10,F1968,$F$10,G1968,$G$10,H1968,$H$10),"")</f>
        <v/>
      </c>
      <c r="K1968" s="58" t="str">
        <f t="shared" si="30"/>
        <v xml:space="preserve">   </v>
      </c>
      <c r="L1968" s="56"/>
      <c r="M1968" s="56"/>
      <c r="N1968" s="56"/>
      <c r="O1968" s="56"/>
      <c r="P1968" s="56"/>
      <c r="Q1968" s="56"/>
      <c r="R1968" s="56"/>
      <c r="S1968" s="56"/>
      <c r="T1968" s="56"/>
      <c r="U1968" s="56"/>
      <c r="V1968" s="56"/>
      <c r="W1968" s="56"/>
      <c r="X1968" s="56"/>
      <c r="Y1968" s="56"/>
      <c r="Z1968" s="56"/>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c r="AX1968" s="56"/>
      <c r="AY1968" s="56"/>
    </row>
    <row r="1969" spans="1:51" ht="30" customHeight="1" x14ac:dyDescent="0.25">
      <c r="A1969" s="164"/>
      <c r="B1969" s="164"/>
      <c r="C1969" s="165"/>
      <c r="D1969" s="166" t="b">
        <v>0</v>
      </c>
      <c r="E1969" s="165"/>
      <c r="F1969" s="165"/>
      <c r="G1969" s="165"/>
      <c r="H1969" s="165"/>
      <c r="I1969" s="167"/>
      <c r="J1969" s="58" t="str" cm="1">
        <f t="array" ref="J1969">IFERROR(_xlfn.IFS(E1969,$E$10,F1969,$F$10,G1969,$G$10,H1969,$H$10),"")</f>
        <v/>
      </c>
      <c r="K1969" s="58" t="str">
        <f t="shared" si="30"/>
        <v xml:space="preserve">   </v>
      </c>
      <c r="L1969" s="56"/>
      <c r="M1969" s="56"/>
      <c r="N1969" s="56"/>
      <c r="O1969" s="56"/>
      <c r="P1969" s="56"/>
      <c r="Q1969" s="56"/>
      <c r="R1969" s="56"/>
      <c r="S1969" s="56"/>
      <c r="T1969" s="56"/>
      <c r="U1969" s="56"/>
      <c r="V1969" s="56"/>
      <c r="W1969" s="56"/>
      <c r="X1969" s="56"/>
      <c r="Y1969" s="56"/>
      <c r="Z1969" s="56"/>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c r="AX1969" s="56"/>
      <c r="AY1969" s="56"/>
    </row>
    <row r="1970" spans="1:51" ht="30" customHeight="1" x14ac:dyDescent="0.25">
      <c r="A1970" s="164"/>
      <c r="B1970" s="164"/>
      <c r="C1970" s="165"/>
      <c r="D1970" s="166" t="b">
        <v>0</v>
      </c>
      <c r="E1970" s="165"/>
      <c r="F1970" s="165"/>
      <c r="G1970" s="165"/>
      <c r="H1970" s="165"/>
      <c r="I1970" s="167"/>
      <c r="J1970" s="58" t="str" cm="1">
        <f t="array" ref="J1970">IFERROR(_xlfn.IFS(E1970,$E$10,F1970,$F$10,G1970,$G$10,H1970,$H$10),"")</f>
        <v/>
      </c>
      <c r="K1970" s="58" t="str">
        <f t="shared" si="30"/>
        <v xml:space="preserve">   </v>
      </c>
      <c r="L1970" s="56"/>
      <c r="M1970" s="56"/>
      <c r="N1970" s="56"/>
      <c r="O1970" s="56"/>
      <c r="P1970" s="56"/>
      <c r="Q1970" s="56"/>
      <c r="R1970" s="56"/>
      <c r="S1970" s="56"/>
      <c r="T1970" s="56"/>
      <c r="U1970" s="56"/>
      <c r="V1970" s="56"/>
      <c r="W1970" s="56"/>
      <c r="X1970" s="56"/>
      <c r="Y1970" s="56"/>
      <c r="Z1970" s="56"/>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c r="AX1970" s="56"/>
      <c r="AY1970" s="56"/>
    </row>
    <row r="1971" spans="1:51" ht="30" customHeight="1" x14ac:dyDescent="0.25">
      <c r="A1971" s="164"/>
      <c r="B1971" s="164"/>
      <c r="C1971" s="165"/>
      <c r="D1971" s="166" t="b">
        <v>0</v>
      </c>
      <c r="E1971" s="165"/>
      <c r="F1971" s="165"/>
      <c r="G1971" s="165"/>
      <c r="H1971" s="165"/>
      <c r="I1971" s="167"/>
      <c r="J1971" s="58" t="str" cm="1">
        <f t="array" ref="J1971">IFERROR(_xlfn.IFS(E1971,$E$10,F1971,$F$10,G1971,$G$10,H1971,$H$10),"")</f>
        <v/>
      </c>
      <c r="K1971" s="58" t="str">
        <f t="shared" si="30"/>
        <v xml:space="preserve">   </v>
      </c>
      <c r="L1971" s="56"/>
      <c r="M1971" s="56"/>
      <c r="N1971" s="56"/>
      <c r="O1971" s="56"/>
      <c r="P1971" s="56"/>
      <c r="Q1971" s="56"/>
      <c r="R1971" s="56"/>
      <c r="S1971" s="56"/>
      <c r="T1971" s="56"/>
      <c r="U1971" s="56"/>
      <c r="V1971" s="56"/>
      <c r="W1971" s="56"/>
      <c r="X1971" s="56"/>
      <c r="Y1971" s="56"/>
      <c r="Z1971" s="56"/>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c r="AX1971" s="56"/>
      <c r="AY1971" s="56"/>
    </row>
    <row r="1972" spans="1:51" ht="30" customHeight="1" x14ac:dyDescent="0.25">
      <c r="A1972" s="164"/>
      <c r="B1972" s="164"/>
      <c r="C1972" s="165"/>
      <c r="D1972" s="166" t="b">
        <v>0</v>
      </c>
      <c r="E1972" s="165"/>
      <c r="F1972" s="165"/>
      <c r="G1972" s="165"/>
      <c r="H1972" s="165"/>
      <c r="I1972" s="167"/>
      <c r="J1972" s="58" t="str" cm="1">
        <f t="array" ref="J1972">IFERROR(_xlfn.IFS(E1972,$E$10,F1972,$F$10,G1972,$G$10,H1972,$H$10),"")</f>
        <v/>
      </c>
      <c r="K1972" s="58" t="str">
        <f t="shared" si="30"/>
        <v xml:space="preserve">   </v>
      </c>
      <c r="L1972" s="56"/>
      <c r="M1972" s="56"/>
      <c r="N1972" s="56"/>
      <c r="O1972" s="56"/>
      <c r="P1972" s="56"/>
      <c r="Q1972" s="56"/>
      <c r="R1972" s="56"/>
      <c r="S1972" s="56"/>
      <c r="T1972" s="56"/>
      <c r="U1972" s="56"/>
      <c r="V1972" s="56"/>
      <c r="W1972" s="56"/>
      <c r="X1972" s="56"/>
      <c r="Y1972" s="56"/>
      <c r="Z1972" s="56"/>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c r="AX1972" s="56"/>
      <c r="AY1972" s="56"/>
    </row>
    <row r="1973" spans="1:51" ht="30" customHeight="1" x14ac:dyDescent="0.25">
      <c r="A1973" s="164"/>
      <c r="B1973" s="164"/>
      <c r="C1973" s="165"/>
      <c r="D1973" s="166" t="b">
        <v>0</v>
      </c>
      <c r="E1973" s="165"/>
      <c r="F1973" s="165"/>
      <c r="G1973" s="165"/>
      <c r="H1973" s="165"/>
      <c r="I1973" s="167"/>
      <c r="J1973" s="58" t="str" cm="1">
        <f t="array" ref="J1973">IFERROR(_xlfn.IFS(E1973,$E$10,F1973,$F$10,G1973,$G$10,H1973,$H$10),"")</f>
        <v/>
      </c>
      <c r="K1973" s="58" t="str">
        <f t="shared" si="30"/>
        <v xml:space="preserve">   </v>
      </c>
      <c r="L1973" s="56"/>
      <c r="M1973" s="56"/>
      <c r="N1973" s="56"/>
      <c r="O1973" s="56"/>
      <c r="P1973" s="56"/>
      <c r="Q1973" s="56"/>
      <c r="R1973" s="56"/>
      <c r="S1973" s="56"/>
      <c r="T1973" s="56"/>
      <c r="U1973" s="56"/>
      <c r="V1973" s="56"/>
      <c r="W1973" s="56"/>
      <c r="X1973" s="56"/>
      <c r="Y1973" s="56"/>
      <c r="Z1973" s="56"/>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c r="AX1973" s="56"/>
      <c r="AY1973" s="56"/>
    </row>
    <row r="1974" spans="1:51" ht="30" customHeight="1" x14ac:dyDescent="0.25">
      <c r="A1974" s="164"/>
      <c r="B1974" s="164"/>
      <c r="C1974" s="165"/>
      <c r="D1974" s="166" t="b">
        <v>0</v>
      </c>
      <c r="E1974" s="165"/>
      <c r="F1974" s="165"/>
      <c r="G1974" s="165"/>
      <c r="H1974" s="165"/>
      <c r="I1974" s="167"/>
      <c r="J1974" s="58" t="str" cm="1">
        <f t="array" ref="J1974">IFERROR(_xlfn.IFS(E1974,$E$10,F1974,$F$10,G1974,$G$10,H1974,$H$10),"")</f>
        <v/>
      </c>
      <c r="K1974" s="58" t="str">
        <f t="shared" si="30"/>
        <v xml:space="preserve">   </v>
      </c>
      <c r="L1974" s="56"/>
      <c r="M1974" s="56"/>
      <c r="N1974" s="56"/>
      <c r="O1974" s="56"/>
      <c r="P1974" s="56"/>
      <c r="Q1974" s="56"/>
      <c r="R1974" s="56"/>
      <c r="S1974" s="56"/>
      <c r="T1974" s="56"/>
      <c r="U1974" s="56"/>
      <c r="V1974" s="56"/>
      <c r="W1974" s="56"/>
      <c r="X1974" s="56"/>
      <c r="Y1974" s="56"/>
      <c r="Z1974" s="56"/>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c r="AX1974" s="56"/>
      <c r="AY1974" s="56"/>
    </row>
    <row r="1975" spans="1:51" ht="30" customHeight="1" x14ac:dyDescent="0.25">
      <c r="A1975" s="164"/>
      <c r="B1975" s="164"/>
      <c r="C1975" s="165"/>
      <c r="D1975" s="166" t="b">
        <v>0</v>
      </c>
      <c r="E1975" s="165"/>
      <c r="F1975" s="165"/>
      <c r="G1975" s="165"/>
      <c r="H1975" s="165"/>
      <c r="I1975" s="167"/>
      <c r="J1975" s="58" t="str" cm="1">
        <f t="array" ref="J1975">IFERROR(_xlfn.IFS(E1975,$E$10,F1975,$F$10,G1975,$G$10,H1975,$H$10),"")</f>
        <v/>
      </c>
      <c r="K1975" s="58" t="str">
        <f t="shared" si="30"/>
        <v xml:space="preserve">   </v>
      </c>
      <c r="L1975" s="56"/>
      <c r="M1975" s="56"/>
      <c r="N1975" s="56"/>
      <c r="O1975" s="56"/>
      <c r="P1975" s="56"/>
      <c r="Q1975" s="56"/>
      <c r="R1975" s="56"/>
      <c r="S1975" s="56"/>
      <c r="T1975" s="56"/>
      <c r="U1975" s="56"/>
      <c r="V1975" s="56"/>
      <c r="W1975" s="56"/>
      <c r="X1975" s="56"/>
      <c r="Y1975" s="56"/>
      <c r="Z1975" s="56"/>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c r="AX1975" s="56"/>
      <c r="AY1975" s="56"/>
    </row>
    <row r="1976" spans="1:51" ht="30" customHeight="1" x14ac:dyDescent="0.25">
      <c r="A1976" s="164"/>
      <c r="B1976" s="164"/>
      <c r="C1976" s="165"/>
      <c r="D1976" s="166" t="b">
        <v>0</v>
      </c>
      <c r="E1976" s="165"/>
      <c r="F1976" s="165"/>
      <c r="G1976" s="165"/>
      <c r="H1976" s="165"/>
      <c r="I1976" s="167"/>
      <c r="J1976" s="58" t="str" cm="1">
        <f t="array" ref="J1976">IFERROR(_xlfn.IFS(E1976,$E$10,F1976,$F$10,G1976,$G$10,H1976,$H$10),"")</f>
        <v/>
      </c>
      <c r="K1976" s="58" t="str">
        <f t="shared" si="30"/>
        <v xml:space="preserve">   </v>
      </c>
      <c r="L1976" s="56"/>
      <c r="M1976" s="56"/>
      <c r="N1976" s="56"/>
      <c r="O1976" s="56"/>
      <c r="P1976" s="56"/>
      <c r="Q1976" s="56"/>
      <c r="R1976" s="56"/>
      <c r="S1976" s="56"/>
      <c r="T1976" s="56"/>
      <c r="U1976" s="56"/>
      <c r="V1976" s="56"/>
      <c r="W1976" s="56"/>
      <c r="X1976" s="56"/>
      <c r="Y1976" s="56"/>
      <c r="Z1976" s="56"/>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c r="AX1976" s="56"/>
      <c r="AY1976" s="56"/>
    </row>
    <row r="1977" spans="1:51" ht="30" customHeight="1" x14ac:dyDescent="0.25">
      <c r="A1977" s="164"/>
      <c r="B1977" s="164"/>
      <c r="C1977" s="165"/>
      <c r="D1977" s="166" t="b">
        <v>0</v>
      </c>
      <c r="E1977" s="165"/>
      <c r="F1977" s="165"/>
      <c r="G1977" s="165"/>
      <c r="H1977" s="165"/>
      <c r="I1977" s="167"/>
      <c r="J1977" s="58" t="str" cm="1">
        <f t="array" ref="J1977">IFERROR(_xlfn.IFS(E1977,$E$10,F1977,$F$10,G1977,$G$10,H1977,$H$10),"")</f>
        <v/>
      </c>
      <c r="K1977" s="58" t="str">
        <f t="shared" si="30"/>
        <v xml:space="preserve">   </v>
      </c>
      <c r="L1977" s="56"/>
      <c r="M1977" s="56"/>
      <c r="N1977" s="56"/>
      <c r="O1977" s="56"/>
      <c r="P1977" s="56"/>
      <c r="Q1977" s="56"/>
      <c r="R1977" s="56"/>
      <c r="S1977" s="56"/>
      <c r="T1977" s="56"/>
      <c r="U1977" s="56"/>
      <c r="V1977" s="56"/>
      <c r="W1977" s="56"/>
      <c r="X1977" s="56"/>
      <c r="Y1977" s="56"/>
      <c r="Z1977" s="56"/>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c r="AX1977" s="56"/>
      <c r="AY1977" s="56"/>
    </row>
    <row r="1978" spans="1:51" ht="30" customHeight="1" x14ac:dyDescent="0.25">
      <c r="A1978" s="164"/>
      <c r="B1978" s="164"/>
      <c r="C1978" s="165"/>
      <c r="D1978" s="166" t="b">
        <v>0</v>
      </c>
      <c r="E1978" s="165"/>
      <c r="F1978" s="165"/>
      <c r="G1978" s="165"/>
      <c r="H1978" s="165"/>
      <c r="I1978" s="167"/>
      <c r="J1978" s="58" t="str" cm="1">
        <f t="array" ref="J1978">IFERROR(_xlfn.IFS(E1978,$E$10,F1978,$F$10,G1978,$G$10,H1978,$H$10),"")</f>
        <v/>
      </c>
      <c r="K1978" s="58" t="str">
        <f t="shared" si="30"/>
        <v xml:space="preserve">   </v>
      </c>
      <c r="L1978" s="56"/>
      <c r="M1978" s="56"/>
      <c r="N1978" s="56"/>
      <c r="O1978" s="56"/>
      <c r="P1978" s="56"/>
      <c r="Q1978" s="56"/>
      <c r="R1978" s="56"/>
      <c r="S1978" s="56"/>
      <c r="T1978" s="56"/>
      <c r="U1978" s="56"/>
      <c r="V1978" s="56"/>
      <c r="W1978" s="56"/>
      <c r="X1978" s="56"/>
      <c r="Y1978" s="56"/>
      <c r="Z1978" s="56"/>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c r="AX1978" s="56"/>
      <c r="AY1978" s="56"/>
    </row>
    <row r="1979" spans="1:51" ht="30" customHeight="1" x14ac:dyDescent="0.25">
      <c r="A1979" s="164"/>
      <c r="B1979" s="164"/>
      <c r="C1979" s="165"/>
      <c r="D1979" s="166" t="b">
        <v>0</v>
      </c>
      <c r="E1979" s="165"/>
      <c r="F1979" s="165"/>
      <c r="G1979" s="165"/>
      <c r="H1979" s="165"/>
      <c r="I1979" s="167"/>
      <c r="J1979" s="58" t="str" cm="1">
        <f t="array" ref="J1979">IFERROR(_xlfn.IFS(E1979,$E$10,F1979,$F$10,G1979,$G$10,H1979,$H$10),"")</f>
        <v/>
      </c>
      <c r="K1979" s="58" t="str">
        <f t="shared" si="30"/>
        <v xml:space="preserve">   </v>
      </c>
      <c r="L1979" s="56"/>
      <c r="M1979" s="56"/>
      <c r="N1979" s="56"/>
      <c r="O1979" s="56"/>
      <c r="P1979" s="56"/>
      <c r="Q1979" s="56"/>
      <c r="R1979" s="56"/>
      <c r="S1979" s="56"/>
      <c r="T1979" s="56"/>
      <c r="U1979" s="56"/>
      <c r="V1979" s="56"/>
      <c r="W1979" s="56"/>
      <c r="X1979" s="56"/>
      <c r="Y1979" s="56"/>
      <c r="Z1979" s="56"/>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c r="AX1979" s="56"/>
      <c r="AY1979" s="56"/>
    </row>
    <row r="1980" spans="1:51" ht="30" customHeight="1" x14ac:dyDescent="0.25">
      <c r="A1980" s="164"/>
      <c r="B1980" s="164"/>
      <c r="C1980" s="165"/>
      <c r="D1980" s="166" t="b">
        <v>0</v>
      </c>
      <c r="E1980" s="165"/>
      <c r="F1980" s="165"/>
      <c r="G1980" s="165"/>
      <c r="H1980" s="165"/>
      <c r="I1980" s="167"/>
      <c r="J1980" s="58" t="str" cm="1">
        <f t="array" ref="J1980">IFERROR(_xlfn.IFS(E1980,$E$10,F1980,$F$10,G1980,$G$10,H1980,$H$10),"")</f>
        <v/>
      </c>
      <c r="K1980" s="58" t="str">
        <f t="shared" si="30"/>
        <v xml:space="preserve">   </v>
      </c>
      <c r="L1980" s="56"/>
      <c r="M1980" s="56"/>
      <c r="N1980" s="56"/>
      <c r="O1980" s="56"/>
      <c r="P1980" s="56"/>
      <c r="Q1980" s="56"/>
      <c r="R1980" s="56"/>
      <c r="S1980" s="56"/>
      <c r="T1980" s="56"/>
      <c r="U1980" s="56"/>
      <c r="V1980" s="56"/>
      <c r="W1980" s="56"/>
      <c r="X1980" s="56"/>
      <c r="Y1980" s="56"/>
      <c r="Z1980" s="56"/>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c r="AX1980" s="56"/>
      <c r="AY1980" s="56"/>
    </row>
    <row r="1981" spans="1:51" ht="30" customHeight="1" x14ac:dyDescent="0.25">
      <c r="A1981" s="164"/>
      <c r="B1981" s="164"/>
      <c r="C1981" s="165"/>
      <c r="D1981" s="166" t="b">
        <v>0</v>
      </c>
      <c r="E1981" s="165"/>
      <c r="F1981" s="165"/>
      <c r="G1981" s="165"/>
      <c r="H1981" s="165"/>
      <c r="I1981" s="167"/>
      <c r="J1981" s="58" t="str" cm="1">
        <f t="array" ref="J1981">IFERROR(_xlfn.IFS(E1981,$E$10,F1981,$F$10,G1981,$G$10,H1981,$H$10),"")</f>
        <v/>
      </c>
      <c r="K1981" s="58" t="str">
        <f t="shared" si="30"/>
        <v xml:space="preserve">   </v>
      </c>
      <c r="L1981" s="56"/>
      <c r="M1981" s="56"/>
      <c r="N1981" s="56"/>
      <c r="O1981" s="56"/>
      <c r="P1981" s="56"/>
      <c r="Q1981" s="56"/>
      <c r="R1981" s="56"/>
      <c r="S1981" s="56"/>
      <c r="T1981" s="56"/>
      <c r="U1981" s="56"/>
      <c r="V1981" s="56"/>
      <c r="W1981" s="56"/>
      <c r="X1981" s="56"/>
      <c r="Y1981" s="56"/>
      <c r="Z1981" s="56"/>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c r="AX1981" s="56"/>
      <c r="AY1981" s="56"/>
    </row>
    <row r="1982" spans="1:51" ht="30" customHeight="1" x14ac:dyDescent="0.25">
      <c r="A1982" s="164"/>
      <c r="B1982" s="164"/>
      <c r="C1982" s="165"/>
      <c r="D1982" s="166" t="b">
        <v>0</v>
      </c>
      <c r="E1982" s="165"/>
      <c r="F1982" s="165"/>
      <c r="G1982" s="165"/>
      <c r="H1982" s="165"/>
      <c r="I1982" s="167"/>
      <c r="J1982" s="58" t="str" cm="1">
        <f t="array" ref="J1982">IFERROR(_xlfn.IFS(E1982,$E$10,F1982,$F$10,G1982,$G$10,H1982,$H$10),"")</f>
        <v/>
      </c>
      <c r="K1982" s="58" t="str">
        <f t="shared" si="30"/>
        <v xml:space="preserve">   </v>
      </c>
      <c r="L1982" s="56"/>
      <c r="M1982" s="56"/>
      <c r="N1982" s="56"/>
      <c r="O1982" s="56"/>
      <c r="P1982" s="56"/>
      <c r="Q1982" s="56"/>
      <c r="R1982" s="56"/>
      <c r="S1982" s="56"/>
      <c r="T1982" s="56"/>
      <c r="U1982" s="56"/>
      <c r="V1982" s="56"/>
      <c r="W1982" s="56"/>
      <c r="X1982" s="56"/>
      <c r="Y1982" s="56"/>
      <c r="Z1982" s="56"/>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c r="AX1982" s="56"/>
      <c r="AY1982" s="56"/>
    </row>
    <row r="1983" spans="1:51" ht="30" customHeight="1" x14ac:dyDescent="0.25">
      <c r="A1983" s="164"/>
      <c r="B1983" s="164"/>
      <c r="C1983" s="165"/>
      <c r="D1983" s="166" t="b">
        <v>0</v>
      </c>
      <c r="E1983" s="165"/>
      <c r="F1983" s="165"/>
      <c r="G1983" s="165"/>
      <c r="H1983" s="165"/>
      <c r="I1983" s="167"/>
      <c r="J1983" s="58" t="str" cm="1">
        <f t="array" ref="J1983">IFERROR(_xlfn.IFS(E1983,$E$10,F1983,$F$10,G1983,$G$10,H1983,$H$10),"")</f>
        <v/>
      </c>
      <c r="K1983" s="58" t="str">
        <f t="shared" si="30"/>
        <v xml:space="preserve">   </v>
      </c>
      <c r="L1983" s="56"/>
      <c r="M1983" s="56"/>
      <c r="N1983" s="56"/>
      <c r="O1983" s="56"/>
      <c r="P1983" s="56"/>
      <c r="Q1983" s="56"/>
      <c r="R1983" s="56"/>
      <c r="S1983" s="56"/>
      <c r="T1983" s="56"/>
      <c r="U1983" s="56"/>
      <c r="V1983" s="56"/>
      <c r="W1983" s="56"/>
      <c r="X1983" s="56"/>
      <c r="Y1983" s="56"/>
      <c r="Z1983" s="56"/>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c r="AX1983" s="56"/>
      <c r="AY1983" s="56"/>
    </row>
    <row r="1984" spans="1:51" ht="30" customHeight="1" x14ac:dyDescent="0.25">
      <c r="A1984" s="164"/>
      <c r="B1984" s="164"/>
      <c r="C1984" s="165"/>
      <c r="D1984" s="166" t="b">
        <v>0</v>
      </c>
      <c r="E1984" s="165"/>
      <c r="F1984" s="165"/>
      <c r="G1984" s="165"/>
      <c r="H1984" s="165"/>
      <c r="I1984" s="167"/>
      <c r="J1984" s="58" t="str" cm="1">
        <f t="array" ref="J1984">IFERROR(_xlfn.IFS(E1984,$E$10,F1984,$F$10,G1984,$G$10,H1984,$H$10),"")</f>
        <v/>
      </c>
      <c r="K1984" s="58" t="str">
        <f t="shared" si="30"/>
        <v xml:space="preserve">   </v>
      </c>
      <c r="L1984" s="56"/>
      <c r="M1984" s="56"/>
      <c r="N1984" s="56"/>
      <c r="O1984" s="56"/>
      <c r="P1984" s="56"/>
      <c r="Q1984" s="56"/>
      <c r="R1984" s="56"/>
      <c r="S1984" s="56"/>
      <c r="T1984" s="56"/>
      <c r="U1984" s="56"/>
      <c r="V1984" s="56"/>
      <c r="W1984" s="56"/>
      <c r="X1984" s="56"/>
      <c r="Y1984" s="56"/>
      <c r="Z1984" s="56"/>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c r="AX1984" s="56"/>
      <c r="AY1984" s="56"/>
    </row>
    <row r="1985" spans="1:51" ht="30" customHeight="1" x14ac:dyDescent="0.25">
      <c r="A1985" s="164"/>
      <c r="B1985" s="164"/>
      <c r="C1985" s="165"/>
      <c r="D1985" s="166" t="b">
        <v>0</v>
      </c>
      <c r="E1985" s="165"/>
      <c r="F1985" s="165"/>
      <c r="G1985" s="165"/>
      <c r="H1985" s="165"/>
      <c r="I1985" s="167"/>
      <c r="J1985" s="58" t="str" cm="1">
        <f t="array" ref="J1985">IFERROR(_xlfn.IFS(E1985,$E$10,F1985,$F$10,G1985,$G$10,H1985,$H$10),"")</f>
        <v/>
      </c>
      <c r="K1985" s="58" t="str">
        <f t="shared" si="30"/>
        <v xml:space="preserve">   </v>
      </c>
      <c r="L1985" s="56"/>
      <c r="M1985" s="56"/>
      <c r="N1985" s="56"/>
      <c r="O1985" s="56"/>
      <c r="P1985" s="56"/>
      <c r="Q1985" s="56"/>
      <c r="R1985" s="56"/>
      <c r="S1985" s="56"/>
      <c r="T1985" s="56"/>
      <c r="U1985" s="56"/>
      <c r="V1985" s="56"/>
      <c r="W1985" s="56"/>
      <c r="X1985" s="56"/>
      <c r="Y1985" s="56"/>
      <c r="Z1985" s="56"/>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c r="AX1985" s="56"/>
      <c r="AY1985" s="56"/>
    </row>
    <row r="1986" spans="1:51" ht="30" customHeight="1" x14ac:dyDescent="0.25">
      <c r="A1986" s="164"/>
      <c r="B1986" s="164"/>
      <c r="C1986" s="165"/>
      <c r="D1986" s="166" t="b">
        <v>0</v>
      </c>
      <c r="E1986" s="165"/>
      <c r="F1986" s="165"/>
      <c r="G1986" s="165"/>
      <c r="H1986" s="165"/>
      <c r="I1986" s="167"/>
      <c r="J1986" s="58" t="str" cm="1">
        <f t="array" ref="J1986">IFERROR(_xlfn.IFS(E1986,$E$10,F1986,$F$10,G1986,$G$10,H1986,$H$10),"")</f>
        <v/>
      </c>
      <c r="K1986" s="58" t="str">
        <f t="shared" si="30"/>
        <v xml:space="preserve">   </v>
      </c>
      <c r="L1986" s="56"/>
      <c r="M1986" s="56"/>
      <c r="N1986" s="56"/>
      <c r="O1986" s="56"/>
      <c r="P1986" s="56"/>
      <c r="Q1986" s="56"/>
      <c r="R1986" s="56"/>
      <c r="S1986" s="56"/>
      <c r="T1986" s="56"/>
      <c r="U1986" s="56"/>
      <c r="V1986" s="56"/>
      <c r="W1986" s="56"/>
      <c r="X1986" s="56"/>
      <c r="Y1986" s="56"/>
      <c r="Z1986" s="56"/>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c r="AX1986" s="56"/>
      <c r="AY1986" s="56"/>
    </row>
    <row r="1987" spans="1:51" ht="30" customHeight="1" x14ac:dyDescent="0.25">
      <c r="A1987" s="164"/>
      <c r="B1987" s="164"/>
      <c r="C1987" s="165"/>
      <c r="D1987" s="166" t="b">
        <v>0</v>
      </c>
      <c r="E1987" s="165"/>
      <c r="F1987" s="165"/>
      <c r="G1987" s="165"/>
      <c r="H1987" s="165"/>
      <c r="I1987" s="167"/>
      <c r="J1987" s="58" t="str" cm="1">
        <f t="array" ref="J1987">IFERROR(_xlfn.IFS(E1987,$E$10,F1987,$F$10,G1987,$G$10,H1987,$H$10),"")</f>
        <v/>
      </c>
      <c r="K1987" s="58" t="str">
        <f t="shared" si="30"/>
        <v xml:space="preserve">   </v>
      </c>
      <c r="L1987" s="56"/>
      <c r="M1987" s="56"/>
      <c r="N1987" s="56"/>
      <c r="O1987" s="56"/>
      <c r="P1987" s="56"/>
      <c r="Q1987" s="56"/>
      <c r="R1987" s="56"/>
      <c r="S1987" s="56"/>
      <c r="T1987" s="56"/>
      <c r="U1987" s="56"/>
      <c r="V1987" s="56"/>
      <c r="W1987" s="56"/>
      <c r="X1987" s="56"/>
      <c r="Y1987" s="56"/>
      <c r="Z1987" s="56"/>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c r="AX1987" s="56"/>
      <c r="AY1987" s="56"/>
    </row>
    <row r="1988" spans="1:51" ht="30" customHeight="1" x14ac:dyDescent="0.25">
      <c r="A1988" s="164"/>
      <c r="B1988" s="164"/>
      <c r="C1988" s="165"/>
      <c r="D1988" s="166" t="b">
        <v>0</v>
      </c>
      <c r="E1988" s="165"/>
      <c r="F1988" s="165"/>
      <c r="G1988" s="165"/>
      <c r="H1988" s="165"/>
      <c r="I1988" s="167"/>
      <c r="J1988" s="58" t="str" cm="1">
        <f t="array" ref="J1988">IFERROR(_xlfn.IFS(E1988,$E$10,F1988,$F$10,G1988,$G$10,H1988,$H$10),"")</f>
        <v/>
      </c>
      <c r="K1988" s="58" t="str">
        <f t="shared" si="30"/>
        <v xml:space="preserve">   </v>
      </c>
      <c r="L1988" s="56"/>
      <c r="M1988" s="56"/>
      <c r="N1988" s="56"/>
      <c r="O1988" s="56"/>
      <c r="P1988" s="56"/>
      <c r="Q1988" s="56"/>
      <c r="R1988" s="56"/>
      <c r="S1988" s="56"/>
      <c r="T1988" s="56"/>
      <c r="U1988" s="56"/>
      <c r="V1988" s="56"/>
      <c r="W1988" s="56"/>
      <c r="X1988" s="56"/>
      <c r="Y1988" s="56"/>
      <c r="Z1988" s="56"/>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c r="AX1988" s="56"/>
      <c r="AY1988" s="56"/>
    </row>
    <row r="1989" spans="1:51" ht="30" customHeight="1" x14ac:dyDescent="0.25">
      <c r="A1989" s="164"/>
      <c r="B1989" s="164"/>
      <c r="C1989" s="165"/>
      <c r="D1989" s="166" t="b">
        <v>0</v>
      </c>
      <c r="E1989" s="165"/>
      <c r="F1989" s="165"/>
      <c r="G1989" s="165"/>
      <c r="H1989" s="165"/>
      <c r="I1989" s="167"/>
      <c r="J1989" s="58" t="str" cm="1">
        <f t="array" ref="J1989">IFERROR(_xlfn.IFS(E1989,$E$10,F1989,$F$10,G1989,$G$10,H1989,$H$10),"")</f>
        <v/>
      </c>
      <c r="K1989" s="58" t="str">
        <f t="shared" si="30"/>
        <v xml:space="preserve">   </v>
      </c>
      <c r="L1989" s="56"/>
      <c r="M1989" s="56"/>
      <c r="N1989" s="56"/>
      <c r="O1989" s="56"/>
      <c r="P1989" s="56"/>
      <c r="Q1989" s="56"/>
      <c r="R1989" s="56"/>
      <c r="S1989" s="56"/>
      <c r="T1989" s="56"/>
      <c r="U1989" s="56"/>
      <c r="V1989" s="56"/>
      <c r="W1989" s="56"/>
      <c r="X1989" s="56"/>
      <c r="Y1989" s="56"/>
      <c r="Z1989" s="56"/>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c r="AX1989" s="56"/>
      <c r="AY1989" s="56"/>
    </row>
    <row r="1990" spans="1:51" ht="30" customHeight="1" x14ac:dyDescent="0.25">
      <c r="A1990" s="164"/>
      <c r="B1990" s="164"/>
      <c r="C1990" s="165"/>
      <c r="D1990" s="166" t="b">
        <v>0</v>
      </c>
      <c r="E1990" s="165"/>
      <c r="F1990" s="165"/>
      <c r="G1990" s="165"/>
      <c r="H1990" s="165"/>
      <c r="I1990" s="167"/>
      <c r="J1990" s="58" t="str" cm="1">
        <f t="array" ref="J1990">IFERROR(_xlfn.IFS(E1990,$E$10,F1990,$F$10,G1990,$G$10,H1990,$H$10),"")</f>
        <v/>
      </c>
      <c r="K1990" s="58" t="str">
        <f t="shared" si="30"/>
        <v xml:space="preserve">   </v>
      </c>
      <c r="L1990" s="56"/>
      <c r="M1990" s="56"/>
      <c r="N1990" s="56"/>
      <c r="O1990" s="56"/>
      <c r="P1990" s="56"/>
      <c r="Q1990" s="56"/>
      <c r="R1990" s="56"/>
      <c r="S1990" s="56"/>
      <c r="T1990" s="56"/>
      <c r="U1990" s="56"/>
      <c r="V1990" s="56"/>
      <c r="W1990" s="56"/>
      <c r="X1990" s="56"/>
      <c r="Y1990" s="56"/>
      <c r="Z1990" s="56"/>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c r="AX1990" s="56"/>
      <c r="AY1990" s="56"/>
    </row>
    <row r="1991" spans="1:51" ht="30" customHeight="1" x14ac:dyDescent="0.25">
      <c r="A1991" s="164"/>
      <c r="B1991" s="164"/>
      <c r="C1991" s="165"/>
      <c r="D1991" s="166" t="b">
        <v>0</v>
      </c>
      <c r="E1991" s="165"/>
      <c r="F1991" s="165"/>
      <c r="G1991" s="165"/>
      <c r="H1991" s="165"/>
      <c r="I1991" s="167"/>
      <c r="J1991" s="58" t="str" cm="1">
        <f t="array" ref="J1991">IFERROR(_xlfn.IFS(E1991,$E$10,F1991,$F$10,G1991,$G$10,H1991,$H$10),"")</f>
        <v/>
      </c>
      <c r="K1991" s="58" t="str">
        <f t="shared" si="30"/>
        <v xml:space="preserve">   </v>
      </c>
      <c r="L1991" s="56"/>
      <c r="M1991" s="56"/>
      <c r="N1991" s="56"/>
      <c r="O1991" s="56"/>
      <c r="P1991" s="56"/>
      <c r="Q1991" s="56"/>
      <c r="R1991" s="56"/>
      <c r="S1991" s="56"/>
      <c r="T1991" s="56"/>
      <c r="U1991" s="56"/>
      <c r="V1991" s="56"/>
      <c r="W1991" s="56"/>
      <c r="X1991" s="56"/>
      <c r="Y1991" s="56"/>
      <c r="Z1991" s="56"/>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c r="AX1991" s="56"/>
      <c r="AY1991" s="56"/>
    </row>
    <row r="1992" spans="1:51" ht="30" customHeight="1" x14ac:dyDescent="0.25">
      <c r="A1992" s="164"/>
      <c r="B1992" s="164"/>
      <c r="C1992" s="165"/>
      <c r="D1992" s="166" t="b">
        <v>0</v>
      </c>
      <c r="E1992" s="165"/>
      <c r="F1992" s="165"/>
      <c r="G1992" s="165"/>
      <c r="H1992" s="165"/>
      <c r="I1992" s="167"/>
      <c r="J1992" s="58" t="str" cm="1">
        <f t="array" ref="J1992">IFERROR(_xlfn.IFS(E1992,$E$10,F1992,$F$10,G1992,$G$10,H1992,$H$10),"")</f>
        <v/>
      </c>
      <c r="K1992" s="58" t="str">
        <f t="shared" si="30"/>
        <v xml:space="preserve">   </v>
      </c>
      <c r="L1992" s="56"/>
      <c r="M1992" s="56"/>
      <c r="N1992" s="56"/>
      <c r="O1992" s="56"/>
      <c r="P1992" s="56"/>
      <c r="Q1992" s="56"/>
      <c r="R1992" s="56"/>
      <c r="S1992" s="56"/>
      <c r="T1992" s="56"/>
      <c r="U1992" s="56"/>
      <c r="V1992" s="56"/>
      <c r="W1992" s="56"/>
      <c r="X1992" s="56"/>
      <c r="Y1992" s="56"/>
      <c r="Z1992" s="56"/>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c r="AX1992" s="56"/>
      <c r="AY1992" s="56"/>
    </row>
    <row r="1993" spans="1:51" ht="30" customHeight="1" x14ac:dyDescent="0.25">
      <c r="A1993" s="164"/>
      <c r="B1993" s="164"/>
      <c r="C1993" s="165"/>
      <c r="D1993" s="166" t="b">
        <v>0</v>
      </c>
      <c r="E1993" s="165"/>
      <c r="F1993" s="165"/>
      <c r="G1993" s="165"/>
      <c r="H1993" s="165"/>
      <c r="I1993" s="167"/>
      <c r="J1993" s="58" t="str" cm="1">
        <f t="array" ref="J1993">IFERROR(_xlfn.IFS(E1993,$E$10,F1993,$F$10,G1993,$G$10,H1993,$H$10),"")</f>
        <v/>
      </c>
      <c r="K1993" s="58" t="str">
        <f t="shared" si="30"/>
        <v xml:space="preserve">   </v>
      </c>
      <c r="L1993" s="56"/>
      <c r="M1993" s="56"/>
      <c r="N1993" s="56"/>
      <c r="O1993" s="56"/>
      <c r="P1993" s="56"/>
      <c r="Q1993" s="56"/>
      <c r="R1993" s="56"/>
      <c r="S1993" s="56"/>
      <c r="T1993" s="56"/>
      <c r="U1993" s="56"/>
      <c r="V1993" s="56"/>
      <c r="W1993" s="56"/>
      <c r="X1993" s="56"/>
      <c r="Y1993" s="56"/>
      <c r="Z1993" s="56"/>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c r="AX1993" s="56"/>
      <c r="AY1993" s="56"/>
    </row>
    <row r="1994" spans="1:51" ht="30" customHeight="1" x14ac:dyDescent="0.25">
      <c r="A1994" s="164"/>
      <c r="B1994" s="164"/>
      <c r="C1994" s="165"/>
      <c r="D1994" s="166" t="b">
        <v>0</v>
      </c>
      <c r="E1994" s="165"/>
      <c r="F1994" s="165"/>
      <c r="G1994" s="165"/>
      <c r="H1994" s="165"/>
      <c r="I1994" s="167"/>
      <c r="J1994" s="58" t="str" cm="1">
        <f t="array" ref="J1994">IFERROR(_xlfn.IFS(E1994,$E$10,F1994,$F$10,G1994,$G$10,H1994,$H$10),"")</f>
        <v/>
      </c>
      <c r="K1994" s="58" t="str">
        <f t="shared" si="30"/>
        <v xml:space="preserve">   </v>
      </c>
      <c r="L1994" s="56"/>
      <c r="M1994" s="56"/>
      <c r="N1994" s="56"/>
      <c r="O1994" s="56"/>
      <c r="P1994" s="56"/>
      <c r="Q1994" s="56"/>
      <c r="R1994" s="56"/>
      <c r="S1994" s="56"/>
      <c r="T1994" s="56"/>
      <c r="U1994" s="56"/>
      <c r="V1994" s="56"/>
      <c r="W1994" s="56"/>
      <c r="X1994" s="56"/>
      <c r="Y1994" s="56"/>
      <c r="Z1994" s="56"/>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c r="AX1994" s="56"/>
      <c r="AY1994" s="56"/>
    </row>
    <row r="1995" spans="1:51" ht="30" customHeight="1" x14ac:dyDescent="0.25">
      <c r="A1995" s="164"/>
      <c r="B1995" s="164"/>
      <c r="C1995" s="165"/>
      <c r="D1995" s="166" t="b">
        <v>0</v>
      </c>
      <c r="E1995" s="165"/>
      <c r="F1995" s="165"/>
      <c r="G1995" s="165"/>
      <c r="H1995" s="165"/>
      <c r="I1995" s="167"/>
      <c r="J1995" s="58" t="str" cm="1">
        <f t="array" ref="J1995">IFERROR(_xlfn.IFS(E1995,$E$10,F1995,$F$10,G1995,$G$10,H1995,$H$10),"")</f>
        <v/>
      </c>
      <c r="K1995" s="58" t="str">
        <f t="shared" si="30"/>
        <v xml:space="preserve">   </v>
      </c>
      <c r="L1995" s="56"/>
      <c r="M1995" s="56"/>
      <c r="N1995" s="56"/>
      <c r="O1995" s="56"/>
      <c r="P1995" s="56"/>
      <c r="Q1995" s="56"/>
      <c r="R1995" s="56"/>
      <c r="S1995" s="56"/>
      <c r="T1995" s="56"/>
      <c r="U1995" s="56"/>
      <c r="V1995" s="56"/>
      <c r="W1995" s="56"/>
      <c r="X1995" s="56"/>
      <c r="Y1995" s="56"/>
      <c r="Z1995" s="56"/>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c r="AX1995" s="56"/>
      <c r="AY1995" s="56"/>
    </row>
    <row r="1996" spans="1:51" ht="30" customHeight="1" x14ac:dyDescent="0.25">
      <c r="A1996" s="164"/>
      <c r="B1996" s="164"/>
      <c r="C1996" s="165"/>
      <c r="D1996" s="166" t="b">
        <v>0</v>
      </c>
      <c r="E1996" s="165"/>
      <c r="F1996" s="165"/>
      <c r="G1996" s="165"/>
      <c r="H1996" s="165"/>
      <c r="I1996" s="167"/>
      <c r="J1996" s="58" t="str" cm="1">
        <f t="array" ref="J1996">IFERROR(_xlfn.IFS(E1996,$E$10,F1996,$F$10,G1996,$G$10,H1996,$H$10),"")</f>
        <v/>
      </c>
      <c r="K1996" s="58" t="str">
        <f t="shared" si="30"/>
        <v xml:space="preserve">   </v>
      </c>
      <c r="L1996" s="56"/>
      <c r="M1996" s="56"/>
      <c r="N1996" s="56"/>
      <c r="O1996" s="56"/>
      <c r="P1996" s="56"/>
      <c r="Q1996" s="56"/>
      <c r="R1996" s="56"/>
      <c r="S1996" s="56"/>
      <c r="T1996" s="56"/>
      <c r="U1996" s="56"/>
      <c r="V1996" s="56"/>
      <c r="W1996" s="56"/>
      <c r="X1996" s="56"/>
      <c r="Y1996" s="56"/>
      <c r="Z1996" s="56"/>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c r="AX1996" s="56"/>
      <c r="AY1996" s="56"/>
    </row>
    <row r="1997" spans="1:51" ht="30" customHeight="1" x14ac:dyDescent="0.25">
      <c r="A1997" s="164"/>
      <c r="B1997" s="164"/>
      <c r="C1997" s="165"/>
      <c r="D1997" s="166" t="b">
        <v>0</v>
      </c>
      <c r="E1997" s="165"/>
      <c r="F1997" s="165"/>
      <c r="G1997" s="165"/>
      <c r="H1997" s="165"/>
      <c r="I1997" s="167"/>
      <c r="J1997" s="58" t="str" cm="1">
        <f t="array" ref="J1997">IFERROR(_xlfn.IFS(E1997,$E$10,F1997,$F$10,G1997,$G$10,H1997,$H$10),"")</f>
        <v/>
      </c>
      <c r="K1997" s="58" t="str">
        <f t="shared" ref="K1997:K2002" si="31">_xlfn.TEXTJOIN(" ",FALSE,IF(E1997,$E$10,""),IF(F1997,$F$10,""),IF(G1997,$G$10,""),IF(H1997,$H$10,""))</f>
        <v xml:space="preserve">   </v>
      </c>
      <c r="L1997" s="56"/>
      <c r="M1997" s="56"/>
      <c r="N1997" s="56"/>
      <c r="O1997" s="56"/>
      <c r="P1997" s="56"/>
      <c r="Q1997" s="56"/>
      <c r="R1997" s="56"/>
      <c r="S1997" s="56"/>
      <c r="T1997" s="56"/>
      <c r="U1997" s="56"/>
      <c r="V1997" s="56"/>
      <c r="W1997" s="56"/>
      <c r="X1997" s="56"/>
      <c r="Y1997" s="56"/>
      <c r="Z1997" s="56"/>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c r="AX1997" s="56"/>
      <c r="AY1997" s="56"/>
    </row>
    <row r="1998" spans="1:51" ht="30" customHeight="1" x14ac:dyDescent="0.25">
      <c r="A1998" s="164"/>
      <c r="B1998" s="164"/>
      <c r="C1998" s="165"/>
      <c r="D1998" s="166" t="b">
        <v>0</v>
      </c>
      <c r="E1998" s="165"/>
      <c r="F1998" s="165"/>
      <c r="G1998" s="165"/>
      <c r="H1998" s="165"/>
      <c r="I1998" s="167"/>
      <c r="J1998" s="58" t="str" cm="1">
        <f t="array" ref="J1998">IFERROR(_xlfn.IFS(E1998,$E$10,F1998,$F$10,G1998,$G$10,H1998,$H$10),"")</f>
        <v/>
      </c>
      <c r="K1998" s="58" t="str">
        <f t="shared" si="31"/>
        <v xml:space="preserve">   </v>
      </c>
      <c r="L1998" s="56"/>
      <c r="M1998" s="56"/>
      <c r="N1998" s="56"/>
      <c r="O1998" s="56"/>
      <c r="P1998" s="56"/>
      <c r="Q1998" s="56"/>
      <c r="R1998" s="56"/>
      <c r="S1998" s="56"/>
      <c r="T1998" s="56"/>
      <c r="U1998" s="56"/>
      <c r="V1998" s="56"/>
      <c r="W1998" s="56"/>
      <c r="X1998" s="56"/>
      <c r="Y1998" s="56"/>
      <c r="Z1998" s="56"/>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c r="AX1998" s="56"/>
      <c r="AY1998" s="56"/>
    </row>
    <row r="1999" spans="1:51" ht="30" customHeight="1" x14ac:dyDescent="0.25">
      <c r="A1999" s="164"/>
      <c r="B1999" s="164"/>
      <c r="C1999" s="165"/>
      <c r="D1999" s="166" t="b">
        <v>0</v>
      </c>
      <c r="E1999" s="165"/>
      <c r="F1999" s="165"/>
      <c r="G1999" s="165"/>
      <c r="H1999" s="165"/>
      <c r="I1999" s="167"/>
      <c r="J1999" s="58" t="str" cm="1">
        <f t="array" ref="J1999">IFERROR(_xlfn.IFS(E1999,$E$10,F1999,$F$10,G1999,$G$10,H1999,$H$10),"")</f>
        <v/>
      </c>
      <c r="K1999" s="58" t="str">
        <f t="shared" si="31"/>
        <v xml:space="preserve">   </v>
      </c>
      <c r="L1999" s="56"/>
      <c r="M1999" s="56"/>
      <c r="N1999" s="56"/>
      <c r="O1999" s="56"/>
      <c r="P1999" s="56"/>
      <c r="Q1999" s="56"/>
      <c r="R1999" s="56"/>
      <c r="S1999" s="56"/>
      <c r="T1999" s="56"/>
      <c r="U1999" s="56"/>
      <c r="V1999" s="56"/>
      <c r="W1999" s="56"/>
      <c r="X1999" s="56"/>
      <c r="Y1999" s="56"/>
      <c r="Z1999" s="56"/>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c r="AX1999" s="56"/>
      <c r="AY1999" s="56"/>
    </row>
    <row r="2000" spans="1:51" ht="30" customHeight="1" x14ac:dyDescent="0.25">
      <c r="A2000" s="164"/>
      <c r="B2000" s="164"/>
      <c r="C2000" s="165"/>
      <c r="D2000" s="166" t="b">
        <v>0</v>
      </c>
      <c r="E2000" s="165"/>
      <c r="F2000" s="165"/>
      <c r="G2000" s="165"/>
      <c r="H2000" s="165"/>
      <c r="I2000" s="167"/>
      <c r="J2000" s="58" t="str" cm="1">
        <f t="array" ref="J2000">IFERROR(_xlfn.IFS(E2000,$E$10,F2000,$F$10,G2000,$G$10,H2000,$H$10),"")</f>
        <v/>
      </c>
      <c r="K2000" s="58" t="str">
        <f t="shared" si="31"/>
        <v xml:space="preserve">   </v>
      </c>
      <c r="L2000" s="56"/>
      <c r="M2000" s="56"/>
      <c r="N2000" s="56"/>
      <c r="O2000" s="56"/>
      <c r="P2000" s="56"/>
      <c r="Q2000" s="56"/>
      <c r="R2000" s="56"/>
      <c r="S2000" s="56"/>
      <c r="T2000" s="56"/>
      <c r="U2000" s="56"/>
      <c r="V2000" s="56"/>
      <c r="W2000" s="56"/>
      <c r="X2000" s="56"/>
      <c r="Y2000" s="56"/>
      <c r="Z2000" s="56"/>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c r="AX2000" s="56"/>
      <c r="AY2000" s="56"/>
    </row>
    <row r="2001" spans="1:51" ht="30" customHeight="1" x14ac:dyDescent="0.25">
      <c r="A2001" s="164"/>
      <c r="B2001" s="164"/>
      <c r="C2001" s="165"/>
      <c r="D2001" s="166" t="b">
        <v>0</v>
      </c>
      <c r="E2001" s="165"/>
      <c r="F2001" s="165"/>
      <c r="G2001" s="165"/>
      <c r="H2001" s="165"/>
      <c r="I2001" s="167"/>
      <c r="J2001" s="58" t="str" cm="1">
        <f t="array" ref="J2001">IFERROR(_xlfn.IFS(E2001,$E$10,F2001,$F$10,G2001,$G$10,H2001,$H$10),"")</f>
        <v/>
      </c>
      <c r="K2001" s="58" t="str">
        <f t="shared" si="31"/>
        <v xml:space="preserve">   </v>
      </c>
      <c r="L2001" s="56"/>
      <c r="M2001" s="56"/>
      <c r="N2001" s="56"/>
      <c r="O2001" s="56"/>
      <c r="P2001" s="56"/>
      <c r="Q2001" s="56"/>
      <c r="R2001" s="56"/>
      <c r="S2001" s="56"/>
      <c r="T2001" s="56"/>
      <c r="U2001" s="56"/>
      <c r="V2001" s="56"/>
      <c r="W2001" s="56"/>
      <c r="X2001" s="56"/>
      <c r="Y2001" s="56"/>
      <c r="Z2001" s="56"/>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c r="AX2001" s="56"/>
      <c r="AY2001" s="56"/>
    </row>
    <row r="2002" spans="1:51" ht="30" customHeight="1" x14ac:dyDescent="0.25">
      <c r="A2002" s="164"/>
      <c r="B2002" s="164"/>
      <c r="C2002" s="165"/>
      <c r="D2002" s="166" t="b">
        <v>0</v>
      </c>
      <c r="E2002" s="165"/>
      <c r="F2002" s="165"/>
      <c r="G2002" s="165"/>
      <c r="H2002" s="165"/>
      <c r="I2002" s="167"/>
      <c r="J2002" s="58" t="str" cm="1">
        <f t="array" ref="J2002">IFERROR(_xlfn.IFS(E2002,$E$10,F2002,$F$10,G2002,$G$10,H2002,$H$10),"")</f>
        <v/>
      </c>
      <c r="K2002" s="58" t="str">
        <f t="shared" si="31"/>
        <v xml:space="preserve">   </v>
      </c>
      <c r="L2002" s="56"/>
      <c r="M2002" s="56"/>
      <c r="N2002" s="56"/>
      <c r="O2002" s="56"/>
      <c r="P2002" s="56"/>
      <c r="Q2002" s="56"/>
      <c r="R2002" s="56"/>
      <c r="S2002" s="56"/>
      <c r="T2002" s="56"/>
      <c r="U2002" s="56"/>
      <c r="V2002" s="56"/>
      <c r="W2002" s="56"/>
      <c r="X2002" s="56"/>
      <c r="Y2002" s="56"/>
      <c r="Z2002" s="56"/>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c r="AX2002" s="56"/>
      <c r="AY2002" s="56"/>
    </row>
    <row r="2003" spans="1:51" ht="30" customHeight="1" x14ac:dyDescent="0.25">
      <c r="A2003" s="105" t="s">
        <v>76</v>
      </c>
      <c r="B2003" s="105" t="s">
        <v>76</v>
      </c>
      <c r="C2003" s="105" t="s">
        <v>76</v>
      </c>
      <c r="D2003" s="145" t="s">
        <v>76</v>
      </c>
      <c r="E2003" s="145" t="s">
        <v>76</v>
      </c>
      <c r="F2003" s="145" t="s">
        <v>76</v>
      </c>
      <c r="G2003" s="145" t="s">
        <v>76</v>
      </c>
      <c r="H2003" s="145" t="s">
        <v>76</v>
      </c>
      <c r="I2003" s="105" t="s">
        <v>76</v>
      </c>
      <c r="J2003" s="58" t="str" cm="1">
        <f t="array" ref="J2003">IFERROR(_xlfn.IFS(E2003,$E$10,F2003,$F$10,G2003,$G$10,H2003,$H$10),"")</f>
        <v/>
      </c>
      <c r="K2003" s="58" t="s">
        <v>76</v>
      </c>
      <c r="L2003" s="105" t="s">
        <v>76</v>
      </c>
      <c r="M2003" s="56"/>
      <c r="N2003" s="56"/>
      <c r="O2003" s="56"/>
      <c r="P2003" s="56"/>
      <c r="Q2003" s="56"/>
      <c r="R2003" s="56"/>
      <c r="S2003" s="56"/>
      <c r="T2003" s="56"/>
      <c r="U2003" s="56"/>
      <c r="V2003" s="56"/>
      <c r="W2003" s="56"/>
      <c r="X2003" s="56"/>
      <c r="Y2003" s="56"/>
      <c r="Z2003" s="56"/>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c r="AX2003" s="56"/>
      <c r="AY2003" s="56"/>
    </row>
    <row r="2004" spans="1:51" ht="30" customHeight="1" x14ac:dyDescent="0.25">
      <c r="A2004" s="56"/>
      <c r="B2004" s="56"/>
      <c r="C2004" s="56"/>
      <c r="D2004" s="56"/>
      <c r="E2004" s="56"/>
      <c r="F2004" s="56"/>
      <c r="G2004" s="56"/>
      <c r="H2004" s="56"/>
      <c r="I2004" s="56"/>
      <c r="J2004" s="58"/>
      <c r="K2004" s="56"/>
      <c r="L2004" s="56"/>
      <c r="M2004" s="56"/>
      <c r="N2004" s="56"/>
      <c r="O2004" s="56"/>
      <c r="P2004" s="56"/>
      <c r="Q2004" s="56"/>
      <c r="R2004" s="56"/>
      <c r="S2004" s="56"/>
      <c r="T2004" s="56"/>
      <c r="U2004" s="56"/>
      <c r="V2004" s="56"/>
      <c r="W2004" s="56"/>
      <c r="X2004" s="56"/>
      <c r="Y2004" s="56"/>
      <c r="Z2004" s="56"/>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c r="AX2004" s="56"/>
      <c r="AY2004" s="56"/>
    </row>
    <row r="2005" spans="1:51" ht="30" customHeight="1" x14ac:dyDescent="0.25">
      <c r="A2005" s="56"/>
      <c r="B2005" s="56"/>
      <c r="C2005" s="56"/>
      <c r="D2005" s="56"/>
      <c r="E2005" s="56"/>
      <c r="F2005" s="56"/>
      <c r="G2005" s="56"/>
      <c r="H2005" s="56"/>
      <c r="I2005" s="56"/>
      <c r="J2005" s="58"/>
      <c r="K2005" s="56"/>
      <c r="L2005" s="56"/>
      <c r="M2005" s="56"/>
      <c r="N2005" s="56"/>
      <c r="O2005" s="56"/>
      <c r="P2005" s="56"/>
      <c r="Q2005" s="56"/>
      <c r="R2005" s="56"/>
      <c r="S2005" s="56"/>
      <c r="T2005" s="56"/>
      <c r="U2005" s="56"/>
      <c r="V2005" s="56"/>
      <c r="W2005" s="56"/>
      <c r="X2005" s="56"/>
      <c r="Y2005" s="56"/>
      <c r="Z2005" s="56"/>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c r="AX2005" s="56"/>
      <c r="AY2005" s="56"/>
    </row>
    <row r="2006" spans="1:51" ht="30" customHeight="1" x14ac:dyDescent="0.25">
      <c r="A2006" s="56"/>
      <c r="B2006" s="56"/>
      <c r="C2006" s="56"/>
      <c r="D2006" s="56"/>
      <c r="E2006" s="56"/>
      <c r="F2006" s="56"/>
      <c r="G2006" s="56"/>
      <c r="H2006" s="56"/>
      <c r="I2006" s="56"/>
      <c r="J2006" s="58"/>
      <c r="K2006" s="56"/>
      <c r="L2006" s="56"/>
      <c r="M2006" s="56"/>
      <c r="N2006" s="56"/>
      <c r="O2006" s="56"/>
      <c r="P2006" s="56"/>
      <c r="Q2006" s="56"/>
      <c r="R2006" s="56"/>
      <c r="S2006" s="56"/>
      <c r="T2006" s="56"/>
      <c r="U2006" s="56"/>
      <c r="V2006" s="56"/>
      <c r="W2006" s="56"/>
      <c r="X2006" s="56"/>
      <c r="Y2006" s="56"/>
      <c r="Z2006" s="56"/>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c r="AX2006" s="56"/>
      <c r="AY2006" s="56"/>
    </row>
    <row r="2007" spans="1:51" ht="30" customHeight="1" x14ac:dyDescent="0.25">
      <c r="A2007" s="56"/>
      <c r="B2007" s="56"/>
      <c r="C2007" s="56"/>
      <c r="D2007" s="56"/>
      <c r="E2007" s="56"/>
      <c r="F2007" s="56"/>
      <c r="G2007" s="56"/>
      <c r="H2007" s="56"/>
      <c r="I2007" s="56"/>
      <c r="J2007" s="58"/>
      <c r="K2007" s="56"/>
      <c r="L2007" s="56"/>
      <c r="M2007" s="56"/>
      <c r="N2007" s="56"/>
      <c r="O2007" s="56"/>
      <c r="P2007" s="56"/>
      <c r="Q2007" s="56"/>
      <c r="R2007" s="56"/>
      <c r="S2007" s="56"/>
      <c r="T2007" s="56"/>
      <c r="U2007" s="56"/>
      <c r="V2007" s="56"/>
      <c r="W2007" s="56"/>
      <c r="X2007" s="56"/>
      <c r="Y2007" s="56"/>
      <c r="Z2007" s="56"/>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c r="AX2007" s="56"/>
      <c r="AY2007" s="56"/>
    </row>
    <row r="2008" spans="1:51" ht="30" customHeight="1" x14ac:dyDescent="0.25">
      <c r="A2008" s="56"/>
      <c r="B2008" s="56"/>
      <c r="C2008" s="56"/>
      <c r="D2008" s="56"/>
      <c r="E2008" s="56"/>
      <c r="F2008" s="56"/>
      <c r="G2008" s="56"/>
      <c r="H2008" s="56"/>
      <c r="I2008" s="56"/>
      <c r="J2008" s="58"/>
      <c r="K2008" s="56"/>
      <c r="L2008" s="56"/>
      <c r="M2008" s="56"/>
      <c r="N2008" s="56"/>
      <c r="O2008" s="56"/>
      <c r="P2008" s="56"/>
      <c r="Q2008" s="56"/>
      <c r="R2008" s="56"/>
      <c r="S2008" s="56"/>
      <c r="T2008" s="56"/>
      <c r="U2008" s="56"/>
      <c r="V2008" s="56"/>
      <c r="W2008" s="56"/>
      <c r="X2008" s="56"/>
      <c r="Y2008" s="56"/>
      <c r="Z2008" s="56"/>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c r="AX2008" s="56"/>
      <c r="AY2008" s="56"/>
    </row>
    <row r="2009" spans="1:51" ht="30" customHeight="1" x14ac:dyDescent="0.25">
      <c r="A2009" s="56"/>
      <c r="B2009" s="56"/>
      <c r="C2009" s="56"/>
      <c r="D2009" s="56"/>
      <c r="E2009" s="56"/>
      <c r="F2009" s="56"/>
      <c r="G2009" s="56"/>
      <c r="H2009" s="56"/>
      <c r="I2009" s="56"/>
      <c r="J2009" s="58"/>
      <c r="K2009" s="56"/>
      <c r="L2009" s="56"/>
      <c r="M2009" s="56"/>
      <c r="N2009" s="56"/>
      <c r="O2009" s="56"/>
      <c r="P2009" s="56"/>
      <c r="Q2009" s="56"/>
      <c r="R2009" s="56"/>
      <c r="S2009" s="56"/>
      <c r="T2009" s="56"/>
      <c r="U2009" s="56"/>
      <c r="V2009" s="56"/>
      <c r="W2009" s="56"/>
      <c r="X2009" s="56"/>
      <c r="Y2009" s="56"/>
      <c r="Z2009" s="56"/>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c r="AX2009" s="56"/>
      <c r="AY2009" s="56"/>
    </row>
    <row r="2010" spans="1:51" ht="30" customHeight="1" x14ac:dyDescent="0.25">
      <c r="A2010" s="56"/>
      <c r="B2010" s="56"/>
      <c r="C2010" s="56"/>
      <c r="D2010" s="56"/>
      <c r="E2010" s="56"/>
      <c r="F2010" s="56"/>
      <c r="G2010" s="56"/>
      <c r="H2010" s="56"/>
      <c r="I2010" s="56"/>
      <c r="J2010" s="58"/>
      <c r="K2010" s="56"/>
      <c r="L2010" s="56"/>
      <c r="M2010" s="56"/>
      <c r="N2010" s="56"/>
      <c r="O2010" s="56"/>
      <c r="P2010" s="56"/>
      <c r="Q2010" s="56"/>
      <c r="R2010" s="56"/>
      <c r="S2010" s="56"/>
      <c r="T2010" s="56"/>
      <c r="U2010" s="56"/>
      <c r="V2010" s="56"/>
      <c r="W2010" s="56"/>
      <c r="X2010" s="56"/>
      <c r="Y2010" s="56"/>
      <c r="Z2010" s="56"/>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c r="AX2010" s="56"/>
      <c r="AY2010" s="56"/>
    </row>
    <row r="2011" spans="1:51" ht="30" customHeight="1" x14ac:dyDescent="0.25">
      <c r="A2011" s="56"/>
      <c r="B2011" s="56"/>
      <c r="C2011" s="56"/>
      <c r="D2011" s="56"/>
      <c r="E2011" s="56"/>
      <c r="F2011" s="56"/>
      <c r="G2011" s="56"/>
      <c r="H2011" s="56"/>
      <c r="I2011" s="56"/>
      <c r="J2011" s="58"/>
      <c r="K2011" s="56"/>
      <c r="L2011" s="56"/>
      <c r="M2011" s="56"/>
      <c r="N2011" s="56"/>
      <c r="O2011" s="56"/>
      <c r="P2011" s="56"/>
      <c r="Q2011" s="56"/>
      <c r="R2011" s="56"/>
      <c r="S2011" s="56"/>
      <c r="T2011" s="56"/>
      <c r="U2011" s="56"/>
      <c r="V2011" s="56"/>
      <c r="W2011" s="56"/>
      <c r="X2011" s="56"/>
      <c r="Y2011" s="56"/>
      <c r="Z2011" s="56"/>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c r="AX2011" s="56"/>
      <c r="AY2011" s="56"/>
    </row>
    <row r="2012" spans="1:51" ht="30" customHeight="1" x14ac:dyDescent="0.25">
      <c r="A2012" s="56"/>
      <c r="B2012" s="56"/>
      <c r="C2012" s="56"/>
      <c r="D2012" s="56"/>
      <c r="E2012" s="56"/>
      <c r="F2012" s="56"/>
      <c r="G2012" s="56"/>
      <c r="H2012" s="56"/>
      <c r="I2012" s="56"/>
      <c r="J2012" s="58"/>
      <c r="K2012" s="56"/>
      <c r="L2012" s="56"/>
      <c r="M2012" s="56"/>
      <c r="N2012" s="56"/>
      <c r="O2012" s="56"/>
      <c r="P2012" s="56"/>
      <c r="Q2012" s="56"/>
      <c r="R2012" s="56"/>
      <c r="S2012" s="56"/>
      <c r="T2012" s="56"/>
      <c r="U2012" s="56"/>
      <c r="V2012" s="56"/>
      <c r="W2012" s="56"/>
      <c r="X2012" s="56"/>
      <c r="Y2012" s="56"/>
      <c r="Z2012" s="56"/>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c r="AX2012" s="56"/>
      <c r="AY2012" s="56"/>
    </row>
    <row r="2013" spans="1:51" ht="30" customHeight="1" x14ac:dyDescent="0.25">
      <c r="A2013" s="56"/>
      <c r="B2013" s="56"/>
      <c r="C2013" s="56"/>
      <c r="D2013" s="56"/>
      <c r="E2013" s="56"/>
      <c r="F2013" s="56"/>
      <c r="G2013" s="56"/>
      <c r="H2013" s="56"/>
      <c r="I2013" s="56"/>
      <c r="J2013" s="58"/>
      <c r="K2013" s="56"/>
      <c r="L2013" s="56"/>
      <c r="M2013" s="56"/>
      <c r="N2013" s="56"/>
      <c r="O2013" s="56"/>
      <c r="P2013" s="56"/>
      <c r="Q2013" s="56"/>
      <c r="R2013" s="56"/>
      <c r="S2013" s="56"/>
      <c r="T2013" s="56"/>
      <c r="U2013" s="56"/>
      <c r="V2013" s="56"/>
      <c r="W2013" s="56"/>
      <c r="X2013" s="56"/>
      <c r="Y2013" s="56"/>
      <c r="Z2013" s="56"/>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c r="AX2013" s="56"/>
      <c r="AY2013" s="56"/>
    </row>
    <row r="2014" spans="1:51" ht="30" customHeight="1" x14ac:dyDescent="0.25">
      <c r="A2014" s="56"/>
      <c r="B2014" s="56"/>
      <c r="C2014" s="56"/>
      <c r="D2014" s="56"/>
      <c r="E2014" s="56"/>
      <c r="F2014" s="56"/>
      <c r="G2014" s="56"/>
      <c r="H2014" s="56"/>
      <c r="I2014" s="56"/>
      <c r="J2014" s="58"/>
      <c r="K2014" s="56"/>
      <c r="L2014" s="56"/>
      <c r="M2014" s="56"/>
      <c r="N2014" s="56"/>
      <c r="O2014" s="56"/>
      <c r="P2014" s="56"/>
      <c r="Q2014" s="56"/>
      <c r="R2014" s="56"/>
      <c r="S2014" s="56"/>
      <c r="T2014" s="56"/>
      <c r="U2014" s="56"/>
      <c r="V2014" s="56"/>
      <c r="W2014" s="56"/>
      <c r="X2014" s="56"/>
      <c r="Y2014" s="56"/>
      <c r="Z2014" s="56"/>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c r="AX2014" s="56"/>
      <c r="AY2014" s="56"/>
    </row>
    <row r="2015" spans="1:51" ht="30" customHeight="1" x14ac:dyDescent="0.25">
      <c r="A2015" s="56"/>
      <c r="B2015" s="56"/>
      <c r="C2015" s="56"/>
      <c r="D2015" s="56"/>
      <c r="E2015" s="56"/>
      <c r="F2015" s="56"/>
      <c r="G2015" s="56"/>
      <c r="H2015" s="56"/>
      <c r="I2015" s="56"/>
      <c r="J2015" s="58"/>
      <c r="K2015" s="56"/>
      <c r="L2015" s="56"/>
      <c r="M2015" s="56"/>
      <c r="N2015" s="56"/>
      <c r="O2015" s="56"/>
      <c r="P2015" s="56"/>
      <c r="Q2015" s="56"/>
      <c r="R2015" s="56"/>
      <c r="S2015" s="56"/>
      <c r="T2015" s="56"/>
      <c r="U2015" s="56"/>
      <c r="V2015" s="56"/>
      <c r="W2015" s="56"/>
      <c r="X2015" s="56"/>
      <c r="Y2015" s="56"/>
      <c r="Z2015" s="56"/>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c r="AX2015" s="56"/>
      <c r="AY2015" s="56"/>
    </row>
    <row r="2016" spans="1:51" ht="30" customHeight="1" x14ac:dyDescent="0.25">
      <c r="A2016" s="56"/>
      <c r="B2016" s="56"/>
      <c r="C2016" s="56"/>
      <c r="D2016" s="56"/>
      <c r="E2016" s="56"/>
      <c r="F2016" s="56"/>
      <c r="G2016" s="56"/>
      <c r="H2016" s="56"/>
      <c r="I2016" s="56"/>
      <c r="J2016" s="58"/>
      <c r="K2016" s="56"/>
      <c r="L2016" s="56"/>
      <c r="M2016" s="56"/>
      <c r="N2016" s="56"/>
      <c r="O2016" s="56"/>
      <c r="P2016" s="56"/>
      <c r="Q2016" s="56"/>
      <c r="R2016" s="56"/>
      <c r="S2016" s="56"/>
      <c r="T2016" s="56"/>
      <c r="U2016" s="56"/>
      <c r="V2016" s="56"/>
      <c r="W2016" s="56"/>
      <c r="X2016" s="56"/>
      <c r="Y2016" s="56"/>
      <c r="Z2016" s="56"/>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c r="AX2016" s="56"/>
      <c r="AY2016" s="56"/>
    </row>
    <row r="2017" spans="1:51" ht="30" customHeight="1" x14ac:dyDescent="0.25">
      <c r="A2017" s="56"/>
      <c r="B2017" s="56"/>
      <c r="C2017" s="56"/>
      <c r="D2017" s="56"/>
      <c r="E2017" s="56"/>
      <c r="F2017" s="56"/>
      <c r="G2017" s="56"/>
      <c r="H2017" s="56"/>
      <c r="I2017" s="56"/>
      <c r="J2017" s="58"/>
      <c r="K2017" s="56"/>
      <c r="L2017" s="56"/>
      <c r="M2017" s="56"/>
      <c r="N2017" s="56"/>
      <c r="O2017" s="56"/>
      <c r="P2017" s="56"/>
      <c r="Q2017" s="56"/>
      <c r="R2017" s="56"/>
      <c r="S2017" s="56"/>
      <c r="T2017" s="56"/>
      <c r="U2017" s="56"/>
      <c r="V2017" s="56"/>
      <c r="W2017" s="56"/>
      <c r="X2017" s="56"/>
      <c r="Y2017" s="56"/>
      <c r="Z2017" s="56"/>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c r="AX2017" s="56"/>
      <c r="AY2017" s="56"/>
    </row>
    <row r="2018" spans="1:51" ht="30" customHeight="1" x14ac:dyDescent="0.25">
      <c r="A2018" s="56"/>
      <c r="B2018" s="56"/>
      <c r="C2018" s="56"/>
      <c r="D2018" s="56"/>
      <c r="E2018" s="56"/>
      <c r="F2018" s="56"/>
      <c r="G2018" s="56"/>
      <c r="H2018" s="56"/>
      <c r="I2018" s="56"/>
      <c r="J2018" s="58"/>
      <c r="K2018" s="56"/>
      <c r="L2018" s="56"/>
      <c r="M2018" s="56"/>
      <c r="N2018" s="56"/>
      <c r="O2018" s="56"/>
      <c r="P2018" s="56"/>
      <c r="Q2018" s="56"/>
      <c r="R2018" s="56"/>
      <c r="S2018" s="56"/>
      <c r="T2018" s="56"/>
      <c r="U2018" s="56"/>
      <c r="V2018" s="56"/>
      <c r="W2018" s="56"/>
      <c r="X2018" s="56"/>
      <c r="Y2018" s="56"/>
      <c r="Z2018" s="56"/>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c r="AX2018" s="56"/>
      <c r="AY2018" s="56"/>
    </row>
    <row r="2019" spans="1:51" ht="30" customHeight="1" x14ac:dyDescent="0.25">
      <c r="A2019" s="56"/>
      <c r="B2019" s="56"/>
      <c r="C2019" s="56"/>
      <c r="D2019" s="56"/>
      <c r="E2019" s="56"/>
      <c r="F2019" s="56"/>
      <c r="G2019" s="56"/>
      <c r="H2019" s="56"/>
      <c r="I2019" s="56"/>
      <c r="J2019" s="58"/>
      <c r="K2019" s="56"/>
      <c r="L2019" s="56"/>
      <c r="M2019" s="56"/>
      <c r="N2019" s="56"/>
      <c r="O2019" s="56"/>
      <c r="P2019" s="56"/>
      <c r="Q2019" s="56"/>
      <c r="R2019" s="56"/>
      <c r="S2019" s="56"/>
      <c r="T2019" s="56"/>
      <c r="U2019" s="56"/>
      <c r="V2019" s="56"/>
      <c r="W2019" s="56"/>
      <c r="X2019" s="56"/>
      <c r="Y2019" s="56"/>
      <c r="Z2019" s="56"/>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c r="AX2019" s="56"/>
      <c r="AY2019" s="56"/>
    </row>
    <row r="2020" spans="1:51" ht="30" customHeight="1" x14ac:dyDescent="0.25">
      <c r="A2020" s="56"/>
      <c r="B2020" s="56"/>
      <c r="C2020" s="56"/>
      <c r="D2020" s="56"/>
      <c r="E2020" s="56"/>
      <c r="F2020" s="56"/>
      <c r="G2020" s="56"/>
      <c r="H2020" s="56"/>
      <c r="I2020" s="56"/>
      <c r="J2020" s="58"/>
      <c r="K2020" s="56"/>
      <c r="L2020" s="56"/>
      <c r="M2020" s="56"/>
      <c r="N2020" s="56"/>
      <c r="O2020" s="56"/>
      <c r="P2020" s="56"/>
      <c r="Q2020" s="56"/>
      <c r="R2020" s="56"/>
      <c r="S2020" s="56"/>
      <c r="T2020" s="56"/>
      <c r="U2020" s="56"/>
      <c r="V2020" s="56"/>
      <c r="W2020" s="56"/>
      <c r="X2020" s="56"/>
      <c r="Y2020" s="56"/>
      <c r="Z2020" s="56"/>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c r="AX2020" s="56"/>
      <c r="AY2020" s="56"/>
    </row>
    <row r="2021" spans="1:51" ht="30" customHeight="1" x14ac:dyDescent="0.25">
      <c r="A2021" s="56"/>
      <c r="B2021" s="56"/>
      <c r="C2021" s="56"/>
      <c r="D2021" s="56"/>
      <c r="E2021" s="56"/>
      <c r="F2021" s="56"/>
      <c r="G2021" s="56"/>
      <c r="H2021" s="56"/>
      <c r="I2021" s="56"/>
      <c r="J2021" s="58"/>
      <c r="K2021" s="56"/>
      <c r="L2021" s="56"/>
      <c r="M2021" s="56"/>
      <c r="N2021" s="56"/>
      <c r="O2021" s="56"/>
      <c r="P2021" s="56"/>
      <c r="Q2021" s="56"/>
      <c r="R2021" s="56"/>
      <c r="S2021" s="56"/>
      <c r="T2021" s="56"/>
      <c r="U2021" s="56"/>
      <c r="V2021" s="56"/>
      <c r="W2021" s="56"/>
      <c r="X2021" s="56"/>
      <c r="Y2021" s="56"/>
      <c r="Z2021" s="56"/>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c r="AX2021" s="56"/>
      <c r="AY2021" s="56"/>
    </row>
    <row r="2022" spans="1:51" ht="30" customHeight="1" x14ac:dyDescent="0.25">
      <c r="A2022" s="56"/>
      <c r="B2022" s="56"/>
      <c r="C2022" s="56"/>
      <c r="D2022" s="56"/>
      <c r="E2022" s="56"/>
      <c r="F2022" s="56"/>
      <c r="G2022" s="56"/>
      <c r="H2022" s="56"/>
      <c r="I2022" s="56"/>
      <c r="J2022" s="58"/>
      <c r="K2022" s="56"/>
      <c r="L2022" s="56"/>
      <c r="M2022" s="56"/>
      <c r="N2022" s="56"/>
      <c r="O2022" s="56"/>
      <c r="P2022" s="56"/>
      <c r="Q2022" s="56"/>
      <c r="R2022" s="56"/>
      <c r="S2022" s="56"/>
      <c r="T2022" s="56"/>
      <c r="U2022" s="56"/>
      <c r="V2022" s="56"/>
      <c r="W2022" s="56"/>
      <c r="X2022" s="56"/>
      <c r="Y2022" s="56"/>
      <c r="Z2022" s="56"/>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c r="AX2022" s="56"/>
      <c r="AY2022" s="56"/>
    </row>
    <row r="2023" spans="1:51" ht="30" customHeight="1" x14ac:dyDescent="0.25">
      <c r="A2023" s="56"/>
      <c r="B2023" s="56"/>
      <c r="C2023" s="56"/>
      <c r="D2023" s="56"/>
      <c r="E2023" s="56"/>
      <c r="F2023" s="56"/>
      <c r="G2023" s="56"/>
      <c r="H2023" s="56"/>
      <c r="I2023" s="56"/>
      <c r="J2023" s="58"/>
      <c r="K2023" s="56"/>
      <c r="L2023" s="56"/>
      <c r="M2023" s="56"/>
      <c r="N2023" s="56"/>
      <c r="O2023" s="56"/>
      <c r="P2023" s="56"/>
      <c r="Q2023" s="56"/>
      <c r="R2023" s="56"/>
      <c r="S2023" s="56"/>
      <c r="T2023" s="56"/>
      <c r="U2023" s="56"/>
      <c r="V2023" s="56"/>
      <c r="W2023" s="56"/>
      <c r="X2023" s="56"/>
      <c r="Y2023" s="56"/>
      <c r="Z2023" s="56"/>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c r="AX2023" s="56"/>
      <c r="AY2023" s="56"/>
    </row>
    <row r="2024" spans="1:51" ht="30" customHeight="1" x14ac:dyDescent="0.25">
      <c r="A2024" s="56"/>
      <c r="B2024" s="56"/>
      <c r="C2024" s="56"/>
      <c r="D2024" s="56"/>
      <c r="E2024" s="56"/>
      <c r="F2024" s="56"/>
      <c r="G2024" s="56"/>
      <c r="H2024" s="56"/>
      <c r="I2024" s="56"/>
      <c r="J2024" s="58"/>
      <c r="K2024" s="56"/>
      <c r="L2024" s="56"/>
      <c r="M2024" s="56"/>
      <c r="N2024" s="56"/>
      <c r="O2024" s="56"/>
      <c r="P2024" s="56"/>
      <c r="Q2024" s="56"/>
      <c r="R2024" s="56"/>
      <c r="S2024" s="56"/>
      <c r="T2024" s="56"/>
      <c r="U2024" s="56"/>
      <c r="V2024" s="56"/>
      <c r="W2024" s="56"/>
      <c r="X2024" s="56"/>
      <c r="Y2024" s="56"/>
      <c r="Z2024" s="56"/>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c r="AX2024" s="56"/>
      <c r="AY2024" s="56"/>
    </row>
    <row r="2025" spans="1:51" ht="30" customHeight="1" x14ac:dyDescent="0.25">
      <c r="A2025" s="56"/>
      <c r="B2025" s="56"/>
      <c r="C2025" s="56"/>
      <c r="D2025" s="56"/>
      <c r="E2025" s="56"/>
      <c r="F2025" s="56"/>
      <c r="G2025" s="56"/>
      <c r="H2025" s="56"/>
      <c r="I2025" s="56"/>
      <c r="J2025" s="58"/>
      <c r="K2025" s="56"/>
      <c r="L2025" s="56"/>
      <c r="M2025" s="56"/>
      <c r="N2025" s="56"/>
      <c r="O2025" s="56"/>
      <c r="P2025" s="56"/>
      <c r="Q2025" s="56"/>
      <c r="R2025" s="56"/>
      <c r="S2025" s="56"/>
      <c r="T2025" s="56"/>
      <c r="U2025" s="56"/>
      <c r="V2025" s="56"/>
      <c r="W2025" s="56"/>
      <c r="X2025" s="56"/>
      <c r="Y2025" s="56"/>
      <c r="Z2025" s="56"/>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c r="AX2025" s="56"/>
      <c r="AY2025" s="56"/>
    </row>
    <row r="2026" spans="1:51" ht="30" customHeight="1" x14ac:dyDescent="0.25">
      <c r="A2026" s="56"/>
      <c r="B2026" s="56"/>
      <c r="C2026" s="56"/>
      <c r="D2026" s="56"/>
      <c r="E2026" s="56"/>
      <c r="F2026" s="56"/>
      <c r="G2026" s="56"/>
      <c r="H2026" s="56"/>
      <c r="I2026" s="56"/>
      <c r="J2026" s="58"/>
      <c r="K2026" s="56"/>
      <c r="L2026" s="56"/>
      <c r="M2026" s="56"/>
      <c r="N2026" s="56"/>
      <c r="O2026" s="56"/>
      <c r="P2026" s="56"/>
      <c r="Q2026" s="56"/>
      <c r="R2026" s="56"/>
      <c r="S2026" s="56"/>
      <c r="T2026" s="56"/>
      <c r="U2026" s="56"/>
      <c r="V2026" s="56"/>
      <c r="W2026" s="56"/>
      <c r="X2026" s="56"/>
      <c r="Y2026" s="56"/>
      <c r="Z2026" s="56"/>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c r="AX2026" s="56"/>
      <c r="AY2026" s="56"/>
    </row>
    <row r="2027" spans="1:51" ht="30" customHeight="1" x14ac:dyDescent="0.25">
      <c r="A2027" s="56"/>
      <c r="B2027" s="56"/>
      <c r="C2027" s="56"/>
      <c r="D2027" s="56"/>
      <c r="E2027" s="56"/>
      <c r="F2027" s="56"/>
      <c r="G2027" s="56"/>
      <c r="H2027" s="56"/>
      <c r="I2027" s="56"/>
      <c r="J2027" s="58"/>
      <c r="K2027" s="56"/>
      <c r="L2027" s="56"/>
      <c r="M2027" s="56"/>
      <c r="N2027" s="56"/>
      <c r="O2027" s="56"/>
      <c r="P2027" s="56"/>
      <c r="Q2027" s="56"/>
      <c r="R2027" s="56"/>
      <c r="S2027" s="56"/>
      <c r="T2027" s="56"/>
      <c r="U2027" s="56"/>
      <c r="V2027" s="56"/>
      <c r="W2027" s="56"/>
      <c r="X2027" s="56"/>
      <c r="Y2027" s="56"/>
      <c r="Z2027" s="56"/>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c r="AX2027" s="56"/>
      <c r="AY2027" s="56"/>
    </row>
    <row r="2028" spans="1:51" ht="30" customHeight="1" x14ac:dyDescent="0.25">
      <c r="A2028" s="56"/>
      <c r="B2028" s="56"/>
      <c r="C2028" s="56"/>
      <c r="D2028" s="56"/>
      <c r="E2028" s="56"/>
      <c r="F2028" s="56"/>
      <c r="G2028" s="56"/>
      <c r="H2028" s="56"/>
      <c r="I2028" s="56"/>
      <c r="J2028" s="58"/>
      <c r="K2028" s="56"/>
      <c r="L2028" s="56"/>
      <c r="M2028" s="56"/>
      <c r="N2028" s="56"/>
      <c r="O2028" s="56"/>
      <c r="P2028" s="56"/>
      <c r="Q2028" s="56"/>
      <c r="R2028" s="56"/>
      <c r="S2028" s="56"/>
      <c r="T2028" s="56"/>
      <c r="U2028" s="56"/>
      <c r="V2028" s="56"/>
      <c r="W2028" s="56"/>
      <c r="X2028" s="56"/>
      <c r="Y2028" s="56"/>
      <c r="Z2028" s="56"/>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c r="AX2028" s="56"/>
      <c r="AY2028" s="56"/>
    </row>
    <row r="2029" spans="1:51" ht="30" customHeight="1" x14ac:dyDescent="0.25">
      <c r="A2029" s="56"/>
      <c r="B2029" s="56"/>
      <c r="C2029" s="56"/>
      <c r="D2029" s="56"/>
      <c r="E2029" s="56"/>
      <c r="F2029" s="56"/>
      <c r="G2029" s="56"/>
      <c r="H2029" s="56"/>
      <c r="I2029" s="56"/>
      <c r="J2029" s="58"/>
      <c r="K2029" s="56"/>
      <c r="L2029" s="56"/>
      <c r="M2029" s="56"/>
      <c r="N2029" s="56"/>
      <c r="O2029" s="56"/>
      <c r="P2029" s="56"/>
      <c r="Q2029" s="56"/>
      <c r="R2029" s="56"/>
      <c r="S2029" s="56"/>
      <c r="T2029" s="56"/>
      <c r="U2029" s="56"/>
      <c r="V2029" s="56"/>
      <c r="W2029" s="56"/>
      <c r="X2029" s="56"/>
      <c r="Y2029" s="56"/>
      <c r="Z2029" s="56"/>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c r="AX2029" s="56"/>
      <c r="AY2029" s="56"/>
    </row>
    <row r="2030" spans="1:51" ht="30" customHeight="1" x14ac:dyDescent="0.25">
      <c r="A2030" s="56"/>
      <c r="B2030" s="56"/>
      <c r="C2030" s="56"/>
      <c r="D2030" s="56"/>
      <c r="E2030" s="56"/>
      <c r="F2030" s="56"/>
      <c r="G2030" s="56"/>
      <c r="H2030" s="56"/>
      <c r="I2030" s="56"/>
      <c r="J2030" s="58"/>
      <c r="K2030" s="56"/>
      <c r="L2030" s="56"/>
      <c r="M2030" s="56"/>
      <c r="N2030" s="56"/>
      <c r="O2030" s="56"/>
      <c r="P2030" s="56"/>
      <c r="Q2030" s="56"/>
      <c r="R2030" s="56"/>
      <c r="S2030" s="56"/>
      <c r="T2030" s="56"/>
      <c r="U2030" s="56"/>
      <c r="V2030" s="56"/>
      <c r="W2030" s="56"/>
      <c r="X2030" s="56"/>
      <c r="Y2030" s="56"/>
      <c r="Z2030" s="56"/>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c r="AX2030" s="56"/>
      <c r="AY2030" s="56"/>
    </row>
    <row r="2031" spans="1:51" ht="30" customHeight="1" x14ac:dyDescent="0.25">
      <c r="A2031" s="56"/>
      <c r="B2031" s="56"/>
      <c r="C2031" s="56"/>
      <c r="D2031" s="56"/>
      <c r="E2031" s="56"/>
      <c r="F2031" s="56"/>
      <c r="G2031" s="56"/>
      <c r="H2031" s="56"/>
      <c r="I2031" s="56"/>
      <c r="J2031" s="58"/>
      <c r="K2031" s="56"/>
      <c r="L2031" s="56"/>
      <c r="M2031" s="56"/>
      <c r="N2031" s="56"/>
      <c r="O2031" s="56"/>
      <c r="P2031" s="56"/>
      <c r="Q2031" s="56"/>
      <c r="R2031" s="56"/>
      <c r="S2031" s="56"/>
      <c r="T2031" s="56"/>
      <c r="U2031" s="56"/>
      <c r="V2031" s="56"/>
      <c r="W2031" s="56"/>
      <c r="X2031" s="56"/>
      <c r="Y2031" s="56"/>
      <c r="Z2031" s="56"/>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c r="AX2031" s="56"/>
      <c r="AY2031" s="56"/>
    </row>
    <row r="2032" spans="1:51" ht="30" customHeight="1" x14ac:dyDescent="0.25">
      <c r="A2032" s="56"/>
      <c r="B2032" s="56"/>
      <c r="C2032" s="56"/>
      <c r="D2032" s="56"/>
      <c r="E2032" s="56"/>
      <c r="F2032" s="56"/>
      <c r="G2032" s="56"/>
      <c r="H2032" s="56"/>
      <c r="I2032" s="56"/>
      <c r="J2032" s="58"/>
      <c r="K2032" s="56"/>
      <c r="L2032" s="56"/>
      <c r="M2032" s="56"/>
      <c r="N2032" s="56"/>
      <c r="O2032" s="56"/>
      <c r="P2032" s="56"/>
      <c r="Q2032" s="56"/>
      <c r="R2032" s="56"/>
      <c r="S2032" s="56"/>
      <c r="T2032" s="56"/>
      <c r="U2032" s="56"/>
      <c r="V2032" s="56"/>
      <c r="W2032" s="56"/>
      <c r="X2032" s="56"/>
      <c r="Y2032" s="56"/>
      <c r="Z2032" s="56"/>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c r="AX2032" s="56"/>
      <c r="AY2032" s="56"/>
    </row>
    <row r="2033" spans="1:51" ht="30" customHeight="1" x14ac:dyDescent="0.25">
      <c r="A2033" s="56"/>
      <c r="B2033" s="56"/>
      <c r="C2033" s="56"/>
      <c r="D2033" s="56"/>
      <c r="E2033" s="56"/>
      <c r="F2033" s="56"/>
      <c r="G2033" s="56"/>
      <c r="H2033" s="56"/>
      <c r="I2033" s="56"/>
      <c r="J2033" s="58"/>
      <c r="K2033" s="56"/>
      <c r="L2033" s="56"/>
      <c r="M2033" s="56"/>
      <c r="N2033" s="56"/>
      <c r="O2033" s="56"/>
      <c r="P2033" s="56"/>
      <c r="Q2033" s="56"/>
      <c r="R2033" s="56"/>
      <c r="S2033" s="56"/>
      <c r="T2033" s="56"/>
      <c r="U2033" s="56"/>
      <c r="V2033" s="56"/>
      <c r="W2033" s="56"/>
      <c r="X2033" s="56"/>
      <c r="Y2033" s="56"/>
      <c r="Z2033" s="56"/>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c r="AX2033" s="56"/>
      <c r="AY2033" s="56"/>
    </row>
    <row r="2034" spans="1:51" ht="30" customHeight="1" x14ac:dyDescent="0.25">
      <c r="A2034" s="56"/>
      <c r="B2034" s="56"/>
      <c r="C2034" s="56"/>
      <c r="D2034" s="56"/>
      <c r="E2034" s="56"/>
      <c r="F2034" s="56"/>
      <c r="G2034" s="56"/>
      <c r="H2034" s="56"/>
      <c r="I2034" s="56"/>
      <c r="J2034" s="58"/>
      <c r="K2034" s="56"/>
      <c r="L2034" s="56"/>
      <c r="M2034" s="56"/>
      <c r="N2034" s="56"/>
      <c r="O2034" s="56"/>
      <c r="P2034" s="56"/>
      <c r="Q2034" s="56"/>
      <c r="R2034" s="56"/>
      <c r="S2034" s="56"/>
      <c r="T2034" s="56"/>
      <c r="U2034" s="56"/>
      <c r="V2034" s="56"/>
      <c r="W2034" s="56"/>
      <c r="X2034" s="56"/>
      <c r="Y2034" s="56"/>
      <c r="Z2034" s="56"/>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c r="AX2034" s="56"/>
      <c r="AY2034" s="56"/>
    </row>
    <row r="2035" spans="1:51" ht="30" customHeight="1" x14ac:dyDescent="0.25">
      <c r="A2035" s="56"/>
      <c r="B2035" s="56"/>
      <c r="C2035" s="56"/>
      <c r="D2035" s="56"/>
      <c r="E2035" s="56"/>
      <c r="F2035" s="56"/>
      <c r="G2035" s="56"/>
      <c r="H2035" s="56"/>
      <c r="I2035" s="56"/>
      <c r="J2035" s="58"/>
      <c r="K2035" s="56"/>
      <c r="L2035" s="56"/>
      <c r="M2035" s="56"/>
      <c r="N2035" s="56"/>
      <c r="O2035" s="56"/>
      <c r="P2035" s="56"/>
      <c r="Q2035" s="56"/>
      <c r="R2035" s="56"/>
      <c r="S2035" s="56"/>
      <c r="T2035" s="56"/>
      <c r="U2035" s="56"/>
      <c r="V2035" s="56"/>
      <c r="W2035" s="56"/>
      <c r="X2035" s="56"/>
      <c r="Y2035" s="56"/>
      <c r="Z2035" s="56"/>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c r="AX2035" s="56"/>
      <c r="AY2035" s="56"/>
    </row>
    <row r="2036" spans="1:51" ht="30" customHeight="1" x14ac:dyDescent="0.25">
      <c r="A2036" s="56"/>
      <c r="B2036" s="56"/>
      <c r="C2036" s="56"/>
      <c r="D2036" s="56"/>
      <c r="E2036" s="56"/>
      <c r="F2036" s="56"/>
      <c r="G2036" s="56"/>
      <c r="H2036" s="56"/>
      <c r="I2036" s="56"/>
      <c r="J2036" s="58"/>
      <c r="K2036" s="56"/>
      <c r="L2036" s="56"/>
      <c r="M2036" s="56"/>
      <c r="N2036" s="56"/>
      <c r="O2036" s="56"/>
      <c r="P2036" s="56"/>
      <c r="Q2036" s="56"/>
      <c r="R2036" s="56"/>
      <c r="S2036" s="56"/>
      <c r="T2036" s="56"/>
      <c r="U2036" s="56"/>
      <c r="V2036" s="56"/>
      <c r="W2036" s="56"/>
      <c r="X2036" s="56"/>
      <c r="Y2036" s="56"/>
      <c r="Z2036" s="56"/>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c r="AX2036" s="56"/>
      <c r="AY2036" s="56"/>
    </row>
    <row r="2037" spans="1:51" ht="30" customHeight="1" x14ac:dyDescent="0.25">
      <c r="A2037" s="56"/>
      <c r="B2037" s="56"/>
      <c r="C2037" s="56"/>
      <c r="D2037" s="56"/>
      <c r="E2037" s="56"/>
      <c r="F2037" s="56"/>
      <c r="G2037" s="56"/>
      <c r="H2037" s="56"/>
      <c r="I2037" s="56"/>
      <c r="J2037" s="58"/>
      <c r="K2037" s="56"/>
      <c r="L2037" s="56"/>
      <c r="M2037" s="56"/>
      <c r="N2037" s="56"/>
      <c r="O2037" s="56"/>
      <c r="P2037" s="56"/>
      <c r="Q2037" s="56"/>
      <c r="R2037" s="56"/>
      <c r="S2037" s="56"/>
      <c r="T2037" s="56"/>
      <c r="U2037" s="56"/>
      <c r="V2037" s="56"/>
      <c r="W2037" s="56"/>
      <c r="X2037" s="56"/>
      <c r="Y2037" s="56"/>
      <c r="Z2037" s="56"/>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c r="AX2037" s="56"/>
      <c r="AY2037" s="56"/>
    </row>
    <row r="2038" spans="1:51" ht="30" customHeight="1" x14ac:dyDescent="0.25">
      <c r="A2038" s="56"/>
      <c r="B2038" s="56"/>
      <c r="C2038" s="56"/>
      <c r="D2038" s="56"/>
      <c r="E2038" s="56"/>
      <c r="F2038" s="56"/>
      <c r="G2038" s="56"/>
      <c r="H2038" s="56"/>
      <c r="I2038" s="56"/>
      <c r="J2038" s="58"/>
      <c r="K2038" s="56"/>
      <c r="L2038" s="56"/>
      <c r="M2038" s="56"/>
      <c r="N2038" s="56"/>
      <c r="O2038" s="56"/>
      <c r="P2038" s="56"/>
      <c r="Q2038" s="56"/>
      <c r="R2038" s="56"/>
      <c r="S2038" s="56"/>
      <c r="T2038" s="56"/>
      <c r="U2038" s="56"/>
      <c r="V2038" s="56"/>
      <c r="W2038" s="56"/>
      <c r="X2038" s="56"/>
      <c r="Y2038" s="56"/>
      <c r="Z2038" s="56"/>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c r="AX2038" s="56"/>
      <c r="AY2038" s="56"/>
    </row>
    <row r="2039" spans="1:51" ht="30" customHeight="1" x14ac:dyDescent="0.25">
      <c r="A2039" s="56"/>
      <c r="B2039" s="56"/>
      <c r="C2039" s="56"/>
      <c r="D2039" s="56"/>
      <c r="E2039" s="56"/>
      <c r="F2039" s="56"/>
      <c r="G2039" s="56"/>
      <c r="H2039" s="56"/>
      <c r="I2039" s="56"/>
      <c r="J2039" s="58"/>
      <c r="K2039" s="56"/>
      <c r="L2039" s="56"/>
      <c r="M2039" s="56"/>
      <c r="N2039" s="56"/>
      <c r="O2039" s="56"/>
      <c r="P2039" s="56"/>
      <c r="Q2039" s="56"/>
      <c r="R2039" s="56"/>
      <c r="S2039" s="56"/>
      <c r="T2039" s="56"/>
      <c r="U2039" s="56"/>
      <c r="V2039" s="56"/>
      <c r="W2039" s="56"/>
      <c r="X2039" s="56"/>
      <c r="Y2039" s="56"/>
      <c r="Z2039" s="56"/>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c r="AX2039" s="56"/>
      <c r="AY2039" s="56"/>
    </row>
    <row r="2040" spans="1:51" ht="30" customHeight="1" x14ac:dyDescent="0.25">
      <c r="A2040" s="56"/>
      <c r="B2040" s="56"/>
      <c r="C2040" s="56"/>
      <c r="D2040" s="56"/>
      <c r="E2040" s="56"/>
      <c r="F2040" s="56"/>
      <c r="G2040" s="56"/>
      <c r="H2040" s="56"/>
      <c r="I2040" s="56"/>
      <c r="J2040" s="58"/>
      <c r="K2040" s="56"/>
      <c r="L2040" s="56"/>
      <c r="M2040" s="56"/>
      <c r="N2040" s="56"/>
      <c r="O2040" s="56"/>
      <c r="P2040" s="56"/>
      <c r="Q2040" s="56"/>
      <c r="R2040" s="56"/>
      <c r="S2040" s="56"/>
      <c r="T2040" s="56"/>
      <c r="U2040" s="56"/>
      <c r="V2040" s="56"/>
      <c r="W2040" s="56"/>
      <c r="X2040" s="56"/>
      <c r="Y2040" s="56"/>
      <c r="Z2040" s="56"/>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c r="AX2040" s="56"/>
      <c r="AY2040" s="56"/>
    </row>
    <row r="2041" spans="1:51" ht="30" customHeight="1" x14ac:dyDescent="0.25">
      <c r="A2041" s="56"/>
      <c r="B2041" s="56"/>
      <c r="C2041" s="56"/>
      <c r="D2041" s="56"/>
      <c r="E2041" s="56"/>
      <c r="F2041" s="56"/>
      <c r="G2041" s="56"/>
      <c r="H2041" s="56"/>
      <c r="I2041" s="56"/>
      <c r="J2041" s="58"/>
      <c r="K2041" s="56"/>
      <c r="L2041" s="56"/>
      <c r="M2041" s="56"/>
      <c r="N2041" s="56"/>
      <c r="O2041" s="56"/>
      <c r="P2041" s="56"/>
      <c r="Q2041" s="56"/>
      <c r="R2041" s="56"/>
      <c r="S2041" s="56"/>
      <c r="T2041" s="56"/>
      <c r="U2041" s="56"/>
      <c r="V2041" s="56"/>
      <c r="W2041" s="56"/>
      <c r="X2041" s="56"/>
      <c r="Y2041" s="56"/>
      <c r="Z2041" s="56"/>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c r="AX2041" s="56"/>
      <c r="AY2041" s="56"/>
    </row>
    <row r="2042" spans="1:51" ht="30" customHeight="1" x14ac:dyDescent="0.25">
      <c r="A2042" s="56"/>
      <c r="B2042" s="56"/>
      <c r="C2042" s="56"/>
      <c r="D2042" s="56"/>
      <c r="E2042" s="56"/>
      <c r="F2042" s="56"/>
      <c r="G2042" s="56"/>
      <c r="H2042" s="56"/>
      <c r="I2042" s="56"/>
      <c r="J2042" s="58"/>
      <c r="K2042" s="56"/>
      <c r="L2042" s="56"/>
      <c r="M2042" s="56"/>
      <c r="N2042" s="56"/>
      <c r="O2042" s="56"/>
      <c r="P2042" s="56"/>
      <c r="Q2042" s="56"/>
      <c r="R2042" s="56"/>
      <c r="S2042" s="56"/>
      <c r="T2042" s="56"/>
      <c r="U2042" s="56"/>
      <c r="V2042" s="56"/>
      <c r="W2042" s="56"/>
      <c r="X2042" s="56"/>
      <c r="Y2042" s="56"/>
      <c r="Z2042" s="56"/>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c r="AX2042" s="56"/>
      <c r="AY2042" s="56"/>
    </row>
    <row r="2043" spans="1:51" ht="30" customHeight="1" x14ac:dyDescent="0.25">
      <c r="A2043" s="56"/>
      <c r="B2043" s="56"/>
      <c r="C2043" s="56"/>
      <c r="D2043" s="56"/>
      <c r="E2043" s="56"/>
      <c r="F2043" s="56"/>
      <c r="G2043" s="56"/>
      <c r="H2043" s="56"/>
      <c r="I2043" s="56"/>
      <c r="J2043" s="58"/>
      <c r="K2043" s="56"/>
      <c r="L2043" s="56"/>
      <c r="M2043" s="56"/>
      <c r="N2043" s="56"/>
      <c r="O2043" s="56"/>
      <c r="P2043" s="56"/>
      <c r="Q2043" s="56"/>
      <c r="R2043" s="56"/>
      <c r="S2043" s="56"/>
      <c r="T2043" s="56"/>
      <c r="U2043" s="56"/>
      <c r="V2043" s="56"/>
      <c r="W2043" s="56"/>
      <c r="X2043" s="56"/>
      <c r="Y2043" s="56"/>
      <c r="Z2043" s="56"/>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c r="AX2043" s="56"/>
      <c r="AY2043" s="56"/>
    </row>
    <row r="2044" spans="1:51" ht="30" customHeight="1" x14ac:dyDescent="0.25">
      <c r="A2044" s="56"/>
      <c r="B2044" s="56"/>
      <c r="C2044" s="56"/>
      <c r="D2044" s="56"/>
      <c r="E2044" s="56"/>
      <c r="F2044" s="56"/>
      <c r="G2044" s="56"/>
      <c r="H2044" s="56"/>
      <c r="I2044" s="56"/>
      <c r="J2044" s="58"/>
      <c r="K2044" s="56"/>
      <c r="L2044" s="56"/>
      <c r="M2044" s="56"/>
      <c r="N2044" s="56"/>
      <c r="O2044" s="56"/>
      <c r="P2044" s="56"/>
      <c r="Q2044" s="56"/>
      <c r="R2044" s="56"/>
      <c r="S2044" s="56"/>
      <c r="T2044" s="56"/>
      <c r="U2044" s="56"/>
      <c r="V2044" s="56"/>
      <c r="W2044" s="56"/>
      <c r="X2044" s="56"/>
      <c r="Y2044" s="56"/>
      <c r="Z2044" s="56"/>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c r="AX2044" s="56"/>
      <c r="AY2044" s="56"/>
    </row>
    <row r="2045" spans="1:51" ht="30" customHeight="1" x14ac:dyDescent="0.25">
      <c r="A2045" s="56"/>
      <c r="B2045" s="56"/>
      <c r="C2045" s="56"/>
      <c r="D2045" s="56"/>
      <c r="E2045" s="56"/>
      <c r="F2045" s="56"/>
      <c r="G2045" s="56"/>
      <c r="H2045" s="56"/>
      <c r="I2045" s="56"/>
      <c r="J2045" s="58"/>
      <c r="K2045" s="56"/>
      <c r="L2045" s="56"/>
      <c r="M2045" s="56"/>
      <c r="N2045" s="56"/>
      <c r="O2045" s="56"/>
      <c r="P2045" s="56"/>
      <c r="Q2045" s="56"/>
      <c r="R2045" s="56"/>
      <c r="S2045" s="56"/>
      <c r="T2045" s="56"/>
      <c r="U2045" s="56"/>
      <c r="V2045" s="56"/>
      <c r="W2045" s="56"/>
      <c r="X2045" s="56"/>
      <c r="Y2045" s="56"/>
      <c r="Z2045" s="56"/>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c r="AX2045" s="56"/>
      <c r="AY2045" s="56"/>
    </row>
    <row r="2046" spans="1:51" ht="30" customHeight="1" x14ac:dyDescent="0.25">
      <c r="A2046" s="56"/>
      <c r="B2046" s="56"/>
      <c r="C2046" s="56"/>
      <c r="D2046" s="56"/>
      <c r="E2046" s="56"/>
      <c r="F2046" s="56"/>
      <c r="G2046" s="56"/>
      <c r="H2046" s="56"/>
      <c r="I2046" s="56"/>
      <c r="J2046" s="58"/>
      <c r="K2046" s="56"/>
      <c r="L2046" s="56"/>
      <c r="M2046" s="56"/>
      <c r="N2046" s="56"/>
      <c r="O2046" s="56"/>
      <c r="P2046" s="56"/>
      <c r="Q2046" s="56"/>
      <c r="R2046" s="56"/>
      <c r="S2046" s="56"/>
      <c r="T2046" s="56"/>
      <c r="U2046" s="56"/>
      <c r="V2046" s="56"/>
      <c r="W2046" s="56"/>
      <c r="X2046" s="56"/>
      <c r="Y2046" s="56"/>
      <c r="Z2046" s="56"/>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c r="AX2046" s="56"/>
      <c r="AY2046" s="56"/>
    </row>
    <row r="2047" spans="1:51" ht="30" customHeight="1" x14ac:dyDescent="0.25">
      <c r="A2047" s="56"/>
      <c r="B2047" s="56"/>
      <c r="C2047" s="56"/>
      <c r="D2047" s="56"/>
      <c r="E2047" s="56"/>
      <c r="F2047" s="56"/>
      <c r="G2047" s="56"/>
      <c r="H2047" s="56"/>
      <c r="I2047" s="56"/>
      <c r="J2047" s="58"/>
      <c r="K2047" s="56"/>
      <c r="L2047" s="56"/>
      <c r="M2047" s="56"/>
      <c r="N2047" s="56"/>
      <c r="O2047" s="56"/>
      <c r="P2047" s="56"/>
      <c r="Q2047" s="56"/>
      <c r="R2047" s="56"/>
      <c r="S2047" s="56"/>
      <c r="T2047" s="56"/>
      <c r="U2047" s="56"/>
      <c r="V2047" s="56"/>
      <c r="W2047" s="56"/>
      <c r="X2047" s="56"/>
      <c r="Y2047" s="56"/>
      <c r="Z2047" s="56"/>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c r="AX2047" s="56"/>
      <c r="AY2047" s="56"/>
    </row>
    <row r="2048" spans="1:51" ht="30" customHeight="1" x14ac:dyDescent="0.25">
      <c r="A2048" s="56"/>
      <c r="B2048" s="56"/>
      <c r="C2048" s="56"/>
      <c r="D2048" s="56"/>
      <c r="E2048" s="56"/>
      <c r="F2048" s="56"/>
      <c r="G2048" s="56"/>
      <c r="H2048" s="56"/>
      <c r="I2048" s="56"/>
      <c r="J2048" s="58"/>
      <c r="K2048" s="56"/>
      <c r="L2048" s="56"/>
      <c r="M2048" s="56"/>
      <c r="N2048" s="56"/>
      <c r="O2048" s="56"/>
      <c r="P2048" s="56"/>
      <c r="Q2048" s="56"/>
      <c r="R2048" s="56"/>
      <c r="S2048" s="56"/>
      <c r="T2048" s="56"/>
      <c r="U2048" s="56"/>
      <c r="V2048" s="56"/>
      <c r="W2048" s="56"/>
      <c r="X2048" s="56"/>
      <c r="Y2048" s="56"/>
      <c r="Z2048" s="56"/>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c r="AX2048" s="56"/>
      <c r="AY2048" s="56"/>
    </row>
    <row r="2049" spans="1:51" ht="30" customHeight="1" x14ac:dyDescent="0.25">
      <c r="A2049" s="56"/>
      <c r="B2049" s="56"/>
      <c r="C2049" s="56"/>
      <c r="D2049" s="56"/>
      <c r="E2049" s="56"/>
      <c r="F2049" s="56"/>
      <c r="G2049" s="56"/>
      <c r="H2049" s="56"/>
      <c r="I2049" s="56"/>
      <c r="J2049" s="58"/>
      <c r="K2049" s="56"/>
      <c r="L2049" s="56"/>
      <c r="M2049" s="56"/>
      <c r="N2049" s="56"/>
      <c r="O2049" s="56"/>
      <c r="P2049" s="56"/>
      <c r="Q2049" s="56"/>
      <c r="R2049" s="56"/>
      <c r="S2049" s="56"/>
      <c r="T2049" s="56"/>
      <c r="U2049" s="56"/>
      <c r="V2049" s="56"/>
      <c r="W2049" s="56"/>
      <c r="X2049" s="56"/>
      <c r="Y2049" s="56"/>
      <c r="Z2049" s="56"/>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c r="AX2049" s="56"/>
      <c r="AY2049" s="56"/>
    </row>
    <row r="2050" spans="1:51" ht="30" customHeight="1" x14ac:dyDescent="0.25">
      <c r="A2050" s="56"/>
      <c r="B2050" s="56"/>
      <c r="C2050" s="56"/>
      <c r="D2050" s="56"/>
      <c r="E2050" s="56"/>
      <c r="F2050" s="56"/>
      <c r="G2050" s="56"/>
      <c r="H2050" s="56"/>
      <c r="I2050" s="56"/>
      <c r="J2050" s="58"/>
      <c r="K2050" s="56"/>
      <c r="L2050" s="56"/>
      <c r="M2050" s="56"/>
      <c r="N2050" s="56"/>
      <c r="O2050" s="56"/>
      <c r="P2050" s="56"/>
      <c r="Q2050" s="56"/>
      <c r="R2050" s="56"/>
      <c r="S2050" s="56"/>
      <c r="T2050" s="56"/>
      <c r="U2050" s="56"/>
      <c r="V2050" s="56"/>
      <c r="W2050" s="56"/>
      <c r="X2050" s="56"/>
      <c r="Y2050" s="56"/>
      <c r="Z2050" s="56"/>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c r="AX2050" s="56"/>
      <c r="AY2050" s="56"/>
    </row>
    <row r="2051" spans="1:51" ht="30" customHeight="1" x14ac:dyDescent="0.25">
      <c r="A2051" s="56"/>
      <c r="B2051" s="56"/>
      <c r="C2051" s="56"/>
      <c r="D2051" s="56"/>
      <c r="E2051" s="56"/>
      <c r="F2051" s="56"/>
      <c r="G2051" s="56"/>
      <c r="H2051" s="56"/>
      <c r="I2051" s="56"/>
      <c r="J2051" s="58"/>
      <c r="K2051" s="56"/>
      <c r="L2051" s="56"/>
      <c r="M2051" s="56"/>
      <c r="N2051" s="56"/>
      <c r="O2051" s="56"/>
      <c r="P2051" s="56"/>
      <c r="Q2051" s="56"/>
      <c r="R2051" s="56"/>
      <c r="S2051" s="56"/>
      <c r="T2051" s="56"/>
      <c r="U2051" s="56"/>
      <c r="V2051" s="56"/>
      <c r="W2051" s="56"/>
      <c r="X2051" s="56"/>
      <c r="Y2051" s="56"/>
      <c r="Z2051" s="56"/>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c r="AX2051" s="56"/>
      <c r="AY2051" s="56"/>
    </row>
    <row r="2052" spans="1:51" ht="30" customHeight="1" x14ac:dyDescent="0.25">
      <c r="A2052" s="56"/>
      <c r="B2052" s="56"/>
      <c r="C2052" s="56"/>
      <c r="D2052" s="56"/>
      <c r="E2052" s="56"/>
      <c r="F2052" s="56"/>
      <c r="G2052" s="56"/>
      <c r="H2052" s="56"/>
      <c r="I2052" s="56"/>
      <c r="J2052" s="58"/>
      <c r="K2052" s="56"/>
      <c r="L2052" s="56"/>
      <c r="M2052" s="56"/>
      <c r="N2052" s="56"/>
      <c r="O2052" s="56"/>
      <c r="P2052" s="56"/>
      <c r="Q2052" s="56"/>
      <c r="R2052" s="56"/>
      <c r="S2052" s="56"/>
      <c r="T2052" s="56"/>
      <c r="U2052" s="56"/>
      <c r="V2052" s="56"/>
      <c r="W2052" s="56"/>
      <c r="X2052" s="56"/>
      <c r="Y2052" s="56"/>
      <c r="Z2052" s="56"/>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c r="AX2052" s="56"/>
      <c r="AY2052" s="56"/>
    </row>
    <row r="2053" spans="1:51" ht="30" customHeight="1" x14ac:dyDescent="0.25">
      <c r="A2053" s="56"/>
      <c r="B2053" s="56"/>
      <c r="C2053" s="56"/>
      <c r="D2053" s="56"/>
      <c r="E2053" s="56"/>
      <c r="F2053" s="56"/>
      <c r="G2053" s="56"/>
      <c r="H2053" s="56"/>
      <c r="I2053" s="56"/>
      <c r="J2053" s="58"/>
      <c r="K2053" s="56"/>
      <c r="L2053" s="56"/>
      <c r="M2053" s="56"/>
      <c r="N2053" s="56"/>
      <c r="O2053" s="56"/>
      <c r="P2053" s="56"/>
      <c r="Q2053" s="56"/>
      <c r="R2053" s="56"/>
      <c r="S2053" s="56"/>
      <c r="T2053" s="56"/>
      <c r="U2053" s="56"/>
      <c r="V2053" s="56"/>
      <c r="W2053" s="56"/>
      <c r="X2053" s="56"/>
      <c r="Y2053" s="56"/>
      <c r="Z2053" s="56"/>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c r="AX2053" s="56"/>
      <c r="AY2053" s="56"/>
    </row>
    <row r="2054" spans="1:51" ht="30" customHeight="1" x14ac:dyDescent="0.25">
      <c r="A2054" s="56"/>
      <c r="B2054" s="56"/>
      <c r="C2054" s="56"/>
      <c r="D2054" s="56"/>
      <c r="E2054" s="56"/>
      <c r="F2054" s="56"/>
      <c r="G2054" s="56"/>
      <c r="H2054" s="56"/>
      <c r="I2054" s="56"/>
      <c r="J2054" s="58"/>
      <c r="K2054" s="56"/>
      <c r="L2054" s="56"/>
      <c r="M2054" s="56"/>
      <c r="N2054" s="56"/>
      <c r="O2054" s="56"/>
      <c r="P2054" s="56"/>
      <c r="Q2054" s="56"/>
      <c r="R2054" s="56"/>
      <c r="S2054" s="56"/>
      <c r="T2054" s="56"/>
      <c r="U2054" s="56"/>
      <c r="V2054" s="56"/>
      <c r="W2054" s="56"/>
      <c r="X2054" s="56"/>
      <c r="Y2054" s="56"/>
      <c r="Z2054" s="56"/>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c r="AX2054" s="56"/>
      <c r="AY2054" s="56"/>
    </row>
    <row r="2055" spans="1:51" ht="30" customHeight="1" x14ac:dyDescent="0.25">
      <c r="A2055" s="56"/>
      <c r="B2055" s="56"/>
      <c r="C2055" s="56"/>
      <c r="D2055" s="56"/>
      <c r="E2055" s="56"/>
      <c r="F2055" s="56"/>
      <c r="G2055" s="56"/>
      <c r="H2055" s="56"/>
      <c r="I2055" s="56"/>
      <c r="J2055" s="58"/>
      <c r="K2055" s="56"/>
      <c r="L2055" s="56"/>
      <c r="M2055" s="56"/>
      <c r="N2055" s="56"/>
      <c r="O2055" s="56"/>
      <c r="P2055" s="56"/>
      <c r="Q2055" s="56"/>
      <c r="R2055" s="56"/>
      <c r="S2055" s="56"/>
      <c r="T2055" s="56"/>
      <c r="U2055" s="56"/>
      <c r="V2055" s="56"/>
      <c r="W2055" s="56"/>
      <c r="X2055" s="56"/>
      <c r="Y2055" s="56"/>
      <c r="Z2055" s="56"/>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c r="AX2055" s="56"/>
      <c r="AY2055" s="56"/>
    </row>
    <row r="2056" spans="1:51" ht="30" customHeight="1" x14ac:dyDescent="0.25">
      <c r="A2056" s="56"/>
      <c r="B2056" s="56"/>
      <c r="C2056" s="56"/>
      <c r="D2056" s="56"/>
      <c r="E2056" s="56"/>
      <c r="F2056" s="56"/>
      <c r="G2056" s="56"/>
      <c r="H2056" s="56"/>
      <c r="I2056" s="56"/>
      <c r="J2056" s="58"/>
      <c r="K2056" s="56"/>
      <c r="L2056" s="56"/>
      <c r="M2056" s="56"/>
      <c r="N2056" s="56"/>
      <c r="O2056" s="56"/>
      <c r="P2056" s="56"/>
      <c r="Q2056" s="56"/>
      <c r="R2056" s="56"/>
      <c r="S2056" s="56"/>
      <c r="T2056" s="56"/>
      <c r="U2056" s="56"/>
      <c r="V2056" s="56"/>
      <c r="W2056" s="56"/>
      <c r="X2056" s="56"/>
      <c r="Y2056" s="56"/>
      <c r="Z2056" s="56"/>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c r="AX2056" s="56"/>
      <c r="AY2056" s="56"/>
    </row>
    <row r="2057" spans="1:51" ht="30" customHeight="1" x14ac:dyDescent="0.25">
      <c r="A2057" s="56"/>
      <c r="B2057" s="56"/>
      <c r="C2057" s="56"/>
      <c r="D2057" s="56"/>
      <c r="E2057" s="56"/>
      <c r="F2057" s="56"/>
      <c r="G2057" s="56"/>
      <c r="H2057" s="56"/>
      <c r="I2057" s="56"/>
      <c r="J2057" s="58"/>
      <c r="K2057" s="56"/>
      <c r="L2057" s="56"/>
      <c r="M2057" s="56"/>
      <c r="N2057" s="56"/>
      <c r="O2057" s="56"/>
      <c r="P2057" s="56"/>
      <c r="Q2057" s="56"/>
      <c r="R2057" s="56"/>
      <c r="S2057" s="56"/>
      <c r="T2057" s="56"/>
      <c r="U2057" s="56"/>
      <c r="V2057" s="56"/>
      <c r="W2057" s="56"/>
      <c r="X2057" s="56"/>
      <c r="Y2057" s="56"/>
      <c r="Z2057" s="56"/>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c r="AX2057" s="56"/>
      <c r="AY2057" s="56"/>
    </row>
    <row r="2058" spans="1:51" ht="30" customHeight="1" x14ac:dyDescent="0.25">
      <c r="A2058" s="56"/>
      <c r="B2058" s="56"/>
      <c r="C2058" s="56"/>
      <c r="D2058" s="56"/>
      <c r="E2058" s="56"/>
      <c r="F2058" s="56"/>
      <c r="G2058" s="56"/>
      <c r="H2058" s="56"/>
      <c r="I2058" s="56"/>
      <c r="J2058" s="58"/>
      <c r="K2058" s="56"/>
      <c r="L2058" s="56"/>
      <c r="M2058" s="56"/>
      <c r="N2058" s="56"/>
      <c r="O2058" s="56"/>
      <c r="P2058" s="56"/>
      <c r="Q2058" s="56"/>
      <c r="R2058" s="56"/>
      <c r="S2058" s="56"/>
      <c r="T2058" s="56"/>
      <c r="U2058" s="56"/>
      <c r="V2058" s="56"/>
      <c r="W2058" s="56"/>
      <c r="X2058" s="56"/>
      <c r="Y2058" s="56"/>
      <c r="Z2058" s="56"/>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c r="AX2058" s="56"/>
      <c r="AY2058" s="56"/>
    </row>
    <row r="2059" spans="1:51" ht="30" customHeight="1" x14ac:dyDescent="0.25">
      <c r="A2059" s="56"/>
      <c r="B2059" s="56"/>
      <c r="C2059" s="56"/>
      <c r="D2059" s="56"/>
      <c r="E2059" s="56"/>
      <c r="F2059" s="56"/>
      <c r="G2059" s="56"/>
      <c r="H2059" s="56"/>
      <c r="I2059" s="56"/>
      <c r="J2059" s="58"/>
      <c r="K2059" s="56"/>
      <c r="L2059" s="56"/>
      <c r="M2059" s="56"/>
      <c r="N2059" s="56"/>
      <c r="O2059" s="56"/>
      <c r="P2059" s="56"/>
      <c r="Q2059" s="56"/>
      <c r="R2059" s="56"/>
      <c r="S2059" s="56"/>
      <c r="T2059" s="56"/>
      <c r="U2059" s="56"/>
      <c r="V2059" s="56"/>
      <c r="W2059" s="56"/>
      <c r="X2059" s="56"/>
      <c r="Y2059" s="56"/>
      <c r="Z2059" s="56"/>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c r="AX2059" s="56"/>
      <c r="AY2059" s="56"/>
    </row>
    <row r="2060" spans="1:51" ht="30" customHeight="1" x14ac:dyDescent="0.25">
      <c r="A2060" s="56"/>
      <c r="B2060" s="56"/>
      <c r="C2060" s="56"/>
      <c r="D2060" s="56"/>
      <c r="E2060" s="56"/>
      <c r="F2060" s="56"/>
      <c r="G2060" s="56"/>
      <c r="H2060" s="56"/>
      <c r="I2060" s="56"/>
      <c r="J2060" s="58"/>
      <c r="K2060" s="56"/>
      <c r="L2060" s="56"/>
      <c r="M2060" s="56"/>
      <c r="N2060" s="56"/>
      <c r="O2060" s="56"/>
      <c r="P2060" s="56"/>
      <c r="Q2060" s="56"/>
      <c r="R2060" s="56"/>
      <c r="S2060" s="56"/>
      <c r="T2060" s="56"/>
      <c r="U2060" s="56"/>
      <c r="V2060" s="56"/>
      <c r="W2060" s="56"/>
      <c r="X2060" s="56"/>
      <c r="Y2060" s="56"/>
      <c r="Z2060" s="56"/>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c r="AX2060" s="56"/>
      <c r="AY2060" s="56"/>
    </row>
    <row r="2061" spans="1:51" ht="30" customHeight="1" x14ac:dyDescent="0.25">
      <c r="A2061" s="56"/>
      <c r="B2061" s="56"/>
      <c r="C2061" s="56"/>
      <c r="D2061" s="56"/>
      <c r="E2061" s="56"/>
      <c r="F2061" s="56"/>
      <c r="G2061" s="56"/>
      <c r="H2061" s="56"/>
      <c r="I2061" s="56"/>
      <c r="J2061" s="58"/>
      <c r="K2061" s="56"/>
      <c r="L2061" s="56"/>
      <c r="M2061" s="56"/>
      <c r="N2061" s="56"/>
      <c r="O2061" s="56"/>
      <c r="P2061" s="56"/>
      <c r="Q2061" s="56"/>
      <c r="R2061" s="56"/>
      <c r="S2061" s="56"/>
      <c r="T2061" s="56"/>
      <c r="U2061" s="56"/>
      <c r="V2061" s="56"/>
      <c r="W2061" s="56"/>
      <c r="X2061" s="56"/>
      <c r="Y2061" s="56"/>
      <c r="Z2061" s="56"/>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c r="AX2061" s="56"/>
      <c r="AY2061" s="56"/>
    </row>
    <row r="2062" spans="1:51" ht="30" customHeight="1" x14ac:dyDescent="0.25">
      <c r="A2062" s="56"/>
      <c r="B2062" s="56"/>
      <c r="C2062" s="56"/>
      <c r="D2062" s="56"/>
      <c r="E2062" s="56"/>
      <c r="F2062" s="56"/>
      <c r="G2062" s="56"/>
      <c r="H2062" s="56"/>
      <c r="I2062" s="56"/>
      <c r="J2062" s="58"/>
      <c r="K2062" s="56"/>
      <c r="L2062" s="56"/>
      <c r="M2062" s="56"/>
      <c r="N2062" s="56"/>
      <c r="O2062" s="56"/>
      <c r="P2062" s="56"/>
      <c r="Q2062" s="56"/>
      <c r="R2062" s="56"/>
      <c r="S2062" s="56"/>
      <c r="T2062" s="56"/>
      <c r="U2062" s="56"/>
      <c r="V2062" s="56"/>
      <c r="W2062" s="56"/>
      <c r="X2062" s="56"/>
      <c r="Y2062" s="56"/>
      <c r="Z2062" s="56"/>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c r="AX2062" s="56"/>
      <c r="AY2062" s="56"/>
    </row>
    <row r="2063" spans="1:51" ht="30" customHeight="1" x14ac:dyDescent="0.25">
      <c r="A2063" s="56"/>
      <c r="B2063" s="56"/>
      <c r="C2063" s="56"/>
      <c r="D2063" s="56"/>
      <c r="E2063" s="56"/>
      <c r="F2063" s="56"/>
      <c r="G2063" s="56"/>
      <c r="H2063" s="56"/>
      <c r="I2063" s="56"/>
      <c r="J2063" s="58"/>
      <c r="K2063" s="56"/>
      <c r="L2063" s="56"/>
      <c r="M2063" s="56"/>
      <c r="N2063" s="56"/>
      <c r="O2063" s="56"/>
      <c r="P2063" s="56"/>
      <c r="Q2063" s="56"/>
      <c r="R2063" s="56"/>
      <c r="S2063" s="56"/>
      <c r="T2063" s="56"/>
      <c r="U2063" s="56"/>
      <c r="V2063" s="56"/>
      <c r="W2063" s="56"/>
      <c r="X2063" s="56"/>
      <c r="Y2063" s="56"/>
      <c r="Z2063" s="56"/>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c r="AX2063" s="56"/>
      <c r="AY2063" s="56"/>
    </row>
    <row r="2064" spans="1:51" ht="30" customHeight="1" x14ac:dyDescent="0.25">
      <c r="A2064" s="56"/>
      <c r="B2064" s="56"/>
      <c r="C2064" s="56"/>
      <c r="D2064" s="56"/>
      <c r="E2064" s="56"/>
      <c r="F2064" s="56"/>
      <c r="G2064" s="56"/>
      <c r="H2064" s="56"/>
      <c r="I2064" s="56"/>
      <c r="J2064" s="58"/>
      <c r="K2064" s="56"/>
      <c r="L2064" s="56"/>
      <c r="M2064" s="56"/>
      <c r="N2064" s="56"/>
      <c r="O2064" s="56"/>
      <c r="P2064" s="56"/>
      <c r="Q2064" s="56"/>
      <c r="R2064" s="56"/>
      <c r="S2064" s="56"/>
      <c r="T2064" s="56"/>
      <c r="U2064" s="56"/>
      <c r="V2064" s="56"/>
      <c r="W2064" s="56"/>
      <c r="X2064" s="56"/>
      <c r="Y2064" s="56"/>
      <c r="Z2064" s="56"/>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c r="AX2064" s="56"/>
      <c r="AY2064" s="56"/>
    </row>
    <row r="2065" spans="1:51" ht="30" customHeight="1" x14ac:dyDescent="0.25">
      <c r="A2065" s="56"/>
      <c r="B2065" s="56"/>
      <c r="C2065" s="56"/>
      <c r="D2065" s="56"/>
      <c r="E2065" s="56"/>
      <c r="F2065" s="56"/>
      <c r="G2065" s="56"/>
      <c r="H2065" s="56"/>
      <c r="I2065" s="56"/>
      <c r="J2065" s="58"/>
      <c r="K2065" s="56"/>
      <c r="L2065" s="56"/>
      <c r="M2065" s="56"/>
      <c r="N2065" s="56"/>
      <c r="O2065" s="56"/>
      <c r="P2065" s="56"/>
      <c r="Q2065" s="56"/>
      <c r="R2065" s="56"/>
      <c r="S2065" s="56"/>
      <c r="T2065" s="56"/>
      <c r="U2065" s="56"/>
      <c r="V2065" s="56"/>
      <c r="W2065" s="56"/>
      <c r="X2065" s="56"/>
      <c r="Y2065" s="56"/>
      <c r="Z2065" s="56"/>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c r="AX2065" s="56"/>
      <c r="AY2065" s="56"/>
    </row>
    <row r="2066" spans="1:51" ht="30" customHeight="1" x14ac:dyDescent="0.25">
      <c r="A2066" s="56"/>
      <c r="B2066" s="56"/>
      <c r="C2066" s="56"/>
      <c r="D2066" s="56"/>
      <c r="E2066" s="56"/>
      <c r="F2066" s="56"/>
      <c r="G2066" s="56"/>
      <c r="H2066" s="56"/>
      <c r="I2066" s="56"/>
      <c r="J2066" s="58"/>
      <c r="K2066" s="56"/>
      <c r="L2066" s="56"/>
      <c r="M2066" s="56"/>
      <c r="N2066" s="56"/>
      <c r="O2066" s="56"/>
      <c r="P2066" s="56"/>
      <c r="Q2066" s="56"/>
      <c r="R2066" s="56"/>
      <c r="S2066" s="56"/>
      <c r="T2066" s="56"/>
      <c r="U2066" s="56"/>
      <c r="V2066" s="56"/>
      <c r="W2066" s="56"/>
      <c r="X2066" s="56"/>
      <c r="Y2066" s="56"/>
      <c r="Z2066" s="56"/>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c r="AX2066" s="56"/>
      <c r="AY2066" s="56"/>
    </row>
    <row r="2067" spans="1:51" ht="30" customHeight="1" x14ac:dyDescent="0.25">
      <c r="A2067" s="56"/>
      <c r="B2067" s="56"/>
      <c r="C2067" s="56"/>
      <c r="D2067" s="56"/>
      <c r="E2067" s="56"/>
      <c r="F2067" s="56"/>
      <c r="G2067" s="56"/>
      <c r="H2067" s="56"/>
      <c r="I2067" s="56"/>
      <c r="J2067" s="58"/>
      <c r="K2067" s="56"/>
      <c r="L2067" s="56"/>
      <c r="M2067" s="56"/>
      <c r="N2067" s="56"/>
      <c r="O2067" s="56"/>
      <c r="P2067" s="56"/>
      <c r="Q2067" s="56"/>
      <c r="R2067" s="56"/>
      <c r="S2067" s="56"/>
      <c r="T2067" s="56"/>
      <c r="U2067" s="56"/>
      <c r="V2067" s="56"/>
      <c r="W2067" s="56"/>
      <c r="X2067" s="56"/>
      <c r="Y2067" s="56"/>
      <c r="Z2067" s="56"/>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c r="AX2067" s="56"/>
      <c r="AY2067" s="56"/>
    </row>
    <row r="2068" spans="1:51" ht="30" customHeight="1" x14ac:dyDescent="0.25">
      <c r="A2068" s="56"/>
      <c r="B2068" s="56"/>
      <c r="C2068" s="56"/>
      <c r="D2068" s="56"/>
      <c r="E2068" s="56"/>
      <c r="F2068" s="56"/>
      <c r="G2068" s="56"/>
      <c r="H2068" s="56"/>
      <c r="I2068" s="56"/>
      <c r="J2068" s="58"/>
      <c r="K2068" s="56"/>
      <c r="L2068" s="56"/>
      <c r="M2068" s="56"/>
      <c r="N2068" s="56"/>
      <c r="O2068" s="56"/>
      <c r="P2068" s="56"/>
      <c r="Q2068" s="56"/>
      <c r="R2068" s="56"/>
      <c r="S2068" s="56"/>
      <c r="T2068" s="56"/>
      <c r="U2068" s="56"/>
      <c r="V2068" s="56"/>
      <c r="W2068" s="56"/>
      <c r="X2068" s="56"/>
      <c r="Y2068" s="56"/>
      <c r="Z2068" s="56"/>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c r="AX2068" s="56"/>
      <c r="AY2068" s="56"/>
    </row>
    <row r="2069" spans="1:51" ht="30" customHeight="1" x14ac:dyDescent="0.25">
      <c r="A2069" s="56"/>
      <c r="B2069" s="56"/>
      <c r="C2069" s="56"/>
      <c r="D2069" s="56"/>
      <c r="E2069" s="56"/>
      <c r="F2069" s="56"/>
      <c r="G2069" s="56"/>
      <c r="H2069" s="56"/>
      <c r="I2069" s="56"/>
      <c r="J2069" s="58"/>
      <c r="K2069" s="56"/>
      <c r="L2069" s="56"/>
      <c r="M2069" s="56"/>
      <c r="N2069" s="56"/>
      <c r="O2069" s="56"/>
      <c r="P2069" s="56"/>
      <c r="Q2069" s="56"/>
      <c r="R2069" s="56"/>
      <c r="S2069" s="56"/>
      <c r="T2069" s="56"/>
      <c r="U2069" s="56"/>
      <c r="V2069" s="56"/>
      <c r="W2069" s="56"/>
      <c r="X2069" s="56"/>
      <c r="Y2069" s="56"/>
      <c r="Z2069" s="56"/>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c r="AX2069" s="56"/>
      <c r="AY2069" s="56"/>
    </row>
    <row r="2070" spans="1:51" ht="30" customHeight="1" x14ac:dyDescent="0.25">
      <c r="A2070" s="56"/>
      <c r="B2070" s="56"/>
      <c r="C2070" s="56"/>
      <c r="D2070" s="56"/>
      <c r="E2070" s="56"/>
      <c r="F2070" s="56"/>
      <c r="G2070" s="56"/>
      <c r="H2070" s="56"/>
      <c r="I2070" s="56"/>
      <c r="J2070" s="58"/>
      <c r="K2070" s="56"/>
      <c r="L2070" s="56"/>
      <c r="M2070" s="56"/>
      <c r="N2070" s="56"/>
      <c r="O2070" s="56"/>
      <c r="P2070" s="56"/>
      <c r="Q2070" s="56"/>
      <c r="R2070" s="56"/>
      <c r="S2070" s="56"/>
      <c r="T2070" s="56"/>
      <c r="U2070" s="56"/>
      <c r="V2070" s="56"/>
      <c r="W2070" s="56"/>
      <c r="X2070" s="56"/>
      <c r="Y2070" s="56"/>
      <c r="Z2070" s="56"/>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c r="AX2070" s="56"/>
      <c r="AY2070" s="56"/>
    </row>
    <row r="2071" spans="1:51" ht="30" customHeight="1" x14ac:dyDescent="0.25">
      <c r="A2071" s="56"/>
      <c r="B2071" s="56"/>
      <c r="C2071" s="56"/>
      <c r="D2071" s="56"/>
      <c r="E2071" s="56"/>
      <c r="F2071" s="56"/>
      <c r="G2071" s="56"/>
      <c r="H2071" s="56"/>
      <c r="I2071" s="56"/>
      <c r="J2071" s="58"/>
      <c r="K2071" s="56"/>
      <c r="L2071" s="56"/>
      <c r="M2071" s="56"/>
      <c r="N2071" s="56"/>
      <c r="O2071" s="56"/>
      <c r="P2071" s="56"/>
      <c r="Q2071" s="56"/>
      <c r="R2071" s="56"/>
      <c r="S2071" s="56"/>
      <c r="T2071" s="56"/>
      <c r="U2071" s="56"/>
      <c r="V2071" s="56"/>
      <c r="W2071" s="56"/>
      <c r="X2071" s="56"/>
      <c r="Y2071" s="56"/>
      <c r="Z2071" s="56"/>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c r="AX2071" s="56"/>
      <c r="AY2071" s="56"/>
    </row>
    <row r="2072" spans="1:51" ht="30" customHeight="1" x14ac:dyDescent="0.25">
      <c r="A2072" s="56"/>
      <c r="B2072" s="56"/>
      <c r="C2072" s="56"/>
      <c r="D2072" s="56"/>
      <c r="E2072" s="56"/>
      <c r="F2072" s="56"/>
      <c r="G2072" s="56"/>
      <c r="H2072" s="56"/>
      <c r="I2072" s="56"/>
      <c r="J2072" s="58"/>
      <c r="K2072" s="56"/>
      <c r="L2072" s="56"/>
      <c r="M2072" s="56"/>
      <c r="N2072" s="56"/>
      <c r="O2072" s="56"/>
      <c r="P2072" s="56"/>
      <c r="Q2072" s="56"/>
      <c r="R2072" s="56"/>
      <c r="S2072" s="56"/>
      <c r="T2072" s="56"/>
      <c r="U2072" s="56"/>
      <c r="V2072" s="56"/>
      <c r="W2072" s="56"/>
      <c r="X2072" s="56"/>
      <c r="Y2072" s="56"/>
      <c r="Z2072" s="56"/>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c r="AX2072" s="56"/>
      <c r="AY2072" s="56"/>
    </row>
    <row r="2073" spans="1:51" ht="30" customHeight="1" x14ac:dyDescent="0.25">
      <c r="A2073" s="56"/>
      <c r="B2073" s="56"/>
      <c r="C2073" s="56"/>
      <c r="D2073" s="56"/>
      <c r="E2073" s="56"/>
      <c r="F2073" s="56"/>
      <c r="G2073" s="56"/>
      <c r="H2073" s="56"/>
      <c r="I2073" s="56"/>
      <c r="J2073" s="58"/>
      <c r="K2073" s="56"/>
      <c r="L2073" s="56"/>
      <c r="M2073" s="56"/>
      <c r="N2073" s="56"/>
      <c r="O2073" s="56"/>
      <c r="P2073" s="56"/>
      <c r="Q2073" s="56"/>
      <c r="R2073" s="56"/>
      <c r="S2073" s="56"/>
      <c r="T2073" s="56"/>
      <c r="U2073" s="56"/>
      <c r="V2073" s="56"/>
      <c r="W2073" s="56"/>
      <c r="X2073" s="56"/>
      <c r="Y2073" s="56"/>
      <c r="Z2073" s="56"/>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c r="AX2073" s="56"/>
      <c r="AY2073" s="56"/>
    </row>
    <row r="2074" spans="1:51" ht="30" customHeight="1" x14ac:dyDescent="0.25">
      <c r="A2074" s="56"/>
      <c r="B2074" s="56"/>
      <c r="C2074" s="56"/>
      <c r="D2074" s="56"/>
      <c r="E2074" s="56"/>
      <c r="F2074" s="56"/>
      <c r="G2074" s="56"/>
      <c r="H2074" s="56"/>
      <c r="I2074" s="56"/>
      <c r="J2074" s="58"/>
      <c r="K2074" s="56"/>
      <c r="L2074" s="56"/>
      <c r="M2074" s="56"/>
      <c r="N2074" s="56"/>
      <c r="O2074" s="56"/>
      <c r="P2074" s="56"/>
      <c r="Q2074" s="56"/>
      <c r="R2074" s="56"/>
      <c r="S2074" s="56"/>
      <c r="T2074" s="56"/>
      <c r="U2074" s="56"/>
      <c r="V2074" s="56"/>
      <c r="W2074" s="56"/>
      <c r="X2074" s="56"/>
      <c r="Y2074" s="56"/>
      <c r="Z2074" s="56"/>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c r="AX2074" s="56"/>
      <c r="AY2074" s="56"/>
    </row>
    <row r="2075" spans="1:51" ht="30" customHeight="1" x14ac:dyDescent="0.25">
      <c r="A2075" s="56"/>
      <c r="B2075" s="56"/>
      <c r="C2075" s="56"/>
      <c r="D2075" s="56"/>
      <c r="E2075" s="56"/>
      <c r="F2075" s="56"/>
      <c r="G2075" s="56"/>
      <c r="H2075" s="56"/>
      <c r="I2075" s="56"/>
      <c r="J2075" s="58"/>
      <c r="K2075" s="56"/>
      <c r="L2075" s="56"/>
      <c r="M2075" s="56"/>
      <c r="N2075" s="56"/>
      <c r="O2075" s="56"/>
      <c r="P2075" s="56"/>
      <c r="Q2075" s="56"/>
      <c r="R2075" s="56"/>
      <c r="S2075" s="56"/>
      <c r="T2075" s="56"/>
      <c r="U2075" s="56"/>
      <c r="V2075" s="56"/>
      <c r="W2075" s="56"/>
      <c r="X2075" s="56"/>
      <c r="Y2075" s="56"/>
      <c r="Z2075" s="56"/>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c r="AX2075" s="56"/>
      <c r="AY2075" s="56"/>
    </row>
    <row r="2076" spans="1:51" ht="30" customHeight="1" x14ac:dyDescent="0.25">
      <c r="A2076" s="56"/>
      <c r="B2076" s="56"/>
      <c r="C2076" s="56"/>
      <c r="D2076" s="56"/>
      <c r="E2076" s="56"/>
      <c r="F2076" s="56"/>
      <c r="G2076" s="56"/>
      <c r="H2076" s="56"/>
      <c r="I2076" s="56"/>
      <c r="J2076" s="58"/>
      <c r="K2076" s="56"/>
      <c r="L2076" s="56"/>
      <c r="M2076" s="56"/>
      <c r="N2076" s="56"/>
      <c r="O2076" s="56"/>
      <c r="P2076" s="56"/>
      <c r="Q2076" s="56"/>
      <c r="R2076" s="56"/>
      <c r="S2076" s="56"/>
      <c r="T2076" s="56"/>
      <c r="U2076" s="56"/>
      <c r="V2076" s="56"/>
      <c r="W2076" s="56"/>
      <c r="X2076" s="56"/>
      <c r="Y2076" s="56"/>
      <c r="Z2076" s="56"/>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c r="AX2076" s="56"/>
      <c r="AY2076" s="56"/>
    </row>
    <row r="2077" spans="1:51" ht="30" customHeight="1" x14ac:dyDescent="0.25">
      <c r="A2077" s="56"/>
      <c r="B2077" s="56"/>
      <c r="C2077" s="56"/>
      <c r="D2077" s="56"/>
      <c r="E2077" s="56"/>
      <c r="F2077" s="56"/>
      <c r="G2077" s="56"/>
      <c r="H2077" s="56"/>
      <c r="I2077" s="56"/>
      <c r="J2077" s="58"/>
      <c r="K2077" s="56"/>
      <c r="L2077" s="56"/>
      <c r="M2077" s="56"/>
      <c r="N2077" s="56"/>
      <c r="O2077" s="56"/>
      <c r="P2077" s="56"/>
      <c r="Q2077" s="56"/>
      <c r="R2077" s="56"/>
      <c r="S2077" s="56"/>
      <c r="T2077" s="56"/>
      <c r="U2077" s="56"/>
      <c r="V2077" s="56"/>
      <c r="W2077" s="56"/>
      <c r="X2077" s="56"/>
      <c r="Y2077" s="56"/>
      <c r="Z2077" s="56"/>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c r="AX2077" s="56"/>
      <c r="AY2077" s="56"/>
    </row>
    <row r="2078" spans="1:51" ht="30" customHeight="1" x14ac:dyDescent="0.25">
      <c r="A2078" s="56"/>
      <c r="B2078" s="56"/>
      <c r="C2078" s="56"/>
      <c r="D2078" s="56"/>
      <c r="E2078" s="56"/>
      <c r="F2078" s="56"/>
      <c r="G2078" s="56"/>
      <c r="H2078" s="56"/>
      <c r="I2078" s="56"/>
      <c r="J2078" s="58"/>
      <c r="K2078" s="56"/>
      <c r="L2078" s="56"/>
      <c r="M2078" s="56"/>
      <c r="N2078" s="56"/>
      <c r="O2078" s="56"/>
      <c r="P2078" s="56"/>
      <c r="Q2078" s="56"/>
      <c r="R2078" s="56"/>
      <c r="S2078" s="56"/>
      <c r="T2078" s="56"/>
      <c r="U2078" s="56"/>
      <c r="V2078" s="56"/>
      <c r="W2078" s="56"/>
      <c r="X2078" s="56"/>
      <c r="Y2078" s="56"/>
      <c r="Z2078" s="56"/>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c r="AX2078" s="56"/>
      <c r="AY2078" s="56"/>
    </row>
    <row r="2079" spans="1:51" ht="30" customHeight="1" x14ac:dyDescent="0.25">
      <c r="A2079" s="56"/>
      <c r="B2079" s="56"/>
      <c r="C2079" s="56"/>
      <c r="D2079" s="56"/>
      <c r="E2079" s="56"/>
      <c r="F2079" s="56"/>
      <c r="G2079" s="56"/>
      <c r="H2079" s="56"/>
      <c r="I2079" s="56"/>
      <c r="J2079" s="58"/>
      <c r="K2079" s="56"/>
      <c r="L2079" s="56"/>
      <c r="M2079" s="56"/>
      <c r="N2079" s="56"/>
      <c r="O2079" s="56"/>
      <c r="P2079" s="56"/>
      <c r="Q2079" s="56"/>
      <c r="R2079" s="56"/>
      <c r="S2079" s="56"/>
      <c r="T2079" s="56"/>
      <c r="U2079" s="56"/>
      <c r="V2079" s="56"/>
      <c r="W2079" s="56"/>
      <c r="X2079" s="56"/>
      <c r="Y2079" s="56"/>
      <c r="Z2079" s="56"/>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c r="AX2079" s="56"/>
      <c r="AY2079" s="56"/>
    </row>
    <row r="2080" spans="1:51" ht="30" customHeight="1" x14ac:dyDescent="0.25">
      <c r="A2080" s="56"/>
      <c r="B2080" s="56"/>
      <c r="C2080" s="56"/>
      <c r="D2080" s="56"/>
      <c r="E2080" s="56"/>
      <c r="F2080" s="56"/>
      <c r="G2080" s="56"/>
      <c r="H2080" s="56"/>
      <c r="I2080" s="56"/>
      <c r="J2080" s="58"/>
      <c r="K2080" s="56"/>
      <c r="L2080" s="56"/>
      <c r="M2080" s="56"/>
      <c r="N2080" s="56"/>
      <c r="O2080" s="56"/>
      <c r="P2080" s="56"/>
      <c r="Q2080" s="56"/>
      <c r="R2080" s="56"/>
      <c r="S2080" s="56"/>
      <c r="T2080" s="56"/>
      <c r="U2080" s="56"/>
      <c r="V2080" s="56"/>
      <c r="W2080" s="56"/>
      <c r="X2080" s="56"/>
      <c r="Y2080" s="56"/>
      <c r="Z2080" s="56"/>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c r="AX2080" s="56"/>
      <c r="AY2080" s="56"/>
    </row>
    <row r="2081" spans="1:51" ht="30" customHeight="1" x14ac:dyDescent="0.25">
      <c r="A2081" s="56"/>
      <c r="B2081" s="56"/>
      <c r="C2081" s="56"/>
      <c r="D2081" s="56"/>
      <c r="E2081" s="56"/>
      <c r="F2081" s="56"/>
      <c r="G2081" s="56"/>
      <c r="H2081" s="56"/>
      <c r="I2081" s="56"/>
      <c r="J2081" s="58"/>
      <c r="K2081" s="56"/>
      <c r="L2081" s="56"/>
      <c r="M2081" s="56"/>
      <c r="N2081" s="56"/>
      <c r="O2081" s="56"/>
      <c r="P2081" s="56"/>
      <c r="Q2081" s="56"/>
      <c r="R2081" s="56"/>
      <c r="S2081" s="56"/>
      <c r="T2081" s="56"/>
      <c r="U2081" s="56"/>
      <c r="V2081" s="56"/>
      <c r="W2081" s="56"/>
      <c r="X2081" s="56"/>
      <c r="Y2081" s="56"/>
      <c r="Z2081" s="56"/>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c r="AX2081" s="56"/>
      <c r="AY2081" s="56"/>
    </row>
    <row r="2082" spans="1:51" ht="30" customHeight="1" x14ac:dyDescent="0.25">
      <c r="A2082" s="56"/>
      <c r="B2082" s="56"/>
      <c r="C2082" s="56"/>
      <c r="D2082" s="56"/>
      <c r="E2082" s="56"/>
      <c r="F2082" s="56"/>
      <c r="G2082" s="56"/>
      <c r="H2082" s="56"/>
      <c r="I2082" s="56"/>
      <c r="J2082" s="58"/>
      <c r="K2082" s="56"/>
      <c r="L2082" s="56"/>
      <c r="M2082" s="56"/>
      <c r="N2082" s="56"/>
      <c r="O2082" s="56"/>
      <c r="P2082" s="56"/>
      <c r="Q2082" s="56"/>
      <c r="R2082" s="56"/>
      <c r="S2082" s="56"/>
      <c r="T2082" s="56"/>
      <c r="U2082" s="56"/>
      <c r="V2082" s="56"/>
      <c r="W2082" s="56"/>
      <c r="X2082" s="56"/>
      <c r="Y2082" s="56"/>
      <c r="Z2082" s="56"/>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c r="AX2082" s="56"/>
      <c r="AY2082" s="56"/>
    </row>
    <row r="2083" spans="1:51" ht="30" customHeight="1" x14ac:dyDescent="0.25">
      <c r="A2083" s="56"/>
      <c r="B2083" s="56"/>
      <c r="C2083" s="56"/>
      <c r="D2083" s="56"/>
      <c r="E2083" s="56"/>
      <c r="F2083" s="56"/>
      <c r="G2083" s="56"/>
      <c r="H2083" s="56"/>
      <c r="I2083" s="56"/>
      <c r="J2083" s="58"/>
      <c r="K2083" s="56"/>
      <c r="L2083" s="56"/>
      <c r="M2083" s="56"/>
      <c r="N2083" s="56"/>
      <c r="O2083" s="56"/>
      <c r="P2083" s="56"/>
      <c r="Q2083" s="56"/>
      <c r="R2083" s="56"/>
      <c r="S2083" s="56"/>
      <c r="T2083" s="56"/>
      <c r="U2083" s="56"/>
      <c r="V2083" s="56"/>
      <c r="W2083" s="56"/>
      <c r="X2083" s="56"/>
      <c r="Y2083" s="56"/>
      <c r="Z2083" s="56"/>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c r="AX2083" s="56"/>
      <c r="AY2083" s="56"/>
    </row>
    <row r="2084" spans="1:51" ht="30" customHeight="1" x14ac:dyDescent="0.25">
      <c r="A2084" s="56"/>
      <c r="B2084" s="56"/>
      <c r="C2084" s="56"/>
      <c r="D2084" s="56"/>
      <c r="E2084" s="56"/>
      <c r="F2084" s="56"/>
      <c r="G2084" s="56"/>
      <c r="H2084" s="56"/>
      <c r="I2084" s="56"/>
      <c r="J2084" s="58"/>
      <c r="K2084" s="56"/>
      <c r="L2084" s="56"/>
      <c r="M2084" s="56"/>
      <c r="N2084" s="56"/>
      <c r="O2084" s="56"/>
      <c r="P2084" s="56"/>
      <c r="Q2084" s="56"/>
      <c r="R2084" s="56"/>
      <c r="S2084" s="56"/>
      <c r="T2084" s="56"/>
      <c r="U2084" s="56"/>
      <c r="V2084" s="56"/>
      <c r="W2084" s="56"/>
      <c r="X2084" s="56"/>
      <c r="Y2084" s="56"/>
      <c r="Z2084" s="56"/>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c r="AX2084" s="56"/>
      <c r="AY2084" s="56"/>
    </row>
    <row r="2085" spans="1:51" ht="30" customHeight="1" x14ac:dyDescent="0.25">
      <c r="A2085" s="56"/>
      <c r="B2085" s="56"/>
      <c r="C2085" s="56"/>
      <c r="D2085" s="56"/>
      <c r="E2085" s="56"/>
      <c r="F2085" s="56"/>
      <c r="G2085" s="56"/>
      <c r="H2085" s="56"/>
      <c r="I2085" s="56"/>
      <c r="J2085" s="58"/>
      <c r="K2085" s="56"/>
      <c r="L2085" s="56"/>
      <c r="M2085" s="56"/>
      <c r="N2085" s="56"/>
      <c r="O2085" s="56"/>
      <c r="P2085" s="56"/>
      <c r="Q2085" s="56"/>
      <c r="R2085" s="56"/>
      <c r="S2085" s="56"/>
      <c r="T2085" s="56"/>
      <c r="U2085" s="56"/>
      <c r="V2085" s="56"/>
      <c r="W2085" s="56"/>
      <c r="X2085" s="56"/>
      <c r="Y2085" s="56"/>
      <c r="Z2085" s="56"/>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c r="AX2085" s="56"/>
      <c r="AY2085" s="56"/>
    </row>
    <row r="2086" spans="1:51" ht="30" customHeight="1" x14ac:dyDescent="0.25">
      <c r="A2086" s="56"/>
      <c r="B2086" s="56"/>
      <c r="C2086" s="56"/>
      <c r="D2086" s="56"/>
      <c r="E2086" s="56"/>
      <c r="F2086" s="56"/>
      <c r="G2086" s="56"/>
      <c r="H2086" s="56"/>
      <c r="I2086" s="56"/>
      <c r="J2086" s="58"/>
      <c r="K2086" s="56"/>
      <c r="L2086" s="56"/>
      <c r="M2086" s="56"/>
      <c r="N2086" s="56"/>
      <c r="O2086" s="56"/>
      <c r="P2086" s="56"/>
      <c r="Q2086" s="56"/>
      <c r="R2086" s="56"/>
      <c r="S2086" s="56"/>
      <c r="T2086" s="56"/>
      <c r="U2086" s="56"/>
      <c r="V2086" s="56"/>
      <c r="W2086" s="56"/>
      <c r="X2086" s="56"/>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row>
    <row r="2087" spans="1:51" ht="30" customHeight="1" x14ac:dyDescent="0.25">
      <c r="A2087" s="56"/>
      <c r="B2087" s="56"/>
      <c r="C2087" s="56"/>
      <c r="D2087" s="56"/>
      <c r="E2087" s="56"/>
      <c r="F2087" s="56"/>
      <c r="G2087" s="56"/>
      <c r="H2087" s="56"/>
      <c r="I2087" s="56"/>
      <c r="J2087" s="58"/>
      <c r="K2087" s="56"/>
      <c r="L2087" s="56"/>
      <c r="M2087" s="56"/>
      <c r="N2087" s="56"/>
      <c r="O2087" s="56"/>
      <c r="P2087" s="56"/>
      <c r="Q2087" s="56"/>
      <c r="R2087" s="56"/>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row>
    <row r="2088" spans="1:51" ht="30" customHeight="1" x14ac:dyDescent="0.25">
      <c r="A2088" s="56"/>
      <c r="B2088" s="56"/>
      <c r="C2088" s="56"/>
      <c r="D2088" s="56"/>
      <c r="E2088" s="56"/>
      <c r="F2088" s="56"/>
      <c r="G2088" s="56"/>
      <c r="H2088" s="56"/>
      <c r="I2088" s="56"/>
      <c r="J2088" s="58"/>
      <c r="K2088" s="56"/>
      <c r="L2088" s="56"/>
      <c r="M2088" s="56"/>
      <c r="N2088" s="56"/>
      <c r="O2088" s="56"/>
      <c r="P2088" s="56"/>
      <c r="Q2088" s="56"/>
      <c r="R2088" s="56"/>
      <c r="S2088" s="56"/>
      <c r="T2088" s="56"/>
      <c r="U2088" s="56"/>
      <c r="V2088" s="56"/>
      <c r="W2088" s="56"/>
      <c r="X2088" s="56"/>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row>
    <row r="2089" spans="1:51" ht="30" customHeight="1" x14ac:dyDescent="0.25">
      <c r="A2089" s="56"/>
      <c r="B2089" s="56"/>
      <c r="C2089" s="56"/>
      <c r="D2089" s="56"/>
      <c r="E2089" s="56"/>
      <c r="F2089" s="56"/>
      <c r="G2089" s="56"/>
      <c r="H2089" s="56"/>
      <c r="I2089" s="56"/>
      <c r="J2089" s="58"/>
      <c r="K2089" s="56"/>
      <c r="L2089" s="56"/>
      <c r="M2089" s="56"/>
      <c r="N2089" s="56"/>
      <c r="O2089" s="56"/>
      <c r="P2089" s="56"/>
      <c r="Q2089" s="56"/>
      <c r="R2089" s="56"/>
      <c r="S2089" s="56"/>
      <c r="T2089" s="56"/>
      <c r="U2089" s="56"/>
      <c r="V2089" s="56"/>
      <c r="W2089" s="56"/>
      <c r="X2089" s="56"/>
      <c r="Y2089" s="56"/>
      <c r="Z2089" s="56"/>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c r="AX2089" s="56"/>
      <c r="AY2089" s="56"/>
    </row>
    <row r="2090" spans="1:51" ht="30" customHeight="1" x14ac:dyDescent="0.25">
      <c r="A2090" s="56"/>
      <c r="B2090" s="56"/>
      <c r="C2090" s="56"/>
      <c r="D2090" s="56"/>
      <c r="E2090" s="56"/>
      <c r="F2090" s="56"/>
      <c r="G2090" s="56"/>
      <c r="H2090" s="56"/>
      <c r="I2090" s="56"/>
      <c r="J2090" s="58"/>
      <c r="K2090" s="56"/>
      <c r="L2090" s="56"/>
      <c r="M2090" s="56"/>
      <c r="N2090" s="56"/>
      <c r="O2090" s="56"/>
      <c r="P2090" s="56"/>
      <c r="Q2090" s="56"/>
      <c r="R2090" s="56"/>
      <c r="S2090" s="56"/>
      <c r="T2090" s="56"/>
      <c r="U2090" s="56"/>
      <c r="V2090" s="56"/>
      <c r="W2090" s="56"/>
      <c r="X2090" s="56"/>
      <c r="Y2090" s="56"/>
      <c r="Z2090" s="56"/>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c r="AX2090" s="56"/>
      <c r="AY2090" s="56"/>
    </row>
    <row r="2091" spans="1:51" ht="30" customHeight="1" x14ac:dyDescent="0.25">
      <c r="A2091" s="56"/>
      <c r="B2091" s="56"/>
      <c r="C2091" s="56"/>
      <c r="D2091" s="56"/>
      <c r="E2091" s="56"/>
      <c r="F2091" s="56"/>
      <c r="G2091" s="56"/>
      <c r="H2091" s="56"/>
      <c r="I2091" s="56"/>
      <c r="J2091" s="58"/>
      <c r="K2091" s="56"/>
      <c r="L2091" s="56"/>
      <c r="M2091" s="56"/>
      <c r="N2091" s="56"/>
      <c r="O2091" s="56"/>
      <c r="P2091" s="56"/>
      <c r="Q2091" s="56"/>
      <c r="R2091" s="56"/>
      <c r="S2091" s="56"/>
      <c r="T2091" s="56"/>
      <c r="U2091" s="56"/>
      <c r="V2091" s="56"/>
      <c r="W2091" s="56"/>
      <c r="X2091" s="56"/>
      <c r="Y2091" s="56"/>
      <c r="Z2091" s="56"/>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c r="AX2091" s="56"/>
      <c r="AY2091" s="56"/>
    </row>
    <row r="2092" spans="1:51" ht="30" customHeight="1" x14ac:dyDescent="0.25">
      <c r="A2092" s="56"/>
      <c r="B2092" s="56"/>
      <c r="C2092" s="56"/>
      <c r="D2092" s="56"/>
      <c r="E2092" s="56"/>
      <c r="F2092" s="56"/>
      <c r="G2092" s="56"/>
      <c r="H2092" s="56"/>
      <c r="I2092" s="56"/>
      <c r="J2092" s="58"/>
      <c r="K2092" s="56"/>
      <c r="L2092" s="56"/>
      <c r="M2092" s="56"/>
      <c r="N2092" s="56"/>
      <c r="O2092" s="56"/>
      <c r="P2092" s="56"/>
      <c r="Q2092" s="56"/>
      <c r="R2092" s="56"/>
      <c r="S2092" s="56"/>
      <c r="T2092" s="56"/>
      <c r="U2092" s="56"/>
      <c r="V2092" s="56"/>
      <c r="W2092" s="56"/>
      <c r="X2092" s="56"/>
      <c r="Y2092" s="56"/>
      <c r="Z2092" s="56"/>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c r="AX2092" s="56"/>
      <c r="AY2092" s="56"/>
    </row>
    <row r="2093" spans="1:51" ht="30" customHeight="1" x14ac:dyDescent="0.25">
      <c r="A2093" s="56"/>
      <c r="B2093" s="56"/>
      <c r="C2093" s="56"/>
      <c r="D2093" s="56"/>
      <c r="E2093" s="56"/>
      <c r="F2093" s="56"/>
      <c r="G2093" s="56"/>
      <c r="H2093" s="56"/>
      <c r="I2093" s="56"/>
      <c r="J2093" s="58"/>
      <c r="K2093" s="56"/>
      <c r="L2093" s="56"/>
      <c r="M2093" s="56"/>
      <c r="N2093" s="56"/>
      <c r="O2093" s="56"/>
      <c r="P2093" s="56"/>
      <c r="Q2093" s="56"/>
      <c r="R2093" s="56"/>
      <c r="S2093" s="56"/>
      <c r="T2093" s="56"/>
      <c r="U2093" s="56"/>
      <c r="V2093" s="56"/>
      <c r="W2093" s="56"/>
      <c r="X2093" s="56"/>
      <c r="Y2093" s="56"/>
      <c r="Z2093" s="56"/>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c r="AX2093" s="56"/>
      <c r="AY2093" s="56"/>
    </row>
    <row r="2094" spans="1:51" ht="30" customHeight="1" x14ac:dyDescent="0.25">
      <c r="A2094" s="56"/>
      <c r="B2094" s="56"/>
      <c r="C2094" s="56"/>
      <c r="D2094" s="56"/>
      <c r="E2094" s="56"/>
      <c r="F2094" s="56"/>
      <c r="G2094" s="56"/>
      <c r="H2094" s="56"/>
      <c r="I2094" s="56"/>
      <c r="J2094" s="58"/>
      <c r="K2094" s="56"/>
      <c r="L2094" s="56"/>
      <c r="M2094" s="56"/>
      <c r="N2094" s="56"/>
      <c r="O2094" s="56"/>
      <c r="P2094" s="56"/>
      <c r="Q2094" s="56"/>
      <c r="R2094" s="56"/>
      <c r="S2094" s="56"/>
      <c r="T2094" s="56"/>
      <c r="U2094" s="56"/>
      <c r="V2094" s="56"/>
      <c r="W2094" s="56"/>
      <c r="X2094" s="56"/>
      <c r="Y2094" s="56"/>
      <c r="Z2094" s="56"/>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c r="AX2094" s="56"/>
      <c r="AY2094" s="56"/>
    </row>
    <row r="2095" spans="1:51" ht="30" customHeight="1" x14ac:dyDescent="0.25">
      <c r="A2095" s="56"/>
      <c r="B2095" s="56"/>
      <c r="C2095" s="56"/>
      <c r="D2095" s="56"/>
      <c r="E2095" s="56"/>
      <c r="F2095" s="56"/>
      <c r="G2095" s="56"/>
      <c r="H2095" s="56"/>
      <c r="I2095" s="56"/>
      <c r="J2095" s="58"/>
      <c r="K2095" s="56"/>
      <c r="L2095" s="56"/>
      <c r="M2095" s="56"/>
      <c r="N2095" s="56"/>
      <c r="O2095" s="56"/>
      <c r="P2095" s="56"/>
      <c r="Q2095" s="56"/>
      <c r="R2095" s="56"/>
      <c r="S2095" s="56"/>
      <c r="T2095" s="56"/>
      <c r="U2095" s="56"/>
      <c r="V2095" s="56"/>
      <c r="W2095" s="56"/>
      <c r="X2095" s="56"/>
      <c r="Y2095" s="56"/>
      <c r="Z2095" s="56"/>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c r="AX2095" s="56"/>
      <c r="AY2095" s="56"/>
    </row>
    <row r="2096" spans="1:51" ht="30" customHeight="1" x14ac:dyDescent="0.25">
      <c r="A2096" s="56"/>
      <c r="B2096" s="56"/>
      <c r="C2096" s="56"/>
      <c r="D2096" s="56"/>
      <c r="E2096" s="56"/>
      <c r="F2096" s="56"/>
      <c r="G2096" s="56"/>
      <c r="H2096" s="56"/>
      <c r="I2096" s="56"/>
      <c r="J2096" s="58"/>
      <c r="K2096" s="56"/>
      <c r="L2096" s="56"/>
      <c r="M2096" s="56"/>
      <c r="N2096" s="56"/>
      <c r="O2096" s="56"/>
      <c r="P2096" s="56"/>
      <c r="Q2096" s="56"/>
      <c r="R2096" s="56"/>
      <c r="S2096" s="56"/>
      <c r="T2096" s="56"/>
      <c r="U2096" s="56"/>
      <c r="V2096" s="56"/>
      <c r="W2096" s="56"/>
      <c r="X2096" s="56"/>
      <c r="Y2096" s="56"/>
      <c r="Z2096" s="56"/>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c r="AX2096" s="56"/>
      <c r="AY2096" s="56"/>
    </row>
    <row r="2097" spans="1:51" ht="30" customHeight="1" x14ac:dyDescent="0.25">
      <c r="A2097" s="56"/>
      <c r="B2097" s="56"/>
      <c r="C2097" s="56"/>
      <c r="D2097" s="56"/>
      <c r="E2097" s="56"/>
      <c r="F2097" s="56"/>
      <c r="G2097" s="56"/>
      <c r="H2097" s="56"/>
      <c r="I2097" s="56"/>
      <c r="J2097" s="58"/>
      <c r="K2097" s="56"/>
      <c r="L2097" s="56"/>
      <c r="M2097" s="56"/>
      <c r="N2097" s="56"/>
      <c r="O2097" s="56"/>
      <c r="P2097" s="56"/>
      <c r="Q2097" s="56"/>
      <c r="R2097" s="56"/>
      <c r="S2097" s="56"/>
      <c r="T2097" s="56"/>
      <c r="U2097" s="56"/>
      <c r="V2097" s="56"/>
      <c r="W2097" s="56"/>
      <c r="X2097" s="56"/>
      <c r="Y2097" s="56"/>
      <c r="Z2097" s="56"/>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c r="AX2097" s="56"/>
      <c r="AY2097" s="56"/>
    </row>
    <row r="2098" spans="1:51" ht="30" customHeight="1" x14ac:dyDescent="0.25">
      <c r="A2098" s="56"/>
      <c r="B2098" s="56"/>
      <c r="C2098" s="56"/>
      <c r="D2098" s="56"/>
      <c r="E2098" s="56"/>
      <c r="F2098" s="56"/>
      <c r="G2098" s="56"/>
      <c r="H2098" s="56"/>
      <c r="I2098" s="56"/>
      <c r="J2098" s="58"/>
      <c r="K2098" s="56"/>
      <c r="L2098" s="56"/>
      <c r="M2098" s="56"/>
      <c r="N2098" s="56"/>
      <c r="O2098" s="56"/>
      <c r="P2098" s="56"/>
      <c r="Q2098" s="56"/>
      <c r="R2098" s="56"/>
      <c r="S2098" s="56"/>
      <c r="T2098" s="56"/>
      <c r="U2098" s="56"/>
      <c r="V2098" s="56"/>
      <c r="W2098" s="56"/>
      <c r="X2098" s="56"/>
      <c r="Y2098" s="56"/>
      <c r="Z2098" s="56"/>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c r="AX2098" s="56"/>
      <c r="AY2098" s="56"/>
    </row>
    <row r="2099" spans="1:51" ht="30" customHeight="1" x14ac:dyDescent="0.25">
      <c r="A2099" s="56"/>
      <c r="B2099" s="56"/>
      <c r="C2099" s="56"/>
      <c r="D2099" s="56"/>
      <c r="E2099" s="56"/>
      <c r="F2099" s="56"/>
      <c r="G2099" s="56"/>
      <c r="H2099" s="56"/>
      <c r="I2099" s="56"/>
      <c r="J2099" s="58"/>
      <c r="K2099" s="56"/>
      <c r="L2099" s="56"/>
      <c r="M2099" s="56"/>
      <c r="N2099" s="56"/>
      <c r="O2099" s="56"/>
      <c r="P2099" s="56"/>
      <c r="Q2099" s="56"/>
      <c r="R2099" s="56"/>
      <c r="S2099" s="56"/>
      <c r="T2099" s="56"/>
      <c r="U2099" s="56"/>
      <c r="V2099" s="56"/>
      <c r="W2099" s="56"/>
      <c r="X2099" s="56"/>
      <c r="Y2099" s="56"/>
      <c r="Z2099" s="56"/>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c r="AX2099" s="56"/>
      <c r="AY2099" s="56"/>
    </row>
    <row r="2100" spans="1:51" ht="30" customHeight="1" x14ac:dyDescent="0.25">
      <c r="A2100" s="56"/>
      <c r="B2100" s="56"/>
      <c r="C2100" s="56"/>
      <c r="D2100" s="56"/>
      <c r="E2100" s="56"/>
      <c r="F2100" s="56"/>
      <c r="G2100" s="56"/>
      <c r="H2100" s="56"/>
      <c r="I2100" s="56"/>
      <c r="J2100" s="58"/>
      <c r="K2100" s="56"/>
      <c r="L2100" s="56"/>
      <c r="M2100" s="56"/>
      <c r="N2100" s="56"/>
      <c r="O2100" s="56"/>
      <c r="P2100" s="56"/>
      <c r="Q2100" s="56"/>
      <c r="R2100" s="56"/>
      <c r="S2100" s="56"/>
      <c r="T2100" s="56"/>
      <c r="U2100" s="56"/>
      <c r="V2100" s="56"/>
      <c r="W2100" s="56"/>
      <c r="X2100" s="56"/>
      <c r="Y2100" s="56"/>
      <c r="Z2100" s="56"/>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c r="AX2100" s="56"/>
      <c r="AY2100" s="56"/>
    </row>
    <row r="2101" spans="1:51" ht="30" customHeight="1" x14ac:dyDescent="0.25">
      <c r="A2101" s="56"/>
      <c r="B2101" s="56"/>
      <c r="C2101" s="56"/>
      <c r="D2101" s="56"/>
      <c r="E2101" s="56"/>
      <c r="F2101" s="56"/>
      <c r="G2101" s="56"/>
      <c r="H2101" s="56"/>
      <c r="I2101" s="56"/>
      <c r="J2101" s="58"/>
      <c r="K2101" s="56"/>
      <c r="L2101" s="56"/>
      <c r="M2101" s="56"/>
      <c r="N2101" s="56"/>
      <c r="O2101" s="56"/>
      <c r="P2101" s="56"/>
      <c r="Q2101" s="56"/>
      <c r="R2101" s="56"/>
      <c r="S2101" s="56"/>
      <c r="T2101" s="56"/>
      <c r="U2101" s="56"/>
      <c r="V2101" s="56"/>
      <c r="W2101" s="56"/>
      <c r="X2101" s="56"/>
      <c r="Y2101" s="56"/>
      <c r="Z2101" s="56"/>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c r="AX2101" s="56"/>
      <c r="AY2101" s="56"/>
    </row>
    <row r="2102" spans="1:51" ht="30" customHeight="1" x14ac:dyDescent="0.25">
      <c r="A2102" s="56"/>
      <c r="B2102" s="56"/>
      <c r="C2102" s="56"/>
      <c r="D2102" s="56"/>
      <c r="E2102" s="56"/>
      <c r="F2102" s="56"/>
      <c r="G2102" s="56"/>
      <c r="H2102" s="56"/>
      <c r="I2102" s="56"/>
      <c r="J2102" s="58"/>
      <c r="K2102" s="56"/>
      <c r="L2102" s="56"/>
      <c r="M2102" s="56"/>
      <c r="N2102" s="56"/>
      <c r="O2102" s="56"/>
      <c r="P2102" s="56"/>
      <c r="Q2102" s="56"/>
      <c r="R2102" s="56"/>
      <c r="S2102" s="56"/>
      <c r="T2102" s="56"/>
      <c r="U2102" s="56"/>
      <c r="V2102" s="56"/>
      <c r="W2102" s="56"/>
      <c r="X2102" s="56"/>
      <c r="Y2102" s="56"/>
      <c r="Z2102" s="56"/>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c r="AX2102" s="56"/>
      <c r="AY2102" s="56"/>
    </row>
    <row r="2103" spans="1:51" ht="30" customHeight="1" x14ac:dyDescent="0.25">
      <c r="A2103" s="56"/>
      <c r="B2103" s="56"/>
      <c r="C2103" s="56"/>
      <c r="D2103" s="56"/>
      <c r="E2103" s="56"/>
      <c r="F2103" s="56"/>
      <c r="G2103" s="56"/>
      <c r="H2103" s="56"/>
      <c r="I2103" s="56"/>
      <c r="J2103" s="58"/>
      <c r="K2103" s="56"/>
      <c r="L2103" s="56"/>
      <c r="M2103" s="56"/>
      <c r="N2103" s="56"/>
      <c r="O2103" s="56"/>
      <c r="P2103" s="56"/>
      <c r="Q2103" s="56"/>
      <c r="R2103" s="56"/>
      <c r="S2103" s="56"/>
      <c r="T2103" s="56"/>
      <c r="U2103" s="56"/>
      <c r="V2103" s="56"/>
      <c r="W2103" s="56"/>
      <c r="X2103" s="56"/>
      <c r="Y2103" s="56"/>
      <c r="Z2103" s="56"/>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c r="AX2103" s="56"/>
      <c r="AY2103" s="56"/>
    </row>
    <row r="2104" spans="1:51" ht="30" customHeight="1" x14ac:dyDescent="0.25">
      <c r="A2104" s="56"/>
      <c r="B2104" s="56"/>
      <c r="C2104" s="56"/>
      <c r="D2104" s="56"/>
      <c r="E2104" s="56"/>
      <c r="F2104" s="56"/>
      <c r="G2104" s="56"/>
      <c r="H2104" s="56"/>
      <c r="I2104" s="56"/>
      <c r="J2104" s="58"/>
      <c r="K2104" s="56"/>
      <c r="L2104" s="56"/>
      <c r="M2104" s="56"/>
      <c r="N2104" s="56"/>
      <c r="O2104" s="56"/>
      <c r="P2104" s="56"/>
      <c r="Q2104" s="56"/>
      <c r="R2104" s="56"/>
      <c r="S2104" s="56"/>
      <c r="T2104" s="56"/>
      <c r="U2104" s="56"/>
      <c r="V2104" s="56"/>
      <c r="W2104" s="56"/>
      <c r="X2104" s="56"/>
      <c r="Y2104" s="56"/>
      <c r="Z2104" s="56"/>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c r="AX2104" s="56"/>
      <c r="AY2104" s="56"/>
    </row>
    <row r="2105" spans="1:51" ht="30" customHeight="1" x14ac:dyDescent="0.25">
      <c r="A2105" s="56"/>
      <c r="B2105" s="56"/>
      <c r="C2105" s="56"/>
      <c r="D2105" s="56"/>
      <c r="E2105" s="56"/>
      <c r="F2105" s="56"/>
      <c r="G2105" s="56"/>
      <c r="H2105" s="56"/>
      <c r="I2105" s="56"/>
      <c r="J2105" s="58"/>
      <c r="K2105" s="56"/>
      <c r="L2105" s="56"/>
      <c r="M2105" s="56"/>
      <c r="N2105" s="56"/>
      <c r="O2105" s="56"/>
      <c r="P2105" s="56"/>
      <c r="Q2105" s="56"/>
      <c r="R2105" s="56"/>
      <c r="S2105" s="56"/>
      <c r="T2105" s="56"/>
      <c r="U2105" s="56"/>
      <c r="V2105" s="56"/>
      <c r="W2105" s="56"/>
      <c r="X2105" s="56"/>
      <c r="Y2105" s="56"/>
      <c r="Z2105" s="56"/>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c r="AX2105" s="56"/>
      <c r="AY2105" s="56"/>
    </row>
    <row r="2106" spans="1:51" ht="30" customHeight="1" x14ac:dyDescent="0.25">
      <c r="A2106" s="56"/>
      <c r="B2106" s="56"/>
      <c r="C2106" s="56"/>
      <c r="D2106" s="56"/>
      <c r="E2106" s="56"/>
      <c r="F2106" s="56"/>
      <c r="G2106" s="56"/>
      <c r="H2106" s="56"/>
      <c r="I2106" s="56"/>
      <c r="J2106" s="58"/>
      <c r="K2106" s="56"/>
      <c r="L2106" s="56"/>
      <c r="M2106" s="56"/>
      <c r="N2106" s="56"/>
      <c r="O2106" s="56"/>
      <c r="P2106" s="56"/>
      <c r="Q2106" s="56"/>
      <c r="R2106" s="56"/>
      <c r="S2106" s="56"/>
      <c r="T2106" s="56"/>
      <c r="U2106" s="56"/>
      <c r="V2106" s="56"/>
      <c r="W2106" s="56"/>
      <c r="X2106" s="56"/>
      <c r="Y2106" s="56"/>
      <c r="Z2106" s="56"/>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c r="AX2106" s="56"/>
      <c r="AY2106" s="56"/>
    </row>
    <row r="2107" spans="1:51" ht="30" customHeight="1" x14ac:dyDescent="0.25">
      <c r="A2107" s="56"/>
      <c r="B2107" s="56"/>
      <c r="C2107" s="56"/>
      <c r="D2107" s="56"/>
      <c r="E2107" s="56"/>
      <c r="F2107" s="56"/>
      <c r="G2107" s="56"/>
      <c r="H2107" s="56"/>
      <c r="I2107" s="56"/>
      <c r="J2107" s="58"/>
      <c r="K2107" s="56"/>
      <c r="L2107" s="56"/>
      <c r="M2107" s="56"/>
      <c r="N2107" s="56"/>
      <c r="O2107" s="56"/>
      <c r="P2107" s="56"/>
      <c r="Q2107" s="56"/>
      <c r="R2107" s="56"/>
      <c r="S2107" s="56"/>
      <c r="T2107" s="56"/>
      <c r="U2107" s="56"/>
      <c r="V2107" s="56"/>
      <c r="W2107" s="56"/>
      <c r="X2107" s="56"/>
      <c r="Y2107" s="56"/>
      <c r="Z2107" s="56"/>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c r="AX2107" s="56"/>
      <c r="AY2107" s="56"/>
    </row>
    <row r="2108" spans="1:51" ht="30" customHeight="1" x14ac:dyDescent="0.25">
      <c r="A2108" s="56"/>
      <c r="B2108" s="56"/>
      <c r="C2108" s="56"/>
      <c r="D2108" s="56"/>
      <c r="E2108" s="56"/>
      <c r="F2108" s="56"/>
      <c r="G2108" s="56"/>
      <c r="H2108" s="56"/>
      <c r="I2108" s="56"/>
      <c r="J2108" s="58"/>
      <c r="K2108" s="56"/>
      <c r="L2108" s="56"/>
      <c r="M2108" s="56"/>
      <c r="N2108" s="56"/>
      <c r="O2108" s="56"/>
      <c r="P2108" s="56"/>
      <c r="Q2108" s="56"/>
      <c r="R2108" s="56"/>
      <c r="S2108" s="56"/>
      <c r="T2108" s="56"/>
      <c r="U2108" s="56"/>
      <c r="V2108" s="56"/>
      <c r="W2108" s="56"/>
      <c r="X2108" s="56"/>
      <c r="Y2108" s="56"/>
      <c r="Z2108" s="56"/>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c r="AX2108" s="56"/>
      <c r="AY2108" s="56"/>
    </row>
    <row r="2109" spans="1:51" ht="30" customHeight="1" x14ac:dyDescent="0.25">
      <c r="A2109" s="56"/>
      <c r="B2109" s="56"/>
      <c r="C2109" s="56"/>
      <c r="D2109" s="56"/>
      <c r="E2109" s="56"/>
      <c r="F2109" s="56"/>
      <c r="G2109" s="56"/>
      <c r="H2109" s="56"/>
      <c r="I2109" s="56"/>
      <c r="J2109" s="58"/>
      <c r="K2109" s="56"/>
      <c r="L2109" s="56"/>
      <c r="M2109" s="56"/>
      <c r="N2109" s="56"/>
      <c r="O2109" s="56"/>
      <c r="P2109" s="56"/>
      <c r="Q2109" s="56"/>
      <c r="R2109" s="56"/>
      <c r="S2109" s="56"/>
      <c r="T2109" s="56"/>
      <c r="U2109" s="56"/>
      <c r="V2109" s="56"/>
      <c r="W2109" s="56"/>
      <c r="X2109" s="56"/>
      <c r="Y2109" s="56"/>
      <c r="Z2109" s="56"/>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c r="AX2109" s="56"/>
      <c r="AY2109" s="56"/>
    </row>
    <row r="2110" spans="1:51" ht="30" customHeight="1" x14ac:dyDescent="0.25">
      <c r="A2110" s="56"/>
      <c r="B2110" s="56"/>
      <c r="C2110" s="56"/>
      <c r="D2110" s="56"/>
      <c r="E2110" s="56"/>
      <c r="F2110" s="56"/>
      <c r="G2110" s="56"/>
      <c r="H2110" s="56"/>
      <c r="I2110" s="56"/>
      <c r="J2110" s="58"/>
      <c r="K2110" s="56"/>
      <c r="L2110" s="56"/>
      <c r="M2110" s="56"/>
      <c r="N2110" s="56"/>
      <c r="O2110" s="56"/>
      <c r="P2110" s="56"/>
      <c r="Q2110" s="56"/>
      <c r="R2110" s="56"/>
      <c r="S2110" s="56"/>
      <c r="T2110" s="56"/>
      <c r="U2110" s="56"/>
      <c r="V2110" s="56"/>
      <c r="W2110" s="56"/>
      <c r="X2110" s="56"/>
      <c r="Y2110" s="56"/>
      <c r="Z2110" s="56"/>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c r="AX2110" s="56"/>
      <c r="AY2110" s="56"/>
    </row>
    <row r="2111" spans="1:51" ht="30" customHeight="1" x14ac:dyDescent="0.25">
      <c r="A2111" s="56"/>
      <c r="B2111" s="56"/>
      <c r="C2111" s="56"/>
      <c r="D2111" s="56"/>
      <c r="E2111" s="56"/>
      <c r="F2111" s="56"/>
      <c r="G2111" s="56"/>
      <c r="H2111" s="56"/>
      <c r="I2111" s="56"/>
      <c r="J2111" s="58"/>
      <c r="K2111" s="56"/>
      <c r="L2111" s="56"/>
      <c r="M2111" s="56"/>
      <c r="N2111" s="56"/>
      <c r="O2111" s="56"/>
      <c r="P2111" s="56"/>
      <c r="Q2111" s="56"/>
      <c r="R2111" s="56"/>
      <c r="S2111" s="56"/>
      <c r="T2111" s="56"/>
      <c r="U2111" s="56"/>
      <c r="V2111" s="56"/>
      <c r="W2111" s="56"/>
      <c r="X2111" s="56"/>
      <c r="Y2111" s="56"/>
      <c r="Z2111" s="56"/>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c r="AX2111" s="56"/>
      <c r="AY2111" s="56"/>
    </row>
    <row r="2112" spans="1:51" ht="30" customHeight="1" x14ac:dyDescent="0.25">
      <c r="A2112" s="56"/>
      <c r="B2112" s="56"/>
      <c r="C2112" s="56"/>
      <c r="D2112" s="56"/>
      <c r="E2112" s="56"/>
      <c r="F2112" s="56"/>
      <c r="G2112" s="56"/>
      <c r="H2112" s="56"/>
      <c r="I2112" s="56"/>
      <c r="J2112" s="58"/>
      <c r="K2112" s="56"/>
      <c r="L2112" s="56"/>
      <c r="M2112" s="56"/>
      <c r="N2112" s="56"/>
      <c r="O2112" s="56"/>
      <c r="P2112" s="56"/>
      <c r="Q2112" s="56"/>
      <c r="R2112" s="56"/>
      <c r="S2112" s="56"/>
      <c r="T2112" s="56"/>
      <c r="U2112" s="56"/>
      <c r="V2112" s="56"/>
      <c r="W2112" s="56"/>
      <c r="X2112" s="56"/>
      <c r="Y2112" s="56"/>
      <c r="Z2112" s="56"/>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c r="AX2112" s="56"/>
      <c r="AY2112" s="56"/>
    </row>
    <row r="2113" spans="1:51" ht="30" customHeight="1" x14ac:dyDescent="0.25">
      <c r="A2113" s="56"/>
      <c r="B2113" s="56"/>
      <c r="C2113" s="56"/>
      <c r="D2113" s="56"/>
      <c r="E2113" s="56"/>
      <c r="F2113" s="56"/>
      <c r="G2113" s="56"/>
      <c r="H2113" s="56"/>
      <c r="I2113" s="56"/>
      <c r="J2113" s="58"/>
      <c r="K2113" s="56"/>
      <c r="L2113" s="56"/>
      <c r="M2113" s="56"/>
      <c r="N2113" s="56"/>
      <c r="O2113" s="56"/>
      <c r="P2113" s="56"/>
      <c r="Q2113" s="56"/>
      <c r="R2113" s="56"/>
      <c r="S2113" s="56"/>
      <c r="T2113" s="56"/>
      <c r="U2113" s="56"/>
      <c r="V2113" s="56"/>
      <c r="W2113" s="56"/>
      <c r="X2113" s="56"/>
      <c r="Y2113" s="56"/>
      <c r="Z2113" s="56"/>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c r="AX2113" s="56"/>
      <c r="AY2113" s="56"/>
    </row>
    <row r="2114" spans="1:51" ht="30" customHeight="1" x14ac:dyDescent="0.25">
      <c r="A2114" s="56"/>
      <c r="B2114" s="56"/>
      <c r="C2114" s="56"/>
      <c r="D2114" s="56"/>
      <c r="E2114" s="56"/>
      <c r="F2114" s="56"/>
      <c r="G2114" s="56"/>
      <c r="H2114" s="56"/>
      <c r="I2114" s="56"/>
      <c r="J2114" s="58"/>
      <c r="K2114" s="56"/>
      <c r="L2114" s="56"/>
      <c r="M2114" s="56"/>
      <c r="N2114" s="56"/>
      <c r="O2114" s="56"/>
      <c r="P2114" s="56"/>
      <c r="Q2114" s="56"/>
      <c r="R2114" s="56"/>
      <c r="S2114" s="56"/>
      <c r="T2114" s="56"/>
      <c r="U2114" s="56"/>
      <c r="V2114" s="56"/>
      <c r="W2114" s="56"/>
      <c r="X2114" s="56"/>
      <c r="Y2114" s="56"/>
      <c r="Z2114" s="56"/>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c r="AX2114" s="56"/>
      <c r="AY2114" s="56"/>
    </row>
    <row r="2115" spans="1:51" ht="30" customHeight="1" x14ac:dyDescent="0.25">
      <c r="A2115" s="56"/>
      <c r="B2115" s="56"/>
      <c r="C2115" s="56"/>
      <c r="D2115" s="56"/>
      <c r="E2115" s="56"/>
      <c r="F2115" s="56"/>
      <c r="G2115" s="56"/>
      <c r="H2115" s="56"/>
      <c r="I2115" s="56"/>
      <c r="J2115" s="58"/>
      <c r="K2115" s="56"/>
      <c r="L2115" s="56"/>
      <c r="M2115" s="56"/>
      <c r="N2115" s="56"/>
      <c r="O2115" s="56"/>
      <c r="P2115" s="56"/>
      <c r="Q2115" s="56"/>
      <c r="R2115" s="56"/>
      <c r="S2115" s="56"/>
      <c r="T2115" s="56"/>
      <c r="U2115" s="56"/>
      <c r="V2115" s="56"/>
      <c r="W2115" s="56"/>
      <c r="X2115" s="56"/>
      <c r="Y2115" s="56"/>
      <c r="Z2115" s="56"/>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c r="AX2115" s="56"/>
      <c r="AY2115" s="56"/>
    </row>
    <row r="2116" spans="1:51" ht="30" customHeight="1" x14ac:dyDescent="0.25">
      <c r="A2116" s="56"/>
      <c r="B2116" s="56"/>
      <c r="C2116" s="56"/>
      <c r="D2116" s="56"/>
      <c r="E2116" s="56"/>
      <c r="F2116" s="56"/>
      <c r="G2116" s="56"/>
      <c r="H2116" s="56"/>
      <c r="I2116" s="56"/>
      <c r="J2116" s="58"/>
      <c r="K2116" s="56"/>
      <c r="L2116" s="56"/>
      <c r="M2116" s="56"/>
      <c r="N2116" s="56"/>
      <c r="O2116" s="56"/>
      <c r="P2116" s="56"/>
      <c r="Q2116" s="56"/>
      <c r="R2116" s="56"/>
      <c r="S2116" s="56"/>
      <c r="T2116" s="56"/>
      <c r="U2116" s="56"/>
      <c r="V2116" s="56"/>
      <c r="W2116" s="56"/>
      <c r="X2116" s="56"/>
      <c r="Y2116" s="56"/>
      <c r="Z2116" s="56"/>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c r="AX2116" s="56"/>
      <c r="AY2116" s="56"/>
    </row>
    <row r="2117" spans="1:51" ht="30" customHeight="1" x14ac:dyDescent="0.25">
      <c r="A2117" s="56"/>
      <c r="B2117" s="56"/>
      <c r="C2117" s="56"/>
      <c r="D2117" s="56"/>
      <c r="E2117" s="56"/>
      <c r="F2117" s="56"/>
      <c r="G2117" s="56"/>
      <c r="H2117" s="56"/>
      <c r="I2117" s="56"/>
      <c r="J2117" s="58"/>
      <c r="K2117" s="56"/>
      <c r="L2117" s="56"/>
      <c r="M2117" s="56"/>
      <c r="N2117" s="56"/>
      <c r="O2117" s="56"/>
      <c r="P2117" s="56"/>
      <c r="Q2117" s="56"/>
      <c r="R2117" s="56"/>
      <c r="S2117" s="56"/>
      <c r="T2117" s="56"/>
      <c r="U2117" s="56"/>
      <c r="V2117" s="56"/>
      <c r="W2117" s="56"/>
      <c r="X2117" s="56"/>
      <c r="Y2117" s="56"/>
      <c r="Z2117" s="56"/>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c r="AX2117" s="56"/>
      <c r="AY2117" s="56"/>
    </row>
    <row r="2118" spans="1:51" ht="30" customHeight="1" x14ac:dyDescent="0.25">
      <c r="A2118" s="56"/>
      <c r="B2118" s="56"/>
      <c r="C2118" s="56"/>
      <c r="D2118" s="56"/>
      <c r="E2118" s="56"/>
      <c r="F2118" s="56"/>
      <c r="G2118" s="56"/>
      <c r="H2118" s="56"/>
      <c r="I2118" s="56"/>
      <c r="J2118" s="58"/>
      <c r="K2118" s="56"/>
      <c r="L2118" s="56"/>
      <c r="M2118" s="56"/>
      <c r="N2118" s="56"/>
      <c r="O2118" s="56"/>
      <c r="P2118" s="56"/>
      <c r="Q2118" s="56"/>
      <c r="R2118" s="56"/>
      <c r="S2118" s="56"/>
      <c r="T2118" s="56"/>
      <c r="U2118" s="56"/>
      <c r="V2118" s="56"/>
      <c r="W2118" s="56"/>
      <c r="X2118" s="56"/>
      <c r="Y2118" s="56"/>
      <c r="Z2118" s="56"/>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c r="AX2118" s="56"/>
      <c r="AY2118" s="56"/>
    </row>
    <row r="2119" spans="1:51" ht="30" customHeight="1" x14ac:dyDescent="0.25">
      <c r="A2119" s="56"/>
      <c r="B2119" s="56"/>
      <c r="C2119" s="56"/>
      <c r="D2119" s="56"/>
      <c r="E2119" s="56"/>
      <c r="F2119" s="56"/>
      <c r="G2119" s="56"/>
      <c r="H2119" s="56"/>
      <c r="I2119" s="56"/>
      <c r="J2119" s="58"/>
      <c r="K2119" s="56"/>
      <c r="L2119" s="56"/>
      <c r="M2119" s="56"/>
      <c r="N2119" s="56"/>
      <c r="O2119" s="56"/>
      <c r="P2119" s="56"/>
      <c r="Q2119" s="56"/>
      <c r="R2119" s="56"/>
      <c r="S2119" s="56"/>
      <c r="T2119" s="56"/>
      <c r="U2119" s="56"/>
      <c r="V2119" s="56"/>
      <c r="W2119" s="56"/>
      <c r="X2119" s="56"/>
      <c r="Y2119" s="56"/>
      <c r="Z2119" s="56"/>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c r="AX2119" s="56"/>
      <c r="AY2119" s="56"/>
    </row>
    <row r="2120" spans="1:51" ht="30" customHeight="1" x14ac:dyDescent="0.25">
      <c r="A2120" s="56"/>
      <c r="B2120" s="56"/>
      <c r="C2120" s="56"/>
      <c r="D2120" s="56"/>
      <c r="E2120" s="56"/>
      <c r="F2120" s="56"/>
      <c r="G2120" s="56"/>
      <c r="H2120" s="56"/>
      <c r="I2120" s="56"/>
      <c r="J2120" s="58"/>
      <c r="K2120" s="56"/>
      <c r="L2120" s="56"/>
      <c r="M2120" s="56"/>
      <c r="N2120" s="56"/>
      <c r="O2120" s="56"/>
      <c r="P2120" s="56"/>
      <c r="Q2120" s="56"/>
      <c r="R2120" s="56"/>
      <c r="S2120" s="56"/>
      <c r="T2120" s="56"/>
      <c r="U2120" s="56"/>
      <c r="V2120" s="56"/>
      <c r="W2120" s="56"/>
      <c r="X2120" s="56"/>
      <c r="Y2120" s="56"/>
      <c r="Z2120" s="56"/>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c r="AX2120" s="56"/>
      <c r="AY2120" s="56"/>
    </row>
    <row r="2121" spans="1:51" ht="30" customHeight="1" x14ac:dyDescent="0.25">
      <c r="A2121" s="56"/>
      <c r="B2121" s="56"/>
      <c r="C2121" s="56"/>
      <c r="D2121" s="56"/>
      <c r="E2121" s="56"/>
      <c r="F2121" s="56"/>
      <c r="G2121" s="56"/>
      <c r="H2121" s="56"/>
      <c r="I2121" s="56"/>
      <c r="J2121" s="58"/>
      <c r="K2121" s="56"/>
      <c r="L2121" s="56"/>
      <c r="M2121" s="56"/>
      <c r="N2121" s="56"/>
      <c r="O2121" s="56"/>
      <c r="P2121" s="56"/>
      <c r="Q2121" s="56"/>
      <c r="R2121" s="56"/>
      <c r="S2121" s="56"/>
      <c r="T2121" s="56"/>
      <c r="U2121" s="56"/>
      <c r="V2121" s="56"/>
      <c r="W2121" s="56"/>
      <c r="X2121" s="56"/>
      <c r="Y2121" s="56"/>
      <c r="Z2121" s="56"/>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c r="AX2121" s="56"/>
      <c r="AY2121" s="56"/>
    </row>
    <row r="2122" spans="1:51" ht="30" customHeight="1" x14ac:dyDescent="0.25">
      <c r="A2122" s="56"/>
      <c r="B2122" s="56"/>
      <c r="C2122" s="56"/>
      <c r="D2122" s="56"/>
      <c r="E2122" s="56"/>
      <c r="F2122" s="56"/>
      <c r="G2122" s="56"/>
      <c r="H2122" s="56"/>
      <c r="I2122" s="56"/>
      <c r="J2122" s="58"/>
      <c r="K2122" s="56"/>
      <c r="L2122" s="56"/>
      <c r="M2122" s="56"/>
      <c r="N2122" s="56"/>
      <c r="O2122" s="56"/>
      <c r="P2122" s="56"/>
      <c r="Q2122" s="56"/>
      <c r="R2122" s="56"/>
      <c r="S2122" s="56"/>
      <c r="T2122" s="56"/>
      <c r="U2122" s="56"/>
      <c r="V2122" s="56"/>
      <c r="W2122" s="56"/>
      <c r="X2122" s="56"/>
      <c r="Y2122" s="56"/>
      <c r="Z2122" s="56"/>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c r="AX2122" s="56"/>
      <c r="AY2122" s="56"/>
    </row>
    <row r="2123" spans="1:51" ht="30" customHeight="1" x14ac:dyDescent="0.25">
      <c r="A2123" s="56"/>
      <c r="B2123" s="56"/>
      <c r="C2123" s="56"/>
      <c r="D2123" s="56"/>
      <c r="E2123" s="56"/>
      <c r="F2123" s="56"/>
      <c r="G2123" s="56"/>
      <c r="H2123" s="56"/>
      <c r="I2123" s="56"/>
      <c r="J2123" s="58"/>
      <c r="K2123" s="56"/>
      <c r="L2123" s="56"/>
      <c r="M2123" s="56"/>
      <c r="N2123" s="56"/>
      <c r="O2123" s="56"/>
      <c r="P2123" s="56"/>
      <c r="Q2123" s="56"/>
      <c r="R2123" s="56"/>
      <c r="S2123" s="56"/>
      <c r="T2123" s="56"/>
      <c r="U2123" s="56"/>
      <c r="V2123" s="56"/>
      <c r="W2123" s="56"/>
      <c r="X2123" s="56"/>
      <c r="Y2123" s="56"/>
      <c r="Z2123" s="56"/>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c r="AX2123" s="56"/>
      <c r="AY2123" s="56"/>
    </row>
    <row r="2124" spans="1:51" ht="30" customHeight="1" x14ac:dyDescent="0.25">
      <c r="A2124" s="56"/>
      <c r="B2124" s="56"/>
      <c r="C2124" s="56"/>
      <c r="D2124" s="56"/>
      <c r="E2124" s="56"/>
      <c r="F2124" s="56"/>
      <c r="G2124" s="56"/>
      <c r="H2124" s="56"/>
      <c r="I2124" s="56"/>
      <c r="J2124" s="58"/>
      <c r="K2124" s="56"/>
      <c r="L2124" s="56"/>
      <c r="M2124" s="56"/>
      <c r="N2124" s="56"/>
      <c r="O2124" s="56"/>
      <c r="P2124" s="56"/>
      <c r="Q2124" s="56"/>
      <c r="R2124" s="56"/>
      <c r="S2124" s="56"/>
      <c r="T2124" s="56"/>
      <c r="U2124" s="56"/>
      <c r="V2124" s="56"/>
      <c r="W2124" s="56"/>
      <c r="X2124" s="56"/>
      <c r="Y2124" s="56"/>
      <c r="Z2124" s="56"/>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c r="AX2124" s="56"/>
      <c r="AY2124" s="56"/>
    </row>
    <row r="2125" spans="1:51" ht="30" customHeight="1" x14ac:dyDescent="0.25">
      <c r="A2125" s="56"/>
      <c r="B2125" s="56"/>
      <c r="C2125" s="56"/>
      <c r="D2125" s="56"/>
      <c r="E2125" s="56"/>
      <c r="F2125" s="56"/>
      <c r="G2125" s="56"/>
      <c r="H2125" s="56"/>
      <c r="I2125" s="56"/>
      <c r="J2125" s="58"/>
      <c r="K2125" s="56"/>
      <c r="L2125" s="56"/>
      <c r="M2125" s="56"/>
      <c r="N2125" s="56"/>
      <c r="O2125" s="56"/>
      <c r="P2125" s="56"/>
      <c r="Q2125" s="56"/>
      <c r="R2125" s="56"/>
      <c r="S2125" s="56"/>
      <c r="T2125" s="56"/>
      <c r="U2125" s="56"/>
      <c r="V2125" s="56"/>
      <c r="W2125" s="56"/>
      <c r="X2125" s="56"/>
      <c r="Y2125" s="56"/>
      <c r="Z2125" s="56"/>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c r="AX2125" s="56"/>
      <c r="AY2125" s="56"/>
    </row>
    <row r="2126" spans="1:51" ht="30" customHeight="1" x14ac:dyDescent="0.25">
      <c r="A2126" s="56"/>
      <c r="B2126" s="56"/>
      <c r="C2126" s="56"/>
      <c r="D2126" s="56"/>
      <c r="E2126" s="56"/>
      <c r="F2126" s="56"/>
      <c r="G2126" s="56"/>
      <c r="H2126" s="56"/>
      <c r="I2126" s="56"/>
      <c r="J2126" s="58"/>
      <c r="K2126" s="56"/>
      <c r="L2126" s="56"/>
      <c r="M2126" s="56"/>
      <c r="N2126" s="56"/>
      <c r="O2126" s="56"/>
      <c r="P2126" s="56"/>
      <c r="Q2126" s="56"/>
      <c r="R2126" s="56"/>
      <c r="S2126" s="56"/>
      <c r="T2126" s="56"/>
      <c r="U2126" s="56"/>
      <c r="V2126" s="56"/>
      <c r="W2126" s="56"/>
      <c r="X2126" s="56"/>
      <c r="Y2126" s="56"/>
      <c r="Z2126" s="56"/>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c r="AX2126" s="56"/>
      <c r="AY2126" s="56"/>
    </row>
    <row r="2127" spans="1:51" ht="30" customHeight="1" x14ac:dyDescent="0.25">
      <c r="A2127" s="56"/>
      <c r="B2127" s="56"/>
      <c r="C2127" s="56"/>
      <c r="D2127" s="56"/>
      <c r="E2127" s="56"/>
      <c r="F2127" s="56"/>
      <c r="G2127" s="56"/>
      <c r="H2127" s="56"/>
      <c r="I2127" s="56"/>
      <c r="J2127" s="58"/>
      <c r="K2127" s="56"/>
      <c r="L2127" s="56"/>
      <c r="M2127" s="56"/>
      <c r="N2127" s="56"/>
      <c r="O2127" s="56"/>
      <c r="P2127" s="56"/>
      <c r="Q2127" s="56"/>
      <c r="R2127" s="56"/>
      <c r="S2127" s="56"/>
      <c r="T2127" s="56"/>
      <c r="U2127" s="56"/>
      <c r="V2127" s="56"/>
      <c r="W2127" s="56"/>
      <c r="X2127" s="56"/>
      <c r="Y2127" s="56"/>
      <c r="Z2127" s="56"/>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c r="AX2127" s="56"/>
      <c r="AY2127" s="56"/>
    </row>
    <row r="2128" spans="1:51" ht="30" customHeight="1" x14ac:dyDescent="0.25">
      <c r="A2128" s="56"/>
      <c r="B2128" s="56"/>
      <c r="C2128" s="56"/>
      <c r="D2128" s="56"/>
      <c r="E2128" s="56"/>
      <c r="F2128" s="56"/>
      <c r="G2128" s="56"/>
      <c r="H2128" s="56"/>
      <c r="I2128" s="56"/>
      <c r="J2128" s="58"/>
      <c r="K2128" s="56"/>
      <c r="L2128" s="56"/>
      <c r="M2128" s="56"/>
      <c r="N2128" s="56"/>
      <c r="O2128" s="56"/>
      <c r="P2128" s="56"/>
      <c r="Q2128" s="56"/>
      <c r="R2128" s="56"/>
      <c r="S2128" s="56"/>
      <c r="T2128" s="56"/>
      <c r="U2128" s="56"/>
      <c r="V2128" s="56"/>
      <c r="W2128" s="56"/>
      <c r="X2128" s="56"/>
      <c r="Y2128" s="56"/>
      <c r="Z2128" s="56"/>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c r="AX2128" s="56"/>
      <c r="AY2128" s="56"/>
    </row>
    <row r="2129" spans="1:51" ht="30" customHeight="1" x14ac:dyDescent="0.25">
      <c r="A2129" s="56"/>
      <c r="B2129" s="56"/>
      <c r="C2129" s="56"/>
      <c r="D2129" s="56"/>
      <c r="E2129" s="56"/>
      <c r="F2129" s="56"/>
      <c r="G2129" s="56"/>
      <c r="H2129" s="56"/>
      <c r="I2129" s="56"/>
      <c r="J2129" s="58"/>
      <c r="K2129" s="56"/>
      <c r="L2129" s="56"/>
      <c r="M2129" s="56"/>
      <c r="N2129" s="56"/>
      <c r="O2129" s="56"/>
      <c r="P2129" s="56"/>
      <c r="Q2129" s="56"/>
      <c r="R2129" s="56"/>
      <c r="S2129" s="56"/>
      <c r="T2129" s="56"/>
      <c r="U2129" s="56"/>
      <c r="V2129" s="56"/>
      <c r="W2129" s="56"/>
      <c r="X2129" s="56"/>
      <c r="Y2129" s="56"/>
      <c r="Z2129" s="56"/>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c r="AX2129" s="56"/>
      <c r="AY2129" s="56"/>
    </row>
    <row r="2130" spans="1:51" ht="30" customHeight="1" x14ac:dyDescent="0.25">
      <c r="A2130" s="56"/>
      <c r="B2130" s="56"/>
      <c r="C2130" s="56"/>
      <c r="D2130" s="56"/>
      <c r="E2130" s="56"/>
      <c r="F2130" s="56"/>
      <c r="G2130" s="56"/>
      <c r="H2130" s="56"/>
      <c r="I2130" s="56"/>
      <c r="J2130" s="58"/>
      <c r="K2130" s="56"/>
      <c r="L2130" s="56"/>
      <c r="M2130" s="56"/>
      <c r="N2130" s="56"/>
      <c r="O2130" s="56"/>
      <c r="P2130" s="56"/>
      <c r="Q2130" s="56"/>
      <c r="R2130" s="56"/>
      <c r="S2130" s="56"/>
      <c r="T2130" s="56"/>
      <c r="U2130" s="56"/>
      <c r="V2130" s="56"/>
      <c r="W2130" s="56"/>
      <c r="X2130" s="56"/>
      <c r="Y2130" s="56"/>
      <c r="Z2130" s="56"/>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c r="AX2130" s="56"/>
      <c r="AY2130" s="56"/>
    </row>
    <row r="2131" spans="1:51" ht="30" customHeight="1" x14ac:dyDescent="0.25">
      <c r="A2131" s="56"/>
      <c r="B2131" s="56"/>
      <c r="C2131" s="56"/>
      <c r="D2131" s="56"/>
      <c r="E2131" s="56"/>
      <c r="F2131" s="56"/>
      <c r="G2131" s="56"/>
      <c r="H2131" s="56"/>
      <c r="I2131" s="56"/>
      <c r="J2131" s="58"/>
      <c r="K2131" s="56"/>
      <c r="L2131" s="56"/>
      <c r="M2131" s="56"/>
      <c r="N2131" s="56"/>
      <c r="O2131" s="56"/>
      <c r="P2131" s="56"/>
      <c r="Q2131" s="56"/>
      <c r="R2131" s="56"/>
      <c r="S2131" s="56"/>
      <c r="T2131" s="56"/>
      <c r="U2131" s="56"/>
      <c r="V2131" s="56"/>
      <c r="W2131" s="56"/>
      <c r="X2131" s="56"/>
      <c r="Y2131" s="56"/>
      <c r="Z2131" s="56"/>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c r="AX2131" s="56"/>
      <c r="AY2131" s="56"/>
    </row>
    <row r="2132" spans="1:51" ht="30" customHeight="1" x14ac:dyDescent="0.25">
      <c r="A2132" s="56"/>
      <c r="B2132" s="56"/>
      <c r="C2132" s="56"/>
      <c r="D2132" s="56"/>
      <c r="E2132" s="56"/>
      <c r="F2132" s="56"/>
      <c r="G2132" s="56"/>
      <c r="H2132" s="56"/>
      <c r="I2132" s="56"/>
      <c r="J2132" s="58"/>
      <c r="K2132" s="56"/>
      <c r="L2132" s="56"/>
      <c r="M2132" s="56"/>
      <c r="N2132" s="56"/>
      <c r="O2132" s="56"/>
      <c r="P2132" s="56"/>
      <c r="Q2132" s="56"/>
      <c r="R2132" s="56"/>
      <c r="S2132" s="56"/>
      <c r="T2132" s="56"/>
      <c r="U2132" s="56"/>
      <c r="V2132" s="56"/>
      <c r="W2132" s="56"/>
      <c r="X2132" s="56"/>
      <c r="Y2132" s="56"/>
      <c r="Z2132" s="56"/>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c r="AX2132" s="56"/>
      <c r="AY2132" s="56"/>
    </row>
    <row r="2133" spans="1:51" ht="30" customHeight="1" x14ac:dyDescent="0.25">
      <c r="A2133" s="56"/>
      <c r="B2133" s="56"/>
      <c r="C2133" s="56"/>
      <c r="D2133" s="56"/>
      <c r="E2133" s="56"/>
      <c r="F2133" s="56"/>
      <c r="G2133" s="56"/>
      <c r="H2133" s="56"/>
      <c r="I2133" s="56"/>
      <c r="J2133" s="58"/>
      <c r="K2133" s="56"/>
      <c r="L2133" s="56"/>
      <c r="M2133" s="56"/>
      <c r="N2133" s="56"/>
      <c r="O2133" s="56"/>
      <c r="P2133" s="56"/>
      <c r="Q2133" s="56"/>
      <c r="R2133" s="56"/>
      <c r="S2133" s="56"/>
      <c r="T2133" s="56"/>
      <c r="U2133" s="56"/>
      <c r="V2133" s="56"/>
      <c r="W2133" s="56"/>
      <c r="X2133" s="56"/>
      <c r="Y2133" s="56"/>
      <c r="Z2133" s="56"/>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c r="AX2133" s="56"/>
      <c r="AY2133" s="56"/>
    </row>
    <row r="2134" spans="1:51" ht="30" customHeight="1" x14ac:dyDescent="0.25">
      <c r="A2134" s="56"/>
      <c r="B2134" s="56"/>
      <c r="C2134" s="56"/>
      <c r="D2134" s="56"/>
      <c r="E2134" s="56"/>
      <c r="F2134" s="56"/>
      <c r="G2134" s="56"/>
      <c r="H2134" s="56"/>
      <c r="I2134" s="56"/>
      <c r="J2134" s="58"/>
      <c r="K2134" s="56"/>
      <c r="L2134" s="56"/>
      <c r="M2134" s="56"/>
      <c r="N2134" s="56"/>
      <c r="O2134" s="56"/>
      <c r="P2134" s="56"/>
      <c r="Q2134" s="56"/>
      <c r="R2134" s="56"/>
      <c r="S2134" s="56"/>
      <c r="T2134" s="56"/>
      <c r="U2134" s="56"/>
      <c r="V2134" s="56"/>
      <c r="W2134" s="56"/>
      <c r="X2134" s="56"/>
      <c r="Y2134" s="56"/>
      <c r="Z2134" s="56"/>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c r="AX2134" s="56"/>
      <c r="AY2134" s="56"/>
    </row>
    <row r="2135" spans="1:51" ht="30" customHeight="1" x14ac:dyDescent="0.25">
      <c r="A2135" s="56"/>
      <c r="B2135" s="56"/>
      <c r="C2135" s="56"/>
      <c r="D2135" s="56"/>
      <c r="E2135" s="56"/>
      <c r="F2135" s="56"/>
      <c r="G2135" s="56"/>
      <c r="H2135" s="56"/>
      <c r="I2135" s="56"/>
      <c r="J2135" s="58"/>
      <c r="K2135" s="56"/>
      <c r="L2135" s="56"/>
      <c r="M2135" s="56"/>
      <c r="N2135" s="56"/>
      <c r="O2135" s="56"/>
      <c r="P2135" s="56"/>
      <c r="Q2135" s="56"/>
      <c r="R2135" s="56"/>
      <c r="S2135" s="56"/>
      <c r="T2135" s="56"/>
      <c r="U2135" s="56"/>
      <c r="V2135" s="56"/>
      <c r="W2135" s="56"/>
      <c r="X2135" s="56"/>
      <c r="Y2135" s="56"/>
      <c r="Z2135" s="56"/>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c r="AX2135" s="56"/>
      <c r="AY2135" s="56"/>
    </row>
    <row r="2136" spans="1:51" ht="30" customHeight="1" x14ac:dyDescent="0.25">
      <c r="A2136" s="56"/>
      <c r="B2136" s="56"/>
      <c r="C2136" s="56"/>
      <c r="D2136" s="56"/>
      <c r="E2136" s="56"/>
      <c r="F2136" s="56"/>
      <c r="G2136" s="56"/>
      <c r="H2136" s="56"/>
      <c r="I2136" s="56"/>
      <c r="J2136" s="58"/>
      <c r="K2136" s="56"/>
      <c r="L2136" s="56"/>
      <c r="M2136" s="56"/>
      <c r="N2136" s="56"/>
      <c r="O2136" s="56"/>
      <c r="P2136" s="56"/>
      <c r="Q2136" s="56"/>
      <c r="R2136" s="56"/>
      <c r="S2136" s="56"/>
      <c r="T2136" s="56"/>
      <c r="U2136" s="56"/>
      <c r="V2136" s="56"/>
      <c r="W2136" s="56"/>
      <c r="X2136" s="56"/>
      <c r="Y2136" s="56"/>
      <c r="Z2136" s="56"/>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c r="AX2136" s="56"/>
      <c r="AY2136" s="56"/>
    </row>
    <row r="2137" spans="1:51" ht="30" customHeight="1" x14ac:dyDescent="0.25">
      <c r="A2137" s="56"/>
      <c r="B2137" s="56"/>
      <c r="C2137" s="56"/>
      <c r="D2137" s="56"/>
      <c r="E2137" s="56"/>
      <c r="F2137" s="56"/>
      <c r="G2137" s="56"/>
      <c r="H2137" s="56"/>
      <c r="I2137" s="56"/>
      <c r="J2137" s="58"/>
      <c r="K2137" s="56"/>
      <c r="L2137" s="56"/>
      <c r="M2137" s="56"/>
      <c r="N2137" s="56"/>
      <c r="O2137" s="56"/>
      <c r="P2137" s="56"/>
      <c r="Q2137" s="56"/>
      <c r="R2137" s="56"/>
      <c r="S2137" s="56"/>
      <c r="T2137" s="56"/>
      <c r="U2137" s="56"/>
      <c r="V2137" s="56"/>
      <c r="W2137" s="56"/>
      <c r="X2137" s="56"/>
      <c r="Y2137" s="56"/>
      <c r="Z2137" s="56"/>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c r="AX2137" s="56"/>
      <c r="AY2137" s="56"/>
    </row>
    <row r="2138" spans="1:51" ht="30" customHeight="1" x14ac:dyDescent="0.25">
      <c r="A2138" s="56"/>
      <c r="B2138" s="56"/>
      <c r="C2138" s="56"/>
      <c r="D2138" s="56"/>
      <c r="E2138" s="56"/>
      <c r="F2138" s="56"/>
      <c r="G2138" s="56"/>
      <c r="H2138" s="56"/>
      <c r="I2138" s="56"/>
      <c r="J2138" s="58"/>
      <c r="K2138" s="56"/>
      <c r="L2138" s="56"/>
      <c r="M2138" s="56"/>
      <c r="N2138" s="56"/>
      <c r="O2138" s="56"/>
      <c r="P2138" s="56"/>
      <c r="Q2138" s="56"/>
      <c r="R2138" s="56"/>
      <c r="S2138" s="56"/>
      <c r="T2138" s="56"/>
      <c r="U2138" s="56"/>
      <c r="V2138" s="56"/>
      <c r="W2138" s="56"/>
      <c r="X2138" s="56"/>
      <c r="Y2138" s="56"/>
      <c r="Z2138" s="56"/>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c r="AX2138" s="56"/>
      <c r="AY2138" s="56"/>
    </row>
    <row r="2139" spans="1:51" ht="30" customHeight="1" x14ac:dyDescent="0.25">
      <c r="A2139" s="56"/>
      <c r="B2139" s="56"/>
      <c r="C2139" s="56"/>
      <c r="D2139" s="56"/>
      <c r="E2139" s="56"/>
      <c r="F2139" s="56"/>
      <c r="G2139" s="56"/>
      <c r="H2139" s="56"/>
      <c r="I2139" s="56"/>
      <c r="J2139" s="58"/>
      <c r="K2139" s="56"/>
      <c r="L2139" s="56"/>
      <c r="M2139" s="56"/>
      <c r="N2139" s="56"/>
      <c r="O2139" s="56"/>
      <c r="P2139" s="56"/>
      <c r="Q2139" s="56"/>
      <c r="R2139" s="56"/>
      <c r="S2139" s="56"/>
      <c r="T2139" s="56"/>
      <c r="U2139" s="56"/>
      <c r="V2139" s="56"/>
      <c r="W2139" s="56"/>
      <c r="X2139" s="56"/>
      <c r="Y2139" s="56"/>
      <c r="Z2139" s="56"/>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c r="AX2139" s="56"/>
      <c r="AY2139" s="56"/>
    </row>
    <row r="2140" spans="1:51" ht="30" customHeight="1" x14ac:dyDescent="0.25">
      <c r="A2140" s="56"/>
      <c r="B2140" s="56"/>
      <c r="C2140" s="56"/>
      <c r="D2140" s="56"/>
      <c r="E2140" s="56"/>
      <c r="F2140" s="56"/>
      <c r="G2140" s="56"/>
      <c r="H2140" s="56"/>
      <c r="I2140" s="56"/>
      <c r="J2140" s="58"/>
      <c r="K2140" s="56"/>
      <c r="L2140" s="56"/>
      <c r="M2140" s="56"/>
      <c r="N2140" s="56"/>
      <c r="O2140" s="56"/>
      <c r="P2140" s="56"/>
      <c r="Q2140" s="56"/>
      <c r="R2140" s="56"/>
      <c r="S2140" s="56"/>
      <c r="T2140" s="56"/>
      <c r="U2140" s="56"/>
      <c r="V2140" s="56"/>
      <c r="W2140" s="56"/>
      <c r="X2140" s="56"/>
      <c r="Y2140" s="56"/>
      <c r="Z2140" s="56"/>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c r="AX2140" s="56"/>
      <c r="AY2140" s="56"/>
    </row>
    <row r="2141" spans="1:51" ht="30" customHeight="1" x14ac:dyDescent="0.25">
      <c r="A2141" s="56"/>
      <c r="B2141" s="56"/>
      <c r="C2141" s="56"/>
      <c r="D2141" s="56"/>
      <c r="E2141" s="56"/>
      <c r="F2141" s="56"/>
      <c r="G2141" s="56"/>
      <c r="H2141" s="56"/>
      <c r="I2141" s="56"/>
      <c r="J2141" s="58"/>
      <c r="K2141" s="56"/>
      <c r="L2141" s="56"/>
      <c r="M2141" s="56"/>
      <c r="N2141" s="56"/>
      <c r="O2141" s="56"/>
      <c r="P2141" s="56"/>
      <c r="Q2141" s="56"/>
      <c r="R2141" s="56"/>
      <c r="S2141" s="56"/>
      <c r="T2141" s="56"/>
      <c r="U2141" s="56"/>
      <c r="V2141" s="56"/>
      <c r="W2141" s="56"/>
      <c r="X2141" s="56"/>
      <c r="Y2141" s="56"/>
      <c r="Z2141" s="56"/>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c r="AX2141" s="56"/>
      <c r="AY2141" s="56"/>
    </row>
    <row r="2142" spans="1:51" ht="30" customHeight="1" x14ac:dyDescent="0.25">
      <c r="A2142" s="56"/>
      <c r="B2142" s="56"/>
      <c r="C2142" s="56"/>
      <c r="D2142" s="56"/>
      <c r="E2142" s="56"/>
      <c r="F2142" s="56"/>
      <c r="G2142" s="56"/>
      <c r="H2142" s="56"/>
      <c r="I2142" s="56"/>
      <c r="J2142" s="58"/>
      <c r="K2142" s="56"/>
      <c r="L2142" s="56"/>
      <c r="M2142" s="56"/>
      <c r="N2142" s="56"/>
      <c r="O2142" s="56"/>
      <c r="P2142" s="56"/>
      <c r="Q2142" s="56"/>
      <c r="R2142" s="56"/>
      <c r="S2142" s="56"/>
      <c r="T2142" s="56"/>
      <c r="U2142" s="56"/>
      <c r="V2142" s="56"/>
      <c r="W2142" s="56"/>
      <c r="X2142" s="56"/>
      <c r="Y2142" s="56"/>
      <c r="Z2142" s="56"/>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c r="AX2142" s="56"/>
      <c r="AY2142" s="56"/>
    </row>
    <row r="2143" spans="1:51" ht="30" customHeight="1" x14ac:dyDescent="0.25">
      <c r="A2143" s="56"/>
      <c r="B2143" s="56"/>
      <c r="C2143" s="56"/>
      <c r="D2143" s="56"/>
      <c r="E2143" s="56"/>
      <c r="F2143" s="56"/>
      <c r="G2143" s="56"/>
      <c r="H2143" s="56"/>
      <c r="I2143" s="56"/>
      <c r="J2143" s="58"/>
      <c r="K2143" s="56"/>
      <c r="L2143" s="56"/>
      <c r="M2143" s="56"/>
      <c r="N2143" s="56"/>
      <c r="O2143" s="56"/>
      <c r="P2143" s="56"/>
      <c r="Q2143" s="56"/>
      <c r="R2143" s="56"/>
      <c r="S2143" s="56"/>
      <c r="T2143" s="56"/>
      <c r="U2143" s="56"/>
      <c r="V2143" s="56"/>
      <c r="W2143" s="56"/>
      <c r="X2143" s="56"/>
      <c r="Y2143" s="56"/>
      <c r="Z2143" s="56"/>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c r="AX2143" s="56"/>
      <c r="AY2143" s="56"/>
    </row>
    <row r="2144" spans="1:51" ht="30" customHeight="1" x14ac:dyDescent="0.25">
      <c r="A2144" s="56"/>
      <c r="B2144" s="56"/>
      <c r="C2144" s="56"/>
      <c r="D2144" s="56"/>
      <c r="E2144" s="56"/>
      <c r="F2144" s="56"/>
      <c r="G2144" s="56"/>
      <c r="H2144" s="56"/>
      <c r="I2144" s="56"/>
      <c r="J2144" s="58"/>
      <c r="K2144" s="56"/>
      <c r="L2144" s="56"/>
      <c r="M2144" s="56"/>
      <c r="N2144" s="56"/>
      <c r="O2144" s="56"/>
      <c r="P2144" s="56"/>
      <c r="Q2144" s="56"/>
      <c r="R2144" s="56"/>
      <c r="S2144" s="56"/>
      <c r="T2144" s="56"/>
      <c r="U2144" s="56"/>
      <c r="V2144" s="56"/>
      <c r="W2144" s="56"/>
      <c r="X2144" s="56"/>
      <c r="Y2144" s="56"/>
      <c r="Z2144" s="56"/>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c r="AX2144" s="56"/>
      <c r="AY2144" s="56"/>
    </row>
    <row r="2145" spans="1:51" ht="30" customHeight="1" x14ac:dyDescent="0.25">
      <c r="A2145" s="56"/>
      <c r="B2145" s="56"/>
      <c r="C2145" s="56"/>
      <c r="D2145" s="56"/>
      <c r="E2145" s="56"/>
      <c r="F2145" s="56"/>
      <c r="G2145" s="56"/>
      <c r="H2145" s="56"/>
      <c r="I2145" s="56"/>
      <c r="J2145" s="58"/>
      <c r="K2145" s="56"/>
      <c r="L2145" s="56"/>
      <c r="M2145" s="56"/>
      <c r="N2145" s="56"/>
      <c r="O2145" s="56"/>
      <c r="P2145" s="56"/>
      <c r="Q2145" s="56"/>
      <c r="R2145" s="56"/>
      <c r="S2145" s="56"/>
      <c r="T2145" s="56"/>
      <c r="U2145" s="56"/>
      <c r="V2145" s="56"/>
      <c r="W2145" s="56"/>
      <c r="X2145" s="56"/>
      <c r="Y2145" s="56"/>
      <c r="Z2145" s="56"/>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c r="AX2145" s="56"/>
      <c r="AY2145" s="56"/>
    </row>
    <row r="2146" spans="1:51" ht="30" customHeight="1" x14ac:dyDescent="0.25">
      <c r="A2146" s="56"/>
      <c r="B2146" s="56"/>
      <c r="C2146" s="56"/>
      <c r="D2146" s="56"/>
      <c r="E2146" s="56"/>
      <c r="F2146" s="56"/>
      <c r="G2146" s="56"/>
      <c r="H2146" s="56"/>
      <c r="I2146" s="56"/>
      <c r="J2146" s="58"/>
      <c r="K2146" s="56"/>
      <c r="L2146" s="56"/>
      <c r="M2146" s="56"/>
      <c r="N2146" s="56"/>
      <c r="O2146" s="56"/>
      <c r="P2146" s="56"/>
      <c r="Q2146" s="56"/>
      <c r="R2146" s="56"/>
      <c r="S2146" s="56"/>
      <c r="T2146" s="56"/>
      <c r="U2146" s="56"/>
      <c r="V2146" s="56"/>
      <c r="W2146" s="56"/>
      <c r="X2146" s="56"/>
      <c r="Y2146" s="56"/>
      <c r="Z2146" s="56"/>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c r="AX2146" s="56"/>
      <c r="AY2146" s="56"/>
    </row>
    <row r="2147" spans="1:51" ht="30" customHeight="1" x14ac:dyDescent="0.25">
      <c r="A2147" s="56"/>
      <c r="B2147" s="56"/>
      <c r="C2147" s="56"/>
      <c r="D2147" s="56"/>
      <c r="E2147" s="56"/>
      <c r="F2147" s="56"/>
      <c r="G2147" s="56"/>
      <c r="H2147" s="56"/>
      <c r="I2147" s="56"/>
      <c r="J2147" s="58"/>
      <c r="K2147" s="56"/>
      <c r="L2147" s="56"/>
      <c r="M2147" s="56"/>
      <c r="N2147" s="56"/>
      <c r="O2147" s="56"/>
      <c r="P2147" s="56"/>
      <c r="Q2147" s="56"/>
      <c r="R2147" s="56"/>
      <c r="S2147" s="56"/>
      <c r="T2147" s="56"/>
      <c r="U2147" s="56"/>
      <c r="V2147" s="56"/>
      <c r="W2147" s="56"/>
      <c r="X2147" s="56"/>
      <c r="Y2147" s="56"/>
      <c r="Z2147" s="56"/>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c r="AX2147" s="56"/>
      <c r="AY2147" s="56"/>
    </row>
    <row r="2148" spans="1:51" ht="30" customHeight="1" x14ac:dyDescent="0.25">
      <c r="A2148" s="56"/>
      <c r="B2148" s="56"/>
      <c r="C2148" s="56"/>
      <c r="D2148" s="56"/>
      <c r="E2148" s="56"/>
      <c r="F2148" s="56"/>
      <c r="G2148" s="56"/>
      <c r="H2148" s="56"/>
      <c r="I2148" s="56"/>
      <c r="J2148" s="58"/>
      <c r="K2148" s="56"/>
      <c r="L2148" s="56"/>
      <c r="M2148" s="56"/>
      <c r="N2148" s="56"/>
      <c r="O2148" s="56"/>
      <c r="P2148" s="56"/>
      <c r="Q2148" s="56"/>
      <c r="R2148" s="56"/>
      <c r="S2148" s="56"/>
      <c r="T2148" s="56"/>
      <c r="U2148" s="56"/>
      <c r="V2148" s="56"/>
      <c r="W2148" s="56"/>
      <c r="X2148" s="56"/>
      <c r="Y2148" s="56"/>
      <c r="Z2148" s="56"/>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c r="AX2148" s="56"/>
      <c r="AY2148" s="56"/>
    </row>
    <row r="2149" spans="1:51" ht="30" customHeight="1" x14ac:dyDescent="0.25">
      <c r="A2149" s="56"/>
      <c r="B2149" s="56"/>
      <c r="C2149" s="56"/>
      <c r="D2149" s="56"/>
      <c r="E2149" s="56"/>
      <c r="F2149" s="56"/>
      <c r="G2149" s="56"/>
      <c r="H2149" s="56"/>
      <c r="I2149" s="56"/>
      <c r="J2149" s="58"/>
      <c r="K2149" s="56"/>
      <c r="L2149" s="56"/>
      <c r="M2149" s="56"/>
      <c r="N2149" s="56"/>
      <c r="O2149" s="56"/>
      <c r="P2149" s="56"/>
      <c r="Q2149" s="56"/>
      <c r="R2149" s="56"/>
      <c r="S2149" s="56"/>
      <c r="T2149" s="56"/>
      <c r="U2149" s="56"/>
      <c r="V2149" s="56"/>
      <c r="W2149" s="56"/>
      <c r="X2149" s="56"/>
      <c r="Y2149" s="56"/>
      <c r="Z2149" s="56"/>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c r="AX2149" s="56"/>
      <c r="AY2149" s="56"/>
    </row>
    <row r="2150" spans="1:51" ht="30" customHeight="1" x14ac:dyDescent="0.25">
      <c r="A2150" s="56"/>
      <c r="B2150" s="56"/>
      <c r="C2150" s="56"/>
      <c r="D2150" s="56"/>
      <c r="E2150" s="56"/>
      <c r="F2150" s="56"/>
      <c r="G2150" s="56"/>
      <c r="H2150" s="56"/>
      <c r="I2150" s="56"/>
      <c r="J2150" s="58"/>
      <c r="K2150" s="56"/>
      <c r="L2150" s="56"/>
      <c r="M2150" s="56"/>
      <c r="N2150" s="56"/>
      <c r="O2150" s="56"/>
      <c r="P2150" s="56"/>
      <c r="Q2150" s="56"/>
      <c r="R2150" s="56"/>
      <c r="S2150" s="56"/>
      <c r="T2150" s="56"/>
      <c r="U2150" s="56"/>
      <c r="V2150" s="56"/>
      <c r="W2150" s="56"/>
      <c r="X2150" s="56"/>
      <c r="Y2150" s="56"/>
      <c r="Z2150" s="56"/>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c r="AX2150" s="56"/>
      <c r="AY2150" s="56"/>
    </row>
    <row r="2151" spans="1:51" ht="30" customHeight="1" x14ac:dyDescent="0.25">
      <c r="A2151" s="56"/>
      <c r="B2151" s="56"/>
      <c r="C2151" s="56"/>
      <c r="D2151" s="56"/>
      <c r="E2151" s="56"/>
      <c r="F2151" s="56"/>
      <c r="G2151" s="56"/>
      <c r="H2151" s="56"/>
      <c r="I2151" s="56"/>
      <c r="J2151" s="58"/>
      <c r="K2151" s="56"/>
      <c r="L2151" s="56"/>
      <c r="M2151" s="56"/>
      <c r="N2151" s="56"/>
      <c r="O2151" s="56"/>
      <c r="P2151" s="56"/>
      <c r="Q2151" s="56"/>
      <c r="R2151" s="56"/>
      <c r="S2151" s="56"/>
      <c r="T2151" s="56"/>
      <c r="U2151" s="56"/>
      <c r="V2151" s="56"/>
      <c r="W2151" s="56"/>
      <c r="X2151" s="56"/>
      <c r="Y2151" s="56"/>
      <c r="Z2151" s="56"/>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c r="AX2151" s="56"/>
      <c r="AY2151" s="56"/>
    </row>
    <row r="2152" spans="1:51" ht="30" customHeight="1" x14ac:dyDescent="0.25">
      <c r="A2152" s="56"/>
      <c r="B2152" s="56"/>
      <c r="C2152" s="56"/>
      <c r="D2152" s="56"/>
      <c r="E2152" s="56"/>
      <c r="F2152" s="56"/>
      <c r="G2152" s="56"/>
      <c r="H2152" s="56"/>
      <c r="I2152" s="56"/>
      <c r="J2152" s="58"/>
      <c r="K2152" s="56"/>
      <c r="L2152" s="56"/>
      <c r="M2152" s="56"/>
      <c r="N2152" s="56"/>
      <c r="O2152" s="56"/>
      <c r="P2152" s="56"/>
      <c r="Q2152" s="56"/>
      <c r="R2152" s="56"/>
      <c r="S2152" s="56"/>
      <c r="T2152" s="56"/>
      <c r="U2152" s="56"/>
      <c r="V2152" s="56"/>
      <c r="W2152" s="56"/>
      <c r="X2152" s="56"/>
      <c r="Y2152" s="56"/>
      <c r="Z2152" s="56"/>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c r="AX2152" s="56"/>
      <c r="AY2152" s="56"/>
    </row>
    <row r="2153" spans="1:51" ht="30" customHeight="1" x14ac:dyDescent="0.25">
      <c r="A2153" s="56"/>
      <c r="B2153" s="56"/>
      <c r="C2153" s="56"/>
      <c r="D2153" s="56"/>
      <c r="E2153" s="56"/>
      <c r="F2153" s="56"/>
      <c r="G2153" s="56"/>
      <c r="H2153" s="56"/>
      <c r="I2153" s="56"/>
      <c r="J2153" s="58"/>
      <c r="K2153" s="56"/>
      <c r="L2153" s="56"/>
      <c r="M2153" s="56"/>
      <c r="N2153" s="56"/>
      <c r="O2153" s="56"/>
      <c r="P2153" s="56"/>
      <c r="Q2153" s="56"/>
      <c r="R2153" s="56"/>
      <c r="S2153" s="56"/>
      <c r="T2153" s="56"/>
      <c r="U2153" s="56"/>
      <c r="V2153" s="56"/>
      <c r="W2153" s="56"/>
      <c r="X2153" s="56"/>
      <c r="Y2153" s="56"/>
      <c r="Z2153" s="56"/>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c r="AX2153" s="56"/>
      <c r="AY2153" s="56"/>
    </row>
    <row r="2154" spans="1:51" ht="30" customHeight="1" x14ac:dyDescent="0.25">
      <c r="A2154" s="56"/>
      <c r="B2154" s="56"/>
      <c r="C2154" s="56"/>
      <c r="D2154" s="56"/>
      <c r="E2154" s="56"/>
      <c r="F2154" s="56"/>
      <c r="G2154" s="56"/>
      <c r="H2154" s="56"/>
      <c r="I2154" s="56"/>
      <c r="J2154" s="58"/>
      <c r="K2154" s="56"/>
      <c r="L2154" s="56"/>
      <c r="M2154" s="56"/>
      <c r="N2154" s="56"/>
      <c r="O2154" s="56"/>
      <c r="P2154" s="56"/>
      <c r="Q2154" s="56"/>
      <c r="R2154" s="56"/>
      <c r="S2154" s="56"/>
      <c r="T2154" s="56"/>
      <c r="U2154" s="56"/>
      <c r="V2154" s="56"/>
      <c r="W2154" s="56"/>
      <c r="X2154" s="56"/>
      <c r="Y2154" s="56"/>
      <c r="Z2154" s="56"/>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c r="AX2154" s="56"/>
      <c r="AY2154" s="56"/>
    </row>
    <row r="2155" spans="1:51" ht="30" customHeight="1" x14ac:dyDescent="0.25">
      <c r="A2155" s="56"/>
      <c r="B2155" s="56"/>
      <c r="C2155" s="56"/>
      <c r="D2155" s="56"/>
      <c r="E2155" s="56"/>
      <c r="F2155" s="56"/>
      <c r="G2155" s="56"/>
      <c r="H2155" s="56"/>
      <c r="I2155" s="56"/>
      <c r="J2155" s="58"/>
      <c r="K2155" s="56"/>
      <c r="L2155" s="56"/>
      <c r="M2155" s="56"/>
      <c r="N2155" s="56"/>
      <c r="O2155" s="56"/>
      <c r="P2155" s="56"/>
      <c r="Q2155" s="56"/>
      <c r="R2155" s="56"/>
      <c r="S2155" s="56"/>
      <c r="T2155" s="56"/>
      <c r="U2155" s="56"/>
      <c r="V2155" s="56"/>
      <c r="W2155" s="56"/>
      <c r="X2155" s="56"/>
      <c r="Y2155" s="56"/>
      <c r="Z2155" s="56"/>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c r="AX2155" s="56"/>
      <c r="AY2155" s="56"/>
    </row>
    <row r="2156" spans="1:51" ht="30" customHeight="1" x14ac:dyDescent="0.25">
      <c r="A2156" s="56"/>
      <c r="B2156" s="56"/>
      <c r="C2156" s="56"/>
      <c r="D2156" s="56"/>
      <c r="E2156" s="56"/>
      <c r="F2156" s="56"/>
      <c r="G2156" s="56"/>
      <c r="H2156" s="56"/>
      <c r="I2156" s="56"/>
      <c r="J2156" s="58"/>
      <c r="K2156" s="56"/>
      <c r="L2156" s="56"/>
      <c r="M2156" s="56"/>
      <c r="N2156" s="56"/>
      <c r="O2156" s="56"/>
      <c r="P2156" s="56"/>
      <c r="Q2156" s="56"/>
      <c r="R2156" s="56"/>
      <c r="S2156" s="56"/>
      <c r="T2156" s="56"/>
      <c r="U2156" s="56"/>
      <c r="V2156" s="56"/>
      <c r="W2156" s="56"/>
      <c r="X2156" s="56"/>
      <c r="Y2156" s="56"/>
      <c r="Z2156" s="56"/>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c r="AX2156" s="56"/>
      <c r="AY2156" s="56"/>
    </row>
    <row r="2157" spans="1:51" ht="30" customHeight="1" x14ac:dyDescent="0.25">
      <c r="A2157" s="56"/>
      <c r="B2157" s="56"/>
      <c r="C2157" s="56"/>
      <c r="D2157" s="56"/>
      <c r="E2157" s="56"/>
      <c r="F2157" s="56"/>
      <c r="G2157" s="56"/>
      <c r="H2157" s="56"/>
      <c r="I2157" s="56"/>
      <c r="J2157" s="58"/>
      <c r="K2157" s="56"/>
      <c r="L2157" s="56"/>
      <c r="M2157" s="56"/>
      <c r="N2157" s="56"/>
      <c r="O2157" s="56"/>
      <c r="P2157" s="56"/>
      <c r="Q2157" s="56"/>
      <c r="R2157" s="56"/>
      <c r="S2157" s="56"/>
      <c r="T2157" s="56"/>
      <c r="U2157" s="56"/>
      <c r="V2157" s="56"/>
      <c r="W2157" s="56"/>
      <c r="X2157" s="56"/>
      <c r="Y2157" s="56"/>
      <c r="Z2157" s="56"/>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c r="AX2157" s="56"/>
      <c r="AY2157" s="56"/>
    </row>
    <row r="2158" spans="1:51" ht="30" customHeight="1" x14ac:dyDescent="0.25">
      <c r="A2158" s="56"/>
      <c r="B2158" s="56"/>
      <c r="C2158" s="56"/>
      <c r="D2158" s="56"/>
      <c r="E2158" s="56"/>
      <c r="F2158" s="56"/>
      <c r="G2158" s="56"/>
      <c r="H2158" s="56"/>
      <c r="I2158" s="56"/>
      <c r="J2158" s="58"/>
      <c r="K2158" s="56"/>
      <c r="L2158" s="56"/>
      <c r="M2158" s="56"/>
      <c r="N2158" s="56"/>
      <c r="O2158" s="56"/>
      <c r="P2158" s="56"/>
      <c r="Q2158" s="56"/>
      <c r="R2158" s="56"/>
      <c r="S2158" s="56"/>
      <c r="T2158" s="56"/>
      <c r="U2158" s="56"/>
      <c r="V2158" s="56"/>
      <c r="W2158" s="56"/>
      <c r="X2158" s="56"/>
      <c r="Y2158" s="56"/>
      <c r="Z2158" s="56"/>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c r="AX2158" s="56"/>
      <c r="AY2158" s="56"/>
    </row>
    <row r="2159" spans="1:51" ht="30" customHeight="1" x14ac:dyDescent="0.25">
      <c r="A2159" s="56"/>
      <c r="B2159" s="56"/>
      <c r="C2159" s="56"/>
      <c r="D2159" s="56"/>
      <c r="E2159" s="56"/>
      <c r="F2159" s="56"/>
      <c r="G2159" s="56"/>
      <c r="H2159" s="56"/>
      <c r="I2159" s="56"/>
      <c r="J2159" s="58"/>
      <c r="K2159" s="56"/>
      <c r="L2159" s="56"/>
      <c r="M2159" s="56"/>
      <c r="N2159" s="56"/>
      <c r="O2159" s="56"/>
      <c r="P2159" s="56"/>
      <c r="Q2159" s="56"/>
      <c r="R2159" s="56"/>
      <c r="S2159" s="56"/>
      <c r="T2159" s="56"/>
      <c r="U2159" s="56"/>
      <c r="V2159" s="56"/>
      <c r="W2159" s="56"/>
      <c r="X2159" s="56"/>
      <c r="Y2159" s="56"/>
      <c r="Z2159" s="56"/>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c r="AX2159" s="56"/>
      <c r="AY2159" s="56"/>
    </row>
    <row r="2160" spans="1:51" ht="30" customHeight="1" x14ac:dyDescent="0.25">
      <c r="A2160" s="56"/>
      <c r="B2160" s="56"/>
      <c r="C2160" s="56"/>
      <c r="D2160" s="56"/>
      <c r="E2160" s="56"/>
      <c r="F2160" s="56"/>
      <c r="G2160" s="56"/>
      <c r="H2160" s="56"/>
      <c r="I2160" s="56"/>
      <c r="J2160" s="58"/>
      <c r="K2160" s="56"/>
      <c r="L2160" s="56"/>
      <c r="M2160" s="56"/>
      <c r="N2160" s="56"/>
      <c r="O2160" s="56"/>
      <c r="P2160" s="56"/>
      <c r="Q2160" s="56"/>
      <c r="R2160" s="56"/>
      <c r="S2160" s="56"/>
      <c r="T2160" s="56"/>
      <c r="U2160" s="56"/>
      <c r="V2160" s="56"/>
      <c r="W2160" s="56"/>
      <c r="X2160" s="56"/>
      <c r="Y2160" s="56"/>
      <c r="Z2160" s="56"/>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c r="AX2160" s="56"/>
      <c r="AY2160" s="56"/>
    </row>
    <row r="2161" spans="1:51" ht="30" customHeight="1" x14ac:dyDescent="0.25">
      <c r="A2161" s="56"/>
      <c r="B2161" s="56"/>
      <c r="C2161" s="56"/>
      <c r="D2161" s="56"/>
      <c r="E2161" s="56"/>
      <c r="F2161" s="56"/>
      <c r="G2161" s="56"/>
      <c r="H2161" s="56"/>
      <c r="I2161" s="56"/>
      <c r="J2161" s="58"/>
      <c r="K2161" s="56"/>
      <c r="L2161" s="56"/>
      <c r="M2161" s="56"/>
      <c r="N2161" s="56"/>
      <c r="O2161" s="56"/>
      <c r="P2161" s="56"/>
      <c r="Q2161" s="56"/>
      <c r="R2161" s="56"/>
      <c r="S2161" s="56"/>
      <c r="T2161" s="56"/>
      <c r="U2161" s="56"/>
      <c r="V2161" s="56"/>
      <c r="W2161" s="56"/>
      <c r="X2161" s="56"/>
      <c r="Y2161" s="56"/>
      <c r="Z2161" s="56"/>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c r="AX2161" s="56"/>
      <c r="AY2161" s="56"/>
    </row>
    <row r="2162" spans="1:51" ht="30" customHeight="1" x14ac:dyDescent="0.25">
      <c r="A2162" s="56"/>
      <c r="B2162" s="56"/>
      <c r="C2162" s="56"/>
      <c r="D2162" s="56"/>
      <c r="E2162" s="56"/>
      <c r="F2162" s="56"/>
      <c r="G2162" s="56"/>
      <c r="H2162" s="56"/>
      <c r="I2162" s="56"/>
      <c r="J2162" s="58"/>
      <c r="K2162" s="56"/>
      <c r="L2162" s="56"/>
      <c r="M2162" s="56"/>
      <c r="N2162" s="56"/>
      <c r="O2162" s="56"/>
      <c r="P2162" s="56"/>
      <c r="Q2162" s="56"/>
      <c r="R2162" s="56"/>
      <c r="S2162" s="56"/>
      <c r="T2162" s="56"/>
      <c r="U2162" s="56"/>
      <c r="V2162" s="56"/>
      <c r="W2162" s="56"/>
      <c r="X2162" s="56"/>
      <c r="Y2162" s="56"/>
      <c r="Z2162" s="56"/>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c r="AX2162" s="56"/>
      <c r="AY2162" s="56"/>
    </row>
    <row r="2163" spans="1:51" ht="30" customHeight="1" x14ac:dyDescent="0.25">
      <c r="A2163" s="56"/>
      <c r="B2163" s="56"/>
      <c r="C2163" s="56"/>
      <c r="D2163" s="56"/>
      <c r="E2163" s="56"/>
      <c r="F2163" s="56"/>
      <c r="G2163" s="56"/>
      <c r="H2163" s="56"/>
      <c r="I2163" s="56"/>
      <c r="J2163" s="58"/>
      <c r="K2163" s="56"/>
      <c r="L2163" s="56"/>
      <c r="M2163" s="56"/>
      <c r="N2163" s="56"/>
      <c r="O2163" s="56"/>
      <c r="P2163" s="56"/>
      <c r="Q2163" s="56"/>
      <c r="R2163" s="56"/>
      <c r="S2163" s="56"/>
      <c r="T2163" s="56"/>
      <c r="U2163" s="56"/>
      <c r="V2163" s="56"/>
      <c r="W2163" s="56"/>
      <c r="X2163" s="56"/>
      <c r="Y2163" s="56"/>
      <c r="Z2163" s="56"/>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c r="AX2163" s="56"/>
      <c r="AY2163" s="56"/>
    </row>
    <row r="2164" spans="1:51" ht="30" customHeight="1" x14ac:dyDescent="0.25">
      <c r="A2164" s="56"/>
      <c r="B2164" s="56"/>
      <c r="C2164" s="56"/>
      <c r="D2164" s="56"/>
      <c r="E2164" s="56"/>
      <c r="F2164" s="56"/>
      <c r="G2164" s="56"/>
      <c r="H2164" s="56"/>
      <c r="I2164" s="56"/>
      <c r="J2164" s="58"/>
      <c r="K2164" s="56"/>
      <c r="L2164" s="56"/>
      <c r="M2164" s="56"/>
      <c r="N2164" s="56"/>
      <c r="O2164" s="56"/>
      <c r="P2164" s="56"/>
      <c r="Q2164" s="56"/>
      <c r="R2164" s="56"/>
      <c r="S2164" s="56"/>
      <c r="T2164" s="56"/>
      <c r="U2164" s="56"/>
      <c r="V2164" s="56"/>
      <c r="W2164" s="56"/>
      <c r="X2164" s="56"/>
      <c r="Y2164" s="56"/>
      <c r="Z2164" s="56"/>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c r="AX2164" s="56"/>
      <c r="AY2164" s="56"/>
    </row>
    <row r="2165" spans="1:51" ht="30" customHeight="1" x14ac:dyDescent="0.25">
      <c r="A2165" s="56"/>
      <c r="B2165" s="56"/>
      <c r="C2165" s="56"/>
      <c r="D2165" s="56"/>
      <c r="E2165" s="56"/>
      <c r="F2165" s="56"/>
      <c r="G2165" s="56"/>
      <c r="H2165" s="56"/>
      <c r="I2165" s="56"/>
      <c r="J2165" s="58"/>
      <c r="K2165" s="56"/>
      <c r="L2165" s="56"/>
      <c r="M2165" s="56"/>
      <c r="N2165" s="56"/>
      <c r="O2165" s="56"/>
      <c r="P2165" s="56"/>
      <c r="Q2165" s="56"/>
      <c r="R2165" s="56"/>
      <c r="S2165" s="56"/>
      <c r="T2165" s="56"/>
      <c r="U2165" s="56"/>
      <c r="V2165" s="56"/>
      <c r="W2165" s="56"/>
      <c r="X2165" s="56"/>
      <c r="Y2165" s="56"/>
      <c r="Z2165" s="56"/>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c r="AX2165" s="56"/>
      <c r="AY2165" s="56"/>
    </row>
    <row r="2166" spans="1:51" ht="30" customHeight="1" x14ac:dyDescent="0.25">
      <c r="A2166" s="56"/>
      <c r="B2166" s="56"/>
      <c r="C2166" s="56"/>
      <c r="D2166" s="56"/>
      <c r="E2166" s="56"/>
      <c r="F2166" s="56"/>
      <c r="G2166" s="56"/>
      <c r="H2166" s="56"/>
      <c r="I2166" s="56"/>
      <c r="J2166" s="58"/>
      <c r="K2166" s="56"/>
      <c r="L2166" s="56"/>
      <c r="M2166" s="56"/>
      <c r="N2166" s="56"/>
      <c r="O2166" s="56"/>
      <c r="P2166" s="56"/>
      <c r="Q2166" s="56"/>
      <c r="R2166" s="56"/>
      <c r="S2166" s="56"/>
      <c r="T2166" s="56"/>
      <c r="U2166" s="56"/>
      <c r="V2166" s="56"/>
      <c r="W2166" s="56"/>
      <c r="X2166" s="56"/>
      <c r="Y2166" s="56"/>
      <c r="Z2166" s="56"/>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c r="AX2166" s="56"/>
      <c r="AY2166" s="56"/>
    </row>
    <row r="2167" spans="1:51" ht="30" customHeight="1" x14ac:dyDescent="0.25">
      <c r="A2167" s="56"/>
      <c r="B2167" s="56"/>
      <c r="C2167" s="56"/>
      <c r="D2167" s="56"/>
      <c r="E2167" s="56"/>
      <c r="F2167" s="56"/>
      <c r="G2167" s="56"/>
      <c r="H2167" s="56"/>
      <c r="I2167" s="56"/>
      <c r="J2167" s="58"/>
      <c r="K2167" s="56"/>
      <c r="L2167" s="56"/>
      <c r="M2167" s="56"/>
      <c r="N2167" s="56"/>
      <c r="O2167" s="56"/>
      <c r="P2167" s="56"/>
      <c r="Q2167" s="56"/>
      <c r="R2167" s="56"/>
      <c r="S2167" s="56"/>
      <c r="T2167" s="56"/>
      <c r="U2167" s="56"/>
      <c r="V2167" s="56"/>
      <c r="W2167" s="56"/>
      <c r="X2167" s="56"/>
      <c r="Y2167" s="56"/>
      <c r="Z2167" s="56"/>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c r="AX2167" s="56"/>
      <c r="AY2167" s="56"/>
    </row>
    <row r="2168" spans="1:51" ht="30" customHeight="1" x14ac:dyDescent="0.25">
      <c r="A2168" s="56"/>
      <c r="B2168" s="56"/>
      <c r="C2168" s="56"/>
      <c r="D2168" s="56"/>
      <c r="E2168" s="56"/>
      <c r="F2168" s="56"/>
      <c r="G2168" s="56"/>
      <c r="H2168" s="56"/>
      <c r="I2168" s="56"/>
      <c r="J2168" s="58"/>
      <c r="K2168" s="56"/>
      <c r="L2168" s="56"/>
      <c r="M2168" s="56"/>
      <c r="N2168" s="56"/>
      <c r="O2168" s="56"/>
      <c r="P2168" s="56"/>
      <c r="Q2168" s="56"/>
      <c r="R2168" s="56"/>
      <c r="S2168" s="56"/>
      <c r="T2168" s="56"/>
      <c r="U2168" s="56"/>
      <c r="V2168" s="56"/>
      <c r="W2168" s="56"/>
      <c r="X2168" s="56"/>
      <c r="Y2168" s="56"/>
      <c r="Z2168" s="56"/>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c r="AX2168" s="56"/>
      <c r="AY2168" s="56"/>
    </row>
    <row r="2169" spans="1:51" ht="30" customHeight="1" x14ac:dyDescent="0.25">
      <c r="A2169" s="56"/>
      <c r="B2169" s="56"/>
      <c r="C2169" s="56"/>
      <c r="D2169" s="56"/>
      <c r="E2169" s="56"/>
      <c r="F2169" s="56"/>
      <c r="G2169" s="56"/>
      <c r="H2169" s="56"/>
      <c r="I2169" s="56"/>
      <c r="J2169" s="58"/>
      <c r="K2169" s="56"/>
      <c r="L2169" s="56"/>
      <c r="M2169" s="56"/>
      <c r="N2169" s="56"/>
      <c r="O2169" s="56"/>
      <c r="P2169" s="56"/>
      <c r="Q2169" s="56"/>
      <c r="R2169" s="56"/>
      <c r="S2169" s="56"/>
      <c r="T2169" s="56"/>
      <c r="U2169" s="56"/>
      <c r="V2169" s="56"/>
      <c r="W2169" s="56"/>
      <c r="X2169" s="56"/>
      <c r="Y2169" s="56"/>
      <c r="Z2169" s="56"/>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c r="AX2169" s="56"/>
      <c r="AY2169" s="56"/>
    </row>
    <row r="2170" spans="1:51" ht="30" customHeight="1" x14ac:dyDescent="0.25">
      <c r="A2170" s="56"/>
      <c r="B2170" s="56"/>
      <c r="C2170" s="56"/>
      <c r="D2170" s="56"/>
      <c r="E2170" s="56"/>
      <c r="F2170" s="56"/>
      <c r="G2170" s="56"/>
      <c r="H2170" s="56"/>
      <c r="I2170" s="56"/>
      <c r="J2170" s="58"/>
      <c r="K2170" s="56"/>
      <c r="L2170" s="56"/>
      <c r="M2170" s="56"/>
      <c r="N2170" s="56"/>
      <c r="O2170" s="56"/>
      <c r="P2170" s="56"/>
      <c r="Q2170" s="56"/>
      <c r="R2170" s="56"/>
      <c r="S2170" s="56"/>
      <c r="T2170" s="56"/>
      <c r="U2170" s="56"/>
      <c r="V2170" s="56"/>
      <c r="W2170" s="56"/>
      <c r="X2170" s="56"/>
      <c r="Y2170" s="56"/>
      <c r="Z2170" s="56"/>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c r="AX2170" s="56"/>
      <c r="AY2170" s="56"/>
    </row>
    <row r="2171" spans="1:51" ht="30" customHeight="1" x14ac:dyDescent="0.25">
      <c r="A2171" s="56"/>
      <c r="B2171" s="56"/>
      <c r="C2171" s="56"/>
      <c r="D2171" s="56"/>
      <c r="E2171" s="56"/>
      <c r="F2171" s="56"/>
      <c r="G2171" s="56"/>
      <c r="H2171" s="56"/>
      <c r="I2171" s="56"/>
      <c r="J2171" s="58"/>
      <c r="K2171" s="56"/>
      <c r="L2171" s="56"/>
      <c r="M2171" s="56"/>
      <c r="N2171" s="56"/>
      <c r="O2171" s="56"/>
      <c r="P2171" s="56"/>
      <c r="Q2171" s="56"/>
      <c r="R2171" s="56"/>
      <c r="S2171" s="56"/>
      <c r="T2171" s="56"/>
      <c r="U2171" s="56"/>
      <c r="V2171" s="56"/>
      <c r="W2171" s="56"/>
      <c r="X2171" s="56"/>
      <c r="Y2171" s="56"/>
      <c r="Z2171" s="56"/>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c r="AX2171" s="56"/>
      <c r="AY2171" s="56"/>
    </row>
    <row r="2172" spans="1:51" ht="30" customHeight="1" x14ac:dyDescent="0.25">
      <c r="A2172" s="56"/>
      <c r="B2172" s="56"/>
      <c r="C2172" s="56"/>
      <c r="D2172" s="56"/>
      <c r="E2172" s="56"/>
      <c r="F2172" s="56"/>
      <c r="G2172" s="56"/>
      <c r="H2172" s="56"/>
      <c r="I2172" s="56"/>
      <c r="J2172" s="58"/>
      <c r="K2172" s="56"/>
      <c r="L2172" s="56"/>
      <c r="M2172" s="56"/>
      <c r="N2172" s="56"/>
      <c r="O2172" s="56"/>
      <c r="P2172" s="56"/>
      <c r="Q2172" s="56"/>
      <c r="R2172" s="56"/>
      <c r="S2172" s="56"/>
      <c r="T2172" s="56"/>
      <c r="U2172" s="56"/>
      <c r="V2172" s="56"/>
      <c r="W2172" s="56"/>
      <c r="X2172" s="56"/>
      <c r="Y2172" s="56"/>
      <c r="Z2172" s="56"/>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c r="AX2172" s="56"/>
      <c r="AY2172" s="56"/>
    </row>
    <row r="2173" spans="1:51" ht="30" customHeight="1" x14ac:dyDescent="0.25">
      <c r="A2173" s="56"/>
      <c r="B2173" s="56"/>
      <c r="C2173" s="56"/>
      <c r="D2173" s="56"/>
      <c r="E2173" s="56"/>
      <c r="F2173" s="56"/>
      <c r="G2173" s="56"/>
      <c r="H2173" s="56"/>
      <c r="I2173" s="56"/>
      <c r="J2173" s="58"/>
      <c r="K2173" s="56"/>
      <c r="L2173" s="56"/>
      <c r="M2173" s="56"/>
      <c r="N2173" s="56"/>
      <c r="O2173" s="56"/>
      <c r="P2173" s="56"/>
      <c r="Q2173" s="56"/>
      <c r="R2173" s="56"/>
      <c r="S2173" s="56"/>
      <c r="T2173" s="56"/>
      <c r="U2173" s="56"/>
      <c r="V2173" s="56"/>
      <c r="W2173" s="56"/>
      <c r="X2173" s="56"/>
      <c r="Y2173" s="56"/>
      <c r="Z2173" s="56"/>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c r="AX2173" s="56"/>
      <c r="AY2173" s="56"/>
    </row>
    <row r="2174" spans="1:51" ht="30" customHeight="1" x14ac:dyDescent="0.25">
      <c r="A2174" s="56"/>
      <c r="B2174" s="56"/>
      <c r="C2174" s="56"/>
      <c r="D2174" s="56"/>
      <c r="E2174" s="56"/>
      <c r="F2174" s="56"/>
      <c r="G2174" s="56"/>
      <c r="H2174" s="56"/>
      <c r="I2174" s="56"/>
      <c r="J2174" s="58"/>
      <c r="K2174" s="56"/>
      <c r="L2174" s="56"/>
      <c r="M2174" s="56"/>
      <c r="N2174" s="56"/>
      <c r="O2174" s="56"/>
      <c r="P2174" s="56"/>
      <c r="Q2174" s="56"/>
      <c r="R2174" s="56"/>
      <c r="S2174" s="56"/>
      <c r="T2174" s="56"/>
      <c r="U2174" s="56"/>
      <c r="V2174" s="56"/>
      <c r="W2174" s="56"/>
      <c r="X2174" s="56"/>
      <c r="Y2174" s="56"/>
      <c r="Z2174" s="56"/>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c r="AX2174" s="56"/>
      <c r="AY2174" s="56"/>
    </row>
    <row r="2175" spans="1:51" ht="30" customHeight="1" x14ac:dyDescent="0.25">
      <c r="A2175" s="56"/>
      <c r="B2175" s="56"/>
      <c r="C2175" s="56"/>
      <c r="D2175" s="56"/>
      <c r="E2175" s="56"/>
      <c r="F2175" s="56"/>
      <c r="G2175" s="56"/>
      <c r="H2175" s="56"/>
      <c r="I2175" s="56"/>
      <c r="J2175" s="58"/>
      <c r="K2175" s="56"/>
      <c r="L2175" s="56"/>
      <c r="M2175" s="56"/>
      <c r="N2175" s="56"/>
      <c r="O2175" s="56"/>
      <c r="P2175" s="56"/>
      <c r="Q2175" s="56"/>
      <c r="R2175" s="56"/>
      <c r="S2175" s="56"/>
      <c r="T2175" s="56"/>
      <c r="U2175" s="56"/>
      <c r="V2175" s="56"/>
      <c r="W2175" s="56"/>
      <c r="X2175" s="56"/>
      <c r="Y2175" s="56"/>
      <c r="Z2175" s="56"/>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c r="AX2175" s="56"/>
      <c r="AY2175" s="56"/>
    </row>
    <row r="2176" spans="1:51" ht="30" customHeight="1" x14ac:dyDescent="0.25">
      <c r="A2176" s="56"/>
      <c r="B2176" s="56"/>
      <c r="C2176" s="56"/>
      <c r="D2176" s="56"/>
      <c r="E2176" s="56"/>
      <c r="F2176" s="56"/>
      <c r="G2176" s="56"/>
      <c r="H2176" s="56"/>
      <c r="I2176" s="56"/>
      <c r="J2176" s="58"/>
      <c r="K2176" s="56"/>
      <c r="L2176" s="56"/>
      <c r="M2176" s="56"/>
      <c r="N2176" s="56"/>
      <c r="O2176" s="56"/>
      <c r="P2176" s="56"/>
      <c r="Q2176" s="56"/>
      <c r="R2176" s="56"/>
      <c r="S2176" s="56"/>
      <c r="T2176" s="56"/>
      <c r="U2176" s="56"/>
      <c r="V2176" s="56"/>
      <c r="W2176" s="56"/>
      <c r="X2176" s="56"/>
      <c r="Y2176" s="56"/>
      <c r="Z2176" s="56"/>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c r="AX2176" s="56"/>
      <c r="AY2176" s="56"/>
    </row>
    <row r="2177" spans="1:51" ht="30" customHeight="1" x14ac:dyDescent="0.25">
      <c r="A2177" s="56"/>
      <c r="B2177" s="56"/>
      <c r="C2177" s="56"/>
      <c r="D2177" s="56"/>
      <c r="E2177" s="56"/>
      <c r="F2177" s="56"/>
      <c r="G2177" s="56"/>
      <c r="H2177" s="56"/>
      <c r="I2177" s="56"/>
      <c r="J2177" s="58"/>
      <c r="K2177" s="56"/>
      <c r="L2177" s="56"/>
      <c r="M2177" s="56"/>
      <c r="N2177" s="56"/>
      <c r="O2177" s="56"/>
      <c r="P2177" s="56"/>
      <c r="Q2177" s="56"/>
      <c r="R2177" s="56"/>
      <c r="S2177" s="56"/>
      <c r="T2177" s="56"/>
      <c r="U2177" s="56"/>
      <c r="V2177" s="56"/>
      <c r="W2177" s="56"/>
      <c r="X2177" s="56"/>
      <c r="Y2177" s="56"/>
      <c r="Z2177" s="56"/>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c r="AX2177" s="56"/>
      <c r="AY2177" s="56"/>
    </row>
    <row r="2178" spans="1:51" ht="30" customHeight="1" x14ac:dyDescent="0.25">
      <c r="A2178" s="56"/>
      <c r="B2178" s="56"/>
      <c r="C2178" s="56"/>
      <c r="D2178" s="56"/>
      <c r="E2178" s="56"/>
      <c r="F2178" s="56"/>
      <c r="G2178" s="56"/>
      <c r="H2178" s="56"/>
      <c r="I2178" s="56"/>
      <c r="J2178" s="58"/>
      <c r="K2178" s="56"/>
      <c r="L2178" s="56"/>
      <c r="M2178" s="56"/>
      <c r="N2178" s="56"/>
      <c r="O2178" s="56"/>
      <c r="P2178" s="56"/>
      <c r="Q2178" s="56"/>
      <c r="R2178" s="56"/>
      <c r="S2178" s="56"/>
      <c r="T2178" s="56"/>
      <c r="U2178" s="56"/>
      <c r="V2178" s="56"/>
      <c r="W2178" s="56"/>
      <c r="X2178" s="56"/>
      <c r="Y2178" s="56"/>
      <c r="Z2178" s="56"/>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c r="AX2178" s="56"/>
      <c r="AY2178" s="56"/>
    </row>
    <row r="2179" spans="1:51" ht="30" customHeight="1" x14ac:dyDescent="0.25">
      <c r="A2179" s="56"/>
      <c r="B2179" s="56"/>
      <c r="C2179" s="56"/>
      <c r="D2179" s="56"/>
      <c r="E2179" s="56"/>
      <c r="F2179" s="56"/>
      <c r="G2179" s="56"/>
      <c r="H2179" s="56"/>
      <c r="I2179" s="56"/>
      <c r="J2179" s="58"/>
      <c r="K2179" s="56"/>
      <c r="L2179" s="56"/>
      <c r="M2179" s="56"/>
      <c r="N2179" s="56"/>
      <c r="O2179" s="56"/>
      <c r="P2179" s="56"/>
      <c r="Q2179" s="56"/>
      <c r="R2179" s="56"/>
      <c r="S2179" s="56"/>
      <c r="T2179" s="56"/>
      <c r="U2179" s="56"/>
      <c r="V2179" s="56"/>
      <c r="W2179" s="56"/>
      <c r="X2179" s="56"/>
      <c r="Y2179" s="56"/>
      <c r="Z2179" s="56"/>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c r="AX2179" s="56"/>
      <c r="AY2179" s="56"/>
    </row>
    <row r="2180" spans="1:51" ht="30" customHeight="1" x14ac:dyDescent="0.25">
      <c r="A2180" s="56"/>
      <c r="B2180" s="56"/>
      <c r="C2180" s="56"/>
      <c r="D2180" s="56"/>
      <c r="E2180" s="56"/>
      <c r="F2180" s="56"/>
      <c r="G2180" s="56"/>
      <c r="H2180" s="56"/>
      <c r="I2180" s="56"/>
      <c r="J2180" s="58"/>
      <c r="K2180" s="56"/>
      <c r="L2180" s="56"/>
      <c r="M2180" s="56"/>
      <c r="N2180" s="56"/>
      <c r="O2180" s="56"/>
      <c r="P2180" s="56"/>
      <c r="Q2180" s="56"/>
      <c r="R2180" s="56"/>
      <c r="S2180" s="56"/>
      <c r="T2180" s="56"/>
      <c r="U2180" s="56"/>
      <c r="V2180" s="56"/>
      <c r="W2180" s="56"/>
      <c r="X2180" s="56"/>
      <c r="Y2180" s="56"/>
      <c r="Z2180" s="56"/>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c r="AX2180" s="56"/>
      <c r="AY2180" s="56"/>
    </row>
    <row r="2181" spans="1:51" ht="30" customHeight="1" x14ac:dyDescent="0.25">
      <c r="A2181" s="56"/>
      <c r="B2181" s="56"/>
      <c r="C2181" s="56"/>
      <c r="D2181" s="56"/>
      <c r="E2181" s="56"/>
      <c r="F2181" s="56"/>
      <c r="G2181" s="56"/>
      <c r="H2181" s="56"/>
      <c r="I2181" s="56"/>
      <c r="J2181" s="58"/>
      <c r="K2181" s="56"/>
      <c r="L2181" s="56"/>
      <c r="M2181" s="56"/>
      <c r="N2181" s="56"/>
      <c r="O2181" s="56"/>
      <c r="P2181" s="56"/>
      <c r="Q2181" s="56"/>
      <c r="R2181" s="56"/>
      <c r="S2181" s="56"/>
      <c r="T2181" s="56"/>
      <c r="U2181" s="56"/>
      <c r="V2181" s="56"/>
      <c r="W2181" s="56"/>
      <c r="X2181" s="56"/>
      <c r="Y2181" s="56"/>
      <c r="Z2181" s="56"/>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c r="AX2181" s="56"/>
      <c r="AY2181" s="56"/>
    </row>
    <row r="2182" spans="1:51" ht="30" customHeight="1" x14ac:dyDescent="0.25">
      <c r="A2182" s="56"/>
      <c r="B2182" s="56"/>
      <c r="C2182" s="56"/>
      <c r="D2182" s="56"/>
      <c r="E2182" s="56"/>
      <c r="F2182" s="56"/>
      <c r="G2182" s="56"/>
      <c r="H2182" s="56"/>
      <c r="I2182" s="56"/>
      <c r="J2182" s="58"/>
      <c r="K2182" s="56"/>
      <c r="L2182" s="56"/>
      <c r="M2182" s="56"/>
      <c r="N2182" s="56"/>
      <c r="O2182" s="56"/>
      <c r="P2182" s="56"/>
      <c r="Q2182" s="56"/>
      <c r="R2182" s="56"/>
      <c r="S2182" s="56"/>
      <c r="T2182" s="56"/>
      <c r="U2182" s="56"/>
      <c r="V2182" s="56"/>
      <c r="W2182" s="56"/>
      <c r="X2182" s="56"/>
      <c r="Y2182" s="56"/>
      <c r="Z2182" s="56"/>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c r="AX2182" s="56"/>
      <c r="AY2182" s="56"/>
    </row>
    <row r="2183" spans="1:51" ht="30" customHeight="1" x14ac:dyDescent="0.25">
      <c r="A2183" s="56"/>
      <c r="B2183" s="56"/>
      <c r="C2183" s="56"/>
      <c r="D2183" s="56"/>
      <c r="E2183" s="56"/>
      <c r="F2183" s="56"/>
      <c r="G2183" s="56"/>
      <c r="H2183" s="56"/>
      <c r="I2183" s="56"/>
      <c r="J2183" s="58"/>
      <c r="K2183" s="56"/>
      <c r="L2183" s="56"/>
      <c r="M2183" s="56"/>
      <c r="N2183" s="56"/>
      <c r="O2183" s="56"/>
      <c r="P2183" s="56"/>
      <c r="Q2183" s="56"/>
      <c r="R2183" s="56"/>
      <c r="S2183" s="56"/>
      <c r="T2183" s="56"/>
      <c r="U2183" s="56"/>
      <c r="V2183" s="56"/>
      <c r="W2183" s="56"/>
      <c r="X2183" s="56"/>
      <c r="Y2183" s="56"/>
      <c r="Z2183" s="56"/>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c r="AX2183" s="56"/>
      <c r="AY2183" s="56"/>
    </row>
    <row r="2184" spans="1:51" ht="30" customHeight="1" x14ac:dyDescent="0.25">
      <c r="A2184" s="56"/>
      <c r="B2184" s="56"/>
      <c r="C2184" s="56"/>
      <c r="D2184" s="56"/>
      <c r="E2184" s="56"/>
      <c r="F2184" s="56"/>
      <c r="G2184" s="56"/>
      <c r="H2184" s="56"/>
      <c r="I2184" s="56"/>
      <c r="J2184" s="58"/>
      <c r="K2184" s="56"/>
      <c r="L2184" s="56"/>
      <c r="M2184" s="56"/>
      <c r="N2184" s="56"/>
      <c r="O2184" s="56"/>
      <c r="P2184" s="56"/>
      <c r="Q2184" s="56"/>
      <c r="R2184" s="56"/>
      <c r="S2184" s="56"/>
      <c r="T2184" s="56"/>
      <c r="U2184" s="56"/>
      <c r="V2184" s="56"/>
      <c r="W2184" s="56"/>
      <c r="X2184" s="56"/>
      <c r="Y2184" s="56"/>
      <c r="Z2184" s="56"/>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c r="AX2184" s="56"/>
      <c r="AY2184" s="56"/>
    </row>
    <row r="2185" spans="1:51" ht="30" customHeight="1" x14ac:dyDescent="0.25">
      <c r="A2185" s="56"/>
      <c r="B2185" s="56"/>
      <c r="C2185" s="56"/>
      <c r="D2185" s="56"/>
      <c r="E2185" s="56"/>
      <c r="F2185" s="56"/>
      <c r="G2185" s="56"/>
      <c r="H2185" s="56"/>
      <c r="I2185" s="56"/>
      <c r="J2185" s="58"/>
      <c r="K2185" s="56"/>
      <c r="L2185" s="56"/>
      <c r="M2185" s="56"/>
      <c r="N2185" s="56"/>
      <c r="O2185" s="56"/>
      <c r="P2185" s="56"/>
      <c r="Q2185" s="56"/>
      <c r="R2185" s="56"/>
      <c r="S2185" s="56"/>
      <c r="T2185" s="56"/>
      <c r="U2185" s="56"/>
      <c r="V2185" s="56"/>
      <c r="W2185" s="56"/>
      <c r="X2185" s="56"/>
      <c r="Y2185" s="56"/>
      <c r="Z2185" s="56"/>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c r="AX2185" s="56"/>
      <c r="AY2185" s="56"/>
    </row>
    <row r="2186" spans="1:51" ht="30" customHeight="1" x14ac:dyDescent="0.25">
      <c r="A2186" s="56"/>
      <c r="B2186" s="56"/>
      <c r="C2186" s="56"/>
      <c r="D2186" s="56"/>
      <c r="E2186" s="56"/>
      <c r="F2186" s="56"/>
      <c r="G2186" s="56"/>
      <c r="H2186" s="56"/>
      <c r="I2186" s="56"/>
      <c r="J2186" s="58"/>
      <c r="K2186" s="56"/>
      <c r="L2186" s="56"/>
      <c r="M2186" s="56"/>
      <c r="N2186" s="56"/>
      <c r="O2186" s="56"/>
      <c r="P2186" s="56"/>
      <c r="Q2186" s="56"/>
      <c r="R2186" s="56"/>
      <c r="S2186" s="56"/>
      <c r="T2186" s="56"/>
      <c r="U2186" s="56"/>
      <c r="V2186" s="56"/>
      <c r="W2186" s="56"/>
      <c r="X2186" s="56"/>
      <c r="Y2186" s="56"/>
      <c r="Z2186" s="56"/>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c r="AX2186" s="56"/>
      <c r="AY2186" s="56"/>
    </row>
    <row r="2187" spans="1:51" ht="30" customHeight="1" x14ac:dyDescent="0.25">
      <c r="A2187" s="56"/>
      <c r="B2187" s="56"/>
      <c r="C2187" s="56"/>
      <c r="D2187" s="56"/>
      <c r="E2187" s="56"/>
      <c r="F2187" s="56"/>
      <c r="G2187" s="56"/>
      <c r="H2187" s="56"/>
      <c r="I2187" s="56"/>
      <c r="J2187" s="58"/>
      <c r="K2187" s="56"/>
      <c r="L2187" s="56"/>
      <c r="M2187" s="56"/>
      <c r="N2187" s="56"/>
      <c r="O2187" s="56"/>
      <c r="P2187" s="56"/>
      <c r="Q2187" s="56"/>
      <c r="R2187" s="56"/>
      <c r="S2187" s="56"/>
      <c r="T2187" s="56"/>
      <c r="U2187" s="56"/>
      <c r="V2187" s="56"/>
      <c r="W2187" s="56"/>
      <c r="X2187" s="56"/>
      <c r="Y2187" s="56"/>
      <c r="Z2187" s="56"/>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c r="AX2187" s="56"/>
      <c r="AY2187" s="56"/>
    </row>
    <row r="2188" spans="1:51" ht="30" customHeight="1" x14ac:dyDescent="0.25">
      <c r="A2188" s="56"/>
      <c r="B2188" s="56"/>
      <c r="C2188" s="56"/>
      <c r="D2188" s="56"/>
      <c r="E2188" s="56"/>
      <c r="F2188" s="56"/>
      <c r="G2188" s="56"/>
      <c r="H2188" s="56"/>
      <c r="I2188" s="56"/>
      <c r="J2188" s="58"/>
      <c r="K2188" s="56"/>
      <c r="L2188" s="56"/>
      <c r="M2188" s="56"/>
      <c r="N2188" s="56"/>
      <c r="O2188" s="56"/>
      <c r="P2188" s="56"/>
      <c r="Q2188" s="56"/>
      <c r="R2188" s="56"/>
      <c r="S2188" s="56"/>
      <c r="T2188" s="56"/>
      <c r="U2188" s="56"/>
      <c r="V2188" s="56"/>
      <c r="W2188" s="56"/>
      <c r="X2188" s="56"/>
      <c r="Y2188" s="56"/>
      <c r="Z2188" s="56"/>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c r="AX2188" s="56"/>
      <c r="AY2188" s="56"/>
    </row>
    <row r="2189" spans="1:51" ht="30" customHeight="1" x14ac:dyDescent="0.25">
      <c r="A2189" s="56"/>
      <c r="B2189" s="56"/>
      <c r="C2189" s="56"/>
      <c r="D2189" s="56"/>
      <c r="E2189" s="56"/>
      <c r="F2189" s="56"/>
      <c r="G2189" s="56"/>
      <c r="H2189" s="56"/>
      <c r="I2189" s="56"/>
      <c r="J2189" s="58"/>
      <c r="K2189" s="56"/>
      <c r="L2189" s="56"/>
      <c r="M2189" s="56"/>
      <c r="N2189" s="56"/>
      <c r="O2189" s="56"/>
      <c r="P2189" s="56"/>
      <c r="Q2189" s="56"/>
      <c r="R2189" s="56"/>
      <c r="S2189" s="56"/>
      <c r="T2189" s="56"/>
      <c r="U2189" s="56"/>
      <c r="V2189" s="56"/>
      <c r="W2189" s="56"/>
      <c r="X2189" s="56"/>
      <c r="Y2189" s="56"/>
      <c r="Z2189" s="56"/>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c r="AX2189" s="56"/>
      <c r="AY2189" s="56"/>
    </row>
    <row r="2190" spans="1:51" ht="30" customHeight="1" x14ac:dyDescent="0.25">
      <c r="A2190" s="56"/>
      <c r="B2190" s="56"/>
      <c r="C2190" s="56"/>
      <c r="D2190" s="56"/>
      <c r="E2190" s="56"/>
      <c r="F2190" s="56"/>
      <c r="G2190" s="56"/>
      <c r="H2190" s="56"/>
      <c r="I2190" s="56"/>
      <c r="J2190" s="58"/>
      <c r="K2190" s="56"/>
      <c r="L2190" s="56"/>
      <c r="M2190" s="56"/>
      <c r="N2190" s="56"/>
      <c r="O2190" s="56"/>
      <c r="P2190" s="56"/>
      <c r="Q2190" s="56"/>
      <c r="R2190" s="56"/>
      <c r="S2190" s="56"/>
      <c r="T2190" s="56"/>
      <c r="U2190" s="56"/>
      <c r="V2190" s="56"/>
      <c r="W2190" s="56"/>
      <c r="X2190" s="56"/>
      <c r="Y2190" s="56"/>
      <c r="Z2190" s="56"/>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c r="AX2190" s="56"/>
      <c r="AY2190" s="56"/>
    </row>
    <row r="2191" spans="1:51" ht="30" customHeight="1" x14ac:dyDescent="0.25">
      <c r="A2191" s="56"/>
      <c r="B2191" s="56"/>
      <c r="C2191" s="56"/>
      <c r="D2191" s="56"/>
      <c r="E2191" s="56"/>
      <c r="F2191" s="56"/>
      <c r="G2191" s="56"/>
      <c r="H2191" s="56"/>
      <c r="I2191" s="56"/>
      <c r="J2191" s="58"/>
      <c r="K2191" s="56"/>
      <c r="L2191" s="56"/>
      <c r="M2191" s="56"/>
      <c r="N2191" s="56"/>
      <c r="O2191" s="56"/>
      <c r="P2191" s="56"/>
      <c r="Q2191" s="56"/>
      <c r="R2191" s="56"/>
      <c r="S2191" s="56"/>
      <c r="T2191" s="56"/>
      <c r="U2191" s="56"/>
      <c r="V2191" s="56"/>
      <c r="W2191" s="56"/>
      <c r="X2191" s="56"/>
      <c r="Y2191" s="56"/>
      <c r="Z2191" s="56"/>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c r="AX2191" s="56"/>
      <c r="AY2191" s="56"/>
    </row>
    <row r="2192" spans="1:51" ht="30" customHeight="1" x14ac:dyDescent="0.25">
      <c r="A2192" s="56"/>
      <c r="B2192" s="56"/>
      <c r="C2192" s="56"/>
      <c r="D2192" s="56"/>
      <c r="E2192" s="56"/>
      <c r="F2192" s="56"/>
      <c r="G2192" s="56"/>
      <c r="H2192" s="56"/>
      <c r="I2192" s="56"/>
      <c r="J2192" s="58"/>
      <c r="K2192" s="56"/>
      <c r="L2192" s="56"/>
      <c r="M2192" s="56"/>
      <c r="N2192" s="56"/>
      <c r="O2192" s="56"/>
      <c r="P2192" s="56"/>
      <c r="Q2192" s="56"/>
      <c r="R2192" s="56"/>
      <c r="S2192" s="56"/>
      <c r="T2192" s="56"/>
      <c r="U2192" s="56"/>
      <c r="V2192" s="56"/>
      <c r="W2192" s="56"/>
      <c r="X2192" s="56"/>
      <c r="Y2192" s="56"/>
      <c r="Z2192" s="56"/>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c r="AX2192" s="56"/>
      <c r="AY2192" s="56"/>
    </row>
    <row r="2193" spans="1:51" ht="30" customHeight="1" x14ac:dyDescent="0.25">
      <c r="A2193" s="56"/>
      <c r="B2193" s="56"/>
      <c r="C2193" s="56"/>
      <c r="D2193" s="56"/>
      <c r="E2193" s="56"/>
      <c r="F2193" s="56"/>
      <c r="G2193" s="56"/>
      <c r="H2193" s="56"/>
      <c r="I2193" s="56"/>
      <c r="J2193" s="58"/>
      <c r="K2193" s="56"/>
      <c r="L2193" s="56"/>
      <c r="M2193" s="56"/>
      <c r="N2193" s="56"/>
      <c r="O2193" s="56"/>
      <c r="P2193" s="56"/>
      <c r="Q2193" s="56"/>
      <c r="R2193" s="56"/>
      <c r="S2193" s="56"/>
      <c r="T2193" s="56"/>
      <c r="U2193" s="56"/>
      <c r="V2193" s="56"/>
      <c r="W2193" s="56"/>
      <c r="X2193" s="56"/>
      <c r="Y2193" s="56"/>
      <c r="Z2193" s="56"/>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c r="AX2193" s="56"/>
      <c r="AY2193" s="56"/>
    </row>
    <row r="2194" spans="1:51" ht="30" customHeight="1" x14ac:dyDescent="0.25">
      <c r="A2194" s="56"/>
      <c r="B2194" s="56"/>
      <c r="C2194" s="56"/>
      <c r="D2194" s="56"/>
      <c r="E2194" s="56"/>
      <c r="F2194" s="56"/>
      <c r="G2194" s="56"/>
      <c r="H2194" s="56"/>
      <c r="I2194" s="56"/>
      <c r="J2194" s="58"/>
      <c r="K2194" s="56"/>
      <c r="L2194" s="56"/>
      <c r="M2194" s="56"/>
      <c r="N2194" s="56"/>
      <c r="O2194" s="56"/>
      <c r="P2194" s="56"/>
      <c r="Q2194" s="56"/>
      <c r="R2194" s="56"/>
      <c r="S2194" s="56"/>
      <c r="T2194" s="56"/>
      <c r="U2194" s="56"/>
      <c r="V2194" s="56"/>
      <c r="W2194" s="56"/>
      <c r="X2194" s="56"/>
      <c r="Y2194" s="56"/>
      <c r="Z2194" s="56"/>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c r="AX2194" s="56"/>
      <c r="AY2194" s="56"/>
    </row>
    <row r="2195" spans="1:51" ht="30" customHeight="1" x14ac:dyDescent="0.25">
      <c r="A2195" s="56"/>
      <c r="B2195" s="56"/>
      <c r="C2195" s="56"/>
      <c r="D2195" s="56"/>
      <c r="E2195" s="56"/>
      <c r="F2195" s="56"/>
      <c r="G2195" s="56"/>
      <c r="H2195" s="56"/>
      <c r="I2195" s="56"/>
      <c r="J2195" s="58"/>
      <c r="K2195" s="56"/>
      <c r="L2195" s="56"/>
      <c r="M2195" s="56"/>
      <c r="N2195" s="56"/>
      <c r="O2195" s="56"/>
      <c r="P2195" s="56"/>
      <c r="Q2195" s="56"/>
      <c r="R2195" s="56"/>
      <c r="S2195" s="56"/>
      <c r="T2195" s="56"/>
      <c r="U2195" s="56"/>
      <c r="V2195" s="56"/>
      <c r="W2195" s="56"/>
      <c r="X2195" s="56"/>
      <c r="Y2195" s="56"/>
      <c r="Z2195" s="56"/>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c r="AX2195" s="56"/>
      <c r="AY2195" s="56"/>
    </row>
    <row r="2196" spans="1:51" ht="30" customHeight="1" x14ac:dyDescent="0.25">
      <c r="A2196" s="56"/>
      <c r="B2196" s="56"/>
      <c r="C2196" s="56"/>
      <c r="D2196" s="56"/>
      <c r="E2196" s="56"/>
      <c r="F2196" s="56"/>
      <c r="G2196" s="56"/>
      <c r="H2196" s="56"/>
      <c r="I2196" s="56"/>
      <c r="J2196" s="58"/>
      <c r="K2196" s="56"/>
      <c r="L2196" s="56"/>
      <c r="M2196" s="56"/>
      <c r="N2196" s="56"/>
      <c r="O2196" s="56"/>
      <c r="P2196" s="56"/>
      <c r="Q2196" s="56"/>
      <c r="R2196" s="56"/>
      <c r="S2196" s="56"/>
      <c r="T2196" s="56"/>
      <c r="U2196" s="56"/>
      <c r="V2196" s="56"/>
      <c r="W2196" s="56"/>
      <c r="X2196" s="56"/>
      <c r="Y2196" s="56"/>
      <c r="Z2196" s="56"/>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c r="AX2196" s="56"/>
      <c r="AY2196" s="56"/>
    </row>
    <row r="2197" spans="1:51" ht="30" customHeight="1" x14ac:dyDescent="0.25">
      <c r="A2197" s="56"/>
      <c r="B2197" s="56"/>
      <c r="C2197" s="56"/>
      <c r="D2197" s="56"/>
      <c r="E2197" s="56"/>
      <c r="F2197" s="56"/>
      <c r="G2197" s="56"/>
      <c r="H2197" s="56"/>
      <c r="I2197" s="56"/>
      <c r="J2197" s="58"/>
      <c r="K2197" s="56"/>
      <c r="L2197" s="56"/>
      <c r="M2197" s="56"/>
      <c r="N2197" s="56"/>
      <c r="O2197" s="56"/>
      <c r="P2197" s="56"/>
      <c r="Q2197" s="56"/>
      <c r="R2197" s="56"/>
      <c r="S2197" s="56"/>
      <c r="T2197" s="56"/>
      <c r="U2197" s="56"/>
      <c r="V2197" s="56"/>
      <c r="W2197" s="56"/>
      <c r="X2197" s="56"/>
      <c r="Y2197" s="56"/>
      <c r="Z2197" s="56"/>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c r="AX2197" s="56"/>
      <c r="AY2197" s="56"/>
    </row>
    <row r="2198" spans="1:51" ht="30" customHeight="1" x14ac:dyDescent="0.25">
      <c r="A2198" s="56"/>
      <c r="B2198" s="56"/>
      <c r="C2198" s="56"/>
      <c r="D2198" s="56"/>
      <c r="E2198" s="56"/>
      <c r="F2198" s="56"/>
      <c r="G2198" s="56"/>
      <c r="H2198" s="56"/>
      <c r="I2198" s="56"/>
      <c r="J2198" s="58"/>
      <c r="K2198" s="56"/>
      <c r="L2198" s="56"/>
      <c r="M2198" s="56"/>
      <c r="N2198" s="56"/>
      <c r="O2198" s="56"/>
      <c r="P2198" s="56"/>
      <c r="Q2198" s="56"/>
      <c r="R2198" s="56"/>
      <c r="S2198" s="56"/>
      <c r="T2198" s="56"/>
      <c r="U2198" s="56"/>
      <c r="V2198" s="56"/>
      <c r="W2198" s="56"/>
      <c r="X2198" s="56"/>
      <c r="Y2198" s="56"/>
      <c r="Z2198" s="56"/>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c r="AX2198" s="56"/>
      <c r="AY2198" s="56"/>
    </row>
    <row r="2199" spans="1:51" ht="30" customHeight="1" x14ac:dyDescent="0.25">
      <c r="A2199" s="56"/>
      <c r="B2199" s="56"/>
      <c r="C2199" s="56"/>
      <c r="D2199" s="56"/>
      <c r="E2199" s="56"/>
      <c r="F2199" s="56"/>
      <c r="G2199" s="56"/>
      <c r="H2199" s="56"/>
      <c r="I2199" s="56"/>
      <c r="J2199" s="58"/>
      <c r="K2199" s="56"/>
      <c r="L2199" s="56"/>
      <c r="M2199" s="56"/>
      <c r="N2199" s="56"/>
      <c r="O2199" s="56"/>
      <c r="P2199" s="56"/>
      <c r="Q2199" s="56"/>
      <c r="R2199" s="56"/>
      <c r="S2199" s="56"/>
      <c r="T2199" s="56"/>
      <c r="U2199" s="56"/>
      <c r="V2199" s="56"/>
      <c r="W2199" s="56"/>
      <c r="X2199" s="56"/>
      <c r="Y2199" s="56"/>
      <c r="Z2199" s="56"/>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c r="AX2199" s="56"/>
      <c r="AY2199" s="56"/>
    </row>
    <row r="2200" spans="1:51" ht="30" customHeight="1" x14ac:dyDescent="0.25">
      <c r="A2200" s="56"/>
      <c r="B2200" s="56"/>
      <c r="C2200" s="56"/>
      <c r="D2200" s="56"/>
      <c r="E2200" s="56"/>
      <c r="F2200" s="56"/>
      <c r="G2200" s="56"/>
      <c r="H2200" s="56"/>
      <c r="I2200" s="56"/>
      <c r="J2200" s="58"/>
      <c r="K2200" s="56"/>
      <c r="L2200" s="56"/>
      <c r="M2200" s="56"/>
      <c r="N2200" s="56"/>
      <c r="O2200" s="56"/>
      <c r="P2200" s="56"/>
      <c r="Q2200" s="56"/>
      <c r="R2200" s="56"/>
      <c r="S2200" s="56"/>
      <c r="T2200" s="56"/>
      <c r="U2200" s="56"/>
      <c r="V2200" s="56"/>
      <c r="W2200" s="56"/>
      <c r="X2200" s="56"/>
      <c r="Y2200" s="56"/>
      <c r="Z2200" s="56"/>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c r="AX2200" s="56"/>
      <c r="AY2200" s="56"/>
    </row>
    <row r="2201" spans="1:51" ht="30" customHeight="1" x14ac:dyDescent="0.25">
      <c r="A2201" s="56"/>
      <c r="B2201" s="56"/>
      <c r="C2201" s="56"/>
      <c r="D2201" s="56"/>
      <c r="E2201" s="56"/>
      <c r="F2201" s="56"/>
      <c r="G2201" s="56"/>
      <c r="H2201" s="56"/>
      <c r="I2201" s="56"/>
      <c r="J2201" s="58"/>
      <c r="K2201" s="56"/>
      <c r="L2201" s="56"/>
      <c r="M2201" s="56"/>
      <c r="N2201" s="56"/>
      <c r="O2201" s="56"/>
      <c r="P2201" s="56"/>
      <c r="Q2201" s="56"/>
      <c r="R2201" s="56"/>
      <c r="S2201" s="56"/>
      <c r="T2201" s="56"/>
      <c r="U2201" s="56"/>
      <c r="V2201" s="56"/>
      <c r="W2201" s="56"/>
      <c r="X2201" s="56"/>
      <c r="Y2201" s="56"/>
      <c r="Z2201" s="56"/>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c r="AX2201" s="56"/>
      <c r="AY2201" s="56"/>
    </row>
    <row r="2202" spans="1:51" ht="30" customHeight="1" x14ac:dyDescent="0.25">
      <c r="A2202" s="56"/>
      <c r="B2202" s="56"/>
      <c r="C2202" s="56"/>
      <c r="D2202" s="56"/>
      <c r="E2202" s="56"/>
      <c r="F2202" s="56"/>
      <c r="G2202" s="56"/>
      <c r="H2202" s="56"/>
      <c r="I2202" s="56"/>
      <c r="J2202" s="58"/>
      <c r="K2202" s="56"/>
      <c r="L2202" s="56"/>
      <c r="M2202" s="56"/>
      <c r="N2202" s="56"/>
      <c r="O2202" s="56"/>
      <c r="P2202" s="56"/>
      <c r="Q2202" s="56"/>
      <c r="R2202" s="56"/>
      <c r="S2202" s="56"/>
      <c r="T2202" s="56"/>
      <c r="U2202" s="56"/>
      <c r="V2202" s="56"/>
      <c r="W2202" s="56"/>
      <c r="X2202" s="56"/>
      <c r="Y2202" s="56"/>
      <c r="Z2202" s="56"/>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c r="AX2202" s="56"/>
      <c r="AY2202" s="56"/>
    </row>
    <row r="2203" spans="1:51" ht="30" customHeight="1" x14ac:dyDescent="0.25">
      <c r="A2203" s="56"/>
      <c r="B2203" s="56"/>
      <c r="C2203" s="56"/>
      <c r="D2203" s="56"/>
      <c r="E2203" s="56"/>
      <c r="F2203" s="56"/>
      <c r="G2203" s="56"/>
      <c r="H2203" s="56"/>
      <c r="I2203" s="56"/>
      <c r="J2203" s="58"/>
      <c r="K2203" s="56"/>
      <c r="L2203" s="56"/>
      <c r="M2203" s="56"/>
      <c r="N2203" s="56"/>
      <c r="O2203" s="56"/>
      <c r="P2203" s="56"/>
      <c r="Q2203" s="56"/>
      <c r="R2203" s="56"/>
      <c r="S2203" s="56"/>
      <c r="T2203" s="56"/>
      <c r="U2203" s="56"/>
      <c r="V2203" s="56"/>
      <c r="W2203" s="56"/>
      <c r="X2203" s="56"/>
      <c r="Y2203" s="56"/>
      <c r="Z2203" s="56"/>
      <c r="AA2203" s="56"/>
      <c r="AB2203" s="56"/>
      <c r="AC2203" s="56"/>
      <c r="AD2203" s="56"/>
      <c r="AE2203" s="56"/>
      <c r="AF2203" s="56"/>
      <c r="AG2203" s="56"/>
      <c r="AH2203" s="56"/>
      <c r="AI2203" s="56"/>
      <c r="AJ2203" s="56"/>
      <c r="AK2203" s="56"/>
      <c r="AL2203" s="56"/>
      <c r="AM2203" s="56"/>
      <c r="AN2203" s="56"/>
      <c r="AO2203" s="56"/>
      <c r="AP2203" s="56"/>
      <c r="AQ2203" s="56"/>
      <c r="AR2203" s="56"/>
      <c r="AS2203" s="56"/>
      <c r="AT2203" s="56"/>
      <c r="AU2203" s="56"/>
      <c r="AV2203" s="56"/>
      <c r="AW2203" s="56"/>
      <c r="AX2203" s="56"/>
      <c r="AY2203" s="56"/>
    </row>
    <row r="2204" spans="1:51" ht="30" customHeight="1" x14ac:dyDescent="0.25">
      <c r="A2204" s="56"/>
      <c r="B2204" s="56"/>
      <c r="C2204" s="56"/>
      <c r="D2204" s="56"/>
      <c r="E2204" s="56"/>
      <c r="F2204" s="56"/>
      <c r="G2204" s="56"/>
      <c r="H2204" s="56"/>
      <c r="I2204" s="56"/>
      <c r="J2204" s="58"/>
      <c r="K2204" s="56"/>
      <c r="L2204" s="56"/>
      <c r="M2204" s="56"/>
      <c r="N2204" s="56"/>
      <c r="O2204" s="56"/>
      <c r="P2204" s="56"/>
      <c r="Q2204" s="56"/>
      <c r="R2204" s="56"/>
      <c r="S2204" s="56"/>
      <c r="T2204" s="56"/>
      <c r="U2204" s="56"/>
      <c r="V2204" s="56"/>
      <c r="W2204" s="56"/>
      <c r="X2204" s="56"/>
      <c r="Y2204" s="56"/>
      <c r="Z2204" s="56"/>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c r="AX2204" s="56"/>
      <c r="AY2204" s="56"/>
    </row>
    <row r="2205" spans="1:51" ht="30" customHeight="1" x14ac:dyDescent="0.25">
      <c r="A2205" s="56"/>
      <c r="B2205" s="56"/>
      <c r="C2205" s="56"/>
      <c r="D2205" s="56"/>
      <c r="E2205" s="56"/>
      <c r="F2205" s="56"/>
      <c r="G2205" s="56"/>
      <c r="H2205" s="56"/>
      <c r="I2205" s="56"/>
      <c r="J2205" s="58"/>
      <c r="K2205" s="56"/>
      <c r="L2205" s="56"/>
      <c r="M2205" s="56"/>
      <c r="N2205" s="56"/>
      <c r="O2205" s="56"/>
      <c r="P2205" s="56"/>
      <c r="Q2205" s="56"/>
      <c r="R2205" s="56"/>
      <c r="S2205" s="56"/>
      <c r="T2205" s="56"/>
      <c r="U2205" s="56"/>
      <c r="V2205" s="56"/>
      <c r="W2205" s="56"/>
      <c r="X2205" s="56"/>
      <c r="Y2205" s="56"/>
      <c r="Z2205" s="56"/>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c r="AX2205" s="56"/>
      <c r="AY2205" s="56"/>
    </row>
    <row r="2206" spans="1:51" ht="30" customHeight="1" x14ac:dyDescent="0.25">
      <c r="A2206" s="56"/>
      <c r="B2206" s="56"/>
      <c r="C2206" s="56"/>
      <c r="D2206" s="56"/>
      <c r="E2206" s="56"/>
      <c r="F2206" s="56"/>
      <c r="G2206" s="56"/>
      <c r="H2206" s="56"/>
      <c r="I2206" s="56"/>
      <c r="J2206" s="58"/>
      <c r="K2206" s="56"/>
      <c r="L2206" s="56"/>
      <c r="M2206" s="56"/>
      <c r="N2206" s="56"/>
      <c r="O2206" s="56"/>
      <c r="P2206" s="56"/>
      <c r="Q2206" s="56"/>
      <c r="R2206" s="56"/>
      <c r="S2206" s="56"/>
      <c r="T2206" s="56"/>
      <c r="U2206" s="56"/>
      <c r="V2206" s="56"/>
      <c r="W2206" s="56"/>
      <c r="X2206" s="56"/>
      <c r="Y2206" s="56"/>
      <c r="Z2206" s="56"/>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c r="AX2206" s="56"/>
      <c r="AY2206" s="56"/>
    </row>
    <row r="2207" spans="1:51" ht="30" customHeight="1" x14ac:dyDescent="0.25">
      <c r="A2207" s="56"/>
      <c r="B2207" s="56"/>
      <c r="C2207" s="56"/>
      <c r="D2207" s="56"/>
      <c r="E2207" s="56"/>
      <c r="F2207" s="56"/>
      <c r="G2207" s="56"/>
      <c r="H2207" s="56"/>
      <c r="I2207" s="56"/>
      <c r="J2207" s="58"/>
      <c r="K2207" s="56"/>
      <c r="L2207" s="56"/>
      <c r="M2207" s="56"/>
      <c r="N2207" s="56"/>
      <c r="O2207" s="56"/>
      <c r="P2207" s="56"/>
      <c r="Q2207" s="56"/>
      <c r="R2207" s="56"/>
      <c r="S2207" s="56"/>
      <c r="T2207" s="56"/>
      <c r="U2207" s="56"/>
      <c r="V2207" s="56"/>
      <c r="W2207" s="56"/>
      <c r="X2207" s="56"/>
      <c r="Y2207" s="56"/>
      <c r="Z2207" s="56"/>
      <c r="AA2207" s="56"/>
      <c r="AB2207" s="56"/>
      <c r="AC2207" s="56"/>
      <c r="AD2207" s="56"/>
      <c r="AE2207" s="56"/>
      <c r="AF2207" s="56"/>
      <c r="AG2207" s="56"/>
      <c r="AH2207" s="56"/>
      <c r="AI2207" s="56"/>
      <c r="AJ2207" s="56"/>
      <c r="AK2207" s="56"/>
      <c r="AL2207" s="56"/>
      <c r="AM2207" s="56"/>
      <c r="AN2207" s="56"/>
      <c r="AO2207" s="56"/>
      <c r="AP2207" s="56"/>
      <c r="AQ2207" s="56"/>
      <c r="AR2207" s="56"/>
      <c r="AS2207" s="56"/>
      <c r="AT2207" s="56"/>
      <c r="AU2207" s="56"/>
      <c r="AV2207" s="56"/>
      <c r="AW2207" s="56"/>
      <c r="AX2207" s="56"/>
      <c r="AY2207" s="56"/>
    </row>
    <row r="2208" spans="1:51" ht="30" customHeight="1" x14ac:dyDescent="0.25">
      <c r="A2208" s="56"/>
      <c r="B2208" s="56"/>
      <c r="C2208" s="56"/>
      <c r="D2208" s="56"/>
      <c r="E2208" s="56"/>
      <c r="F2208" s="56"/>
      <c r="G2208" s="56"/>
      <c r="H2208" s="56"/>
      <c r="I2208" s="56"/>
      <c r="J2208" s="58"/>
      <c r="K2208" s="56"/>
      <c r="L2208" s="56"/>
      <c r="M2208" s="56"/>
      <c r="N2208" s="56"/>
      <c r="O2208" s="56"/>
      <c r="P2208" s="56"/>
      <c r="Q2208" s="56"/>
      <c r="R2208" s="56"/>
      <c r="S2208" s="56"/>
      <c r="T2208" s="56"/>
      <c r="U2208" s="56"/>
      <c r="V2208" s="56"/>
      <c r="W2208" s="56"/>
      <c r="X2208" s="56"/>
      <c r="Y2208" s="56"/>
      <c r="Z2208" s="56"/>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c r="AX2208" s="56"/>
      <c r="AY2208" s="56"/>
    </row>
    <row r="2209" spans="1:51" ht="30" customHeight="1" x14ac:dyDescent="0.25">
      <c r="A2209" s="56"/>
      <c r="B2209" s="56"/>
      <c r="C2209" s="56"/>
      <c r="D2209" s="56"/>
      <c r="E2209" s="56"/>
      <c r="F2209" s="56"/>
      <c r="G2209" s="56"/>
      <c r="H2209" s="56"/>
      <c r="I2209" s="56"/>
      <c r="J2209" s="58"/>
      <c r="K2209" s="56"/>
      <c r="L2209" s="56"/>
      <c r="M2209" s="56"/>
      <c r="N2209" s="56"/>
      <c r="O2209" s="56"/>
      <c r="P2209" s="56"/>
      <c r="Q2209" s="56"/>
      <c r="R2209" s="56"/>
      <c r="S2209" s="56"/>
      <c r="T2209" s="56"/>
      <c r="U2209" s="56"/>
      <c r="V2209" s="56"/>
      <c r="W2209" s="56"/>
      <c r="X2209" s="56"/>
      <c r="Y2209" s="56"/>
      <c r="Z2209" s="56"/>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c r="AX2209" s="56"/>
      <c r="AY2209" s="56"/>
    </row>
    <row r="2210" spans="1:51" ht="30" customHeight="1" x14ac:dyDescent="0.25">
      <c r="A2210" s="56"/>
      <c r="B2210" s="56"/>
      <c r="C2210" s="56"/>
      <c r="D2210" s="56"/>
      <c r="E2210" s="56"/>
      <c r="F2210" s="56"/>
      <c r="G2210" s="56"/>
      <c r="H2210" s="56"/>
      <c r="I2210" s="56"/>
      <c r="J2210" s="58"/>
      <c r="K2210" s="56"/>
      <c r="L2210" s="56"/>
      <c r="M2210" s="56"/>
      <c r="N2210" s="56"/>
      <c r="O2210" s="56"/>
      <c r="P2210" s="56"/>
      <c r="Q2210" s="56"/>
      <c r="R2210" s="56"/>
      <c r="S2210" s="56"/>
      <c r="T2210" s="56"/>
      <c r="U2210" s="56"/>
      <c r="V2210" s="56"/>
      <c r="W2210" s="56"/>
      <c r="X2210" s="56"/>
      <c r="Y2210" s="56"/>
      <c r="Z2210" s="56"/>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c r="AX2210" s="56"/>
      <c r="AY2210" s="56"/>
    </row>
    <row r="2211" spans="1:51" ht="30" customHeight="1" x14ac:dyDescent="0.25">
      <c r="A2211" s="56"/>
      <c r="B2211" s="56"/>
      <c r="C2211" s="56"/>
      <c r="D2211" s="56"/>
      <c r="E2211" s="56"/>
      <c r="F2211" s="56"/>
      <c r="G2211" s="56"/>
      <c r="H2211" s="56"/>
      <c r="I2211" s="56"/>
      <c r="J2211" s="58"/>
      <c r="K2211" s="56"/>
      <c r="L2211" s="56"/>
      <c r="M2211" s="56"/>
      <c r="N2211" s="56"/>
      <c r="O2211" s="56"/>
      <c r="P2211" s="56"/>
      <c r="Q2211" s="56"/>
      <c r="R2211" s="56"/>
      <c r="S2211" s="56"/>
      <c r="T2211" s="56"/>
      <c r="U2211" s="56"/>
      <c r="V2211" s="56"/>
      <c r="W2211" s="56"/>
      <c r="X2211" s="56"/>
      <c r="Y2211" s="56"/>
      <c r="Z2211" s="56"/>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c r="AX2211" s="56"/>
      <c r="AY2211" s="56"/>
    </row>
    <row r="2212" spans="1:51" ht="30" customHeight="1" x14ac:dyDescent="0.25">
      <c r="A2212" s="56"/>
      <c r="B2212" s="56"/>
      <c r="C2212" s="56"/>
      <c r="D2212" s="56"/>
      <c r="E2212" s="56"/>
      <c r="F2212" s="56"/>
      <c r="G2212" s="56"/>
      <c r="H2212" s="56"/>
      <c r="I2212" s="56"/>
      <c r="J2212" s="58"/>
      <c r="K2212" s="56"/>
      <c r="L2212" s="56"/>
      <c r="M2212" s="56"/>
      <c r="N2212" s="56"/>
      <c r="O2212" s="56"/>
      <c r="P2212" s="56"/>
      <c r="Q2212" s="56"/>
      <c r="R2212" s="56"/>
      <c r="S2212" s="56"/>
      <c r="T2212" s="56"/>
      <c r="U2212" s="56"/>
      <c r="V2212" s="56"/>
      <c r="W2212" s="56"/>
      <c r="X2212" s="56"/>
      <c r="Y2212" s="56"/>
      <c r="Z2212" s="56"/>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c r="AX2212" s="56"/>
      <c r="AY2212" s="56"/>
    </row>
    <row r="2213" spans="1:51" ht="30" customHeight="1" x14ac:dyDescent="0.25">
      <c r="A2213" s="56"/>
      <c r="B2213" s="56"/>
      <c r="C2213" s="56"/>
      <c r="D2213" s="56"/>
      <c r="E2213" s="56"/>
      <c r="F2213" s="56"/>
      <c r="G2213" s="56"/>
      <c r="H2213" s="56"/>
      <c r="I2213" s="56"/>
      <c r="J2213" s="58"/>
      <c r="K2213" s="56"/>
      <c r="L2213" s="56"/>
      <c r="M2213" s="56"/>
      <c r="N2213" s="56"/>
      <c r="O2213" s="56"/>
      <c r="P2213" s="56"/>
      <c r="Q2213" s="56"/>
      <c r="R2213" s="56"/>
      <c r="S2213" s="56"/>
      <c r="T2213" s="56"/>
      <c r="U2213" s="56"/>
      <c r="V2213" s="56"/>
      <c r="W2213" s="56"/>
      <c r="X2213" s="56"/>
      <c r="Y2213" s="56"/>
      <c r="Z2213" s="56"/>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c r="AX2213" s="56"/>
      <c r="AY2213" s="56"/>
    </row>
    <row r="2214" spans="1:51" ht="30" customHeight="1" x14ac:dyDescent="0.25">
      <c r="A2214" s="56"/>
      <c r="B2214" s="56"/>
      <c r="C2214" s="56"/>
      <c r="D2214" s="56"/>
      <c r="E2214" s="56"/>
      <c r="F2214" s="56"/>
      <c r="G2214" s="56"/>
      <c r="H2214" s="56"/>
      <c r="I2214" s="56"/>
      <c r="J2214" s="58"/>
      <c r="K2214" s="56"/>
      <c r="L2214" s="56"/>
      <c r="M2214" s="56"/>
      <c r="N2214" s="56"/>
      <c r="O2214" s="56"/>
      <c r="P2214" s="56"/>
      <c r="Q2214" s="56"/>
      <c r="R2214" s="56"/>
      <c r="S2214" s="56"/>
      <c r="T2214" s="56"/>
      <c r="U2214" s="56"/>
      <c r="V2214" s="56"/>
      <c r="W2214" s="56"/>
      <c r="X2214" s="56"/>
      <c r="Y2214" s="56"/>
      <c r="Z2214" s="56"/>
      <c r="AA2214" s="56"/>
      <c r="AB2214" s="56"/>
      <c r="AC2214" s="56"/>
      <c r="AD2214" s="56"/>
      <c r="AE2214" s="56"/>
      <c r="AF2214" s="56"/>
      <c r="AG2214" s="56"/>
      <c r="AH2214" s="56"/>
      <c r="AI2214" s="56"/>
      <c r="AJ2214" s="56"/>
      <c r="AK2214" s="56"/>
      <c r="AL2214" s="56"/>
      <c r="AM2214" s="56"/>
      <c r="AN2214" s="56"/>
      <c r="AO2214" s="56"/>
      <c r="AP2214" s="56"/>
      <c r="AQ2214" s="56"/>
      <c r="AR2214" s="56"/>
      <c r="AS2214" s="56"/>
      <c r="AT2214" s="56"/>
      <c r="AU2214" s="56"/>
      <c r="AV2214" s="56"/>
      <c r="AW2214" s="56"/>
      <c r="AX2214" s="56"/>
      <c r="AY2214" s="56"/>
    </row>
    <row r="2215" spans="1:51" ht="30" customHeight="1" x14ac:dyDescent="0.25">
      <c r="A2215" s="56"/>
      <c r="B2215" s="56"/>
      <c r="C2215" s="56"/>
      <c r="D2215" s="56"/>
      <c r="E2215" s="56"/>
      <c r="F2215" s="56"/>
      <c r="G2215" s="56"/>
      <c r="H2215" s="56"/>
      <c r="I2215" s="56"/>
      <c r="J2215" s="58"/>
      <c r="K2215" s="56"/>
      <c r="L2215" s="56"/>
      <c r="M2215" s="56"/>
      <c r="N2215" s="56"/>
      <c r="O2215" s="56"/>
      <c r="P2215" s="56"/>
      <c r="Q2215" s="56"/>
      <c r="R2215" s="56"/>
      <c r="S2215" s="56"/>
      <c r="T2215" s="56"/>
      <c r="U2215" s="56"/>
      <c r="V2215" s="56"/>
      <c r="W2215" s="56"/>
      <c r="X2215" s="56"/>
      <c r="Y2215" s="56"/>
      <c r="Z2215" s="56"/>
      <c r="AA2215" s="56"/>
      <c r="AB2215" s="56"/>
      <c r="AC2215" s="56"/>
      <c r="AD2215" s="56"/>
      <c r="AE2215" s="56"/>
      <c r="AF2215" s="56"/>
      <c r="AG2215" s="56"/>
      <c r="AH2215" s="56"/>
      <c r="AI2215" s="56"/>
      <c r="AJ2215" s="56"/>
      <c r="AK2215" s="56"/>
      <c r="AL2215" s="56"/>
      <c r="AM2215" s="56"/>
      <c r="AN2215" s="56"/>
      <c r="AO2215" s="56"/>
      <c r="AP2215" s="56"/>
      <c r="AQ2215" s="56"/>
      <c r="AR2215" s="56"/>
      <c r="AS2215" s="56"/>
      <c r="AT2215" s="56"/>
      <c r="AU2215" s="56"/>
      <c r="AV2215" s="56"/>
      <c r="AW2215" s="56"/>
      <c r="AX2215" s="56"/>
      <c r="AY2215" s="56"/>
    </row>
    <row r="2216" spans="1:51" ht="30" customHeight="1" x14ac:dyDescent="0.25">
      <c r="A2216" s="56"/>
      <c r="B2216" s="56"/>
      <c r="C2216" s="56"/>
      <c r="D2216" s="56"/>
      <c r="E2216" s="56"/>
      <c r="F2216" s="56"/>
      <c r="G2216" s="56"/>
      <c r="H2216" s="56"/>
      <c r="I2216" s="56"/>
      <c r="J2216" s="58"/>
      <c r="K2216" s="56"/>
      <c r="L2216" s="56"/>
      <c r="M2216" s="56"/>
      <c r="N2216" s="56"/>
      <c r="O2216" s="56"/>
      <c r="P2216" s="56"/>
      <c r="Q2216" s="56"/>
      <c r="R2216" s="56"/>
      <c r="S2216" s="56"/>
      <c r="T2216" s="56"/>
      <c r="U2216" s="56"/>
      <c r="V2216" s="56"/>
      <c r="W2216" s="56"/>
      <c r="X2216" s="56"/>
      <c r="Y2216" s="56"/>
      <c r="Z2216" s="56"/>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c r="AX2216" s="56"/>
      <c r="AY2216" s="56"/>
    </row>
    <row r="2217" spans="1:51" ht="30" customHeight="1" x14ac:dyDescent="0.25">
      <c r="A2217" s="56"/>
      <c r="B2217" s="56"/>
      <c r="C2217" s="56"/>
      <c r="D2217" s="56"/>
      <c r="E2217" s="56"/>
      <c r="F2217" s="56"/>
      <c r="G2217" s="56"/>
      <c r="H2217" s="56"/>
      <c r="I2217" s="56"/>
      <c r="J2217" s="58"/>
      <c r="K2217" s="56"/>
      <c r="L2217" s="56"/>
      <c r="M2217" s="56"/>
      <c r="N2217" s="56"/>
      <c r="O2217" s="56"/>
      <c r="P2217" s="56"/>
      <c r="Q2217" s="56"/>
      <c r="R2217" s="56"/>
      <c r="S2217" s="56"/>
      <c r="T2217" s="56"/>
      <c r="U2217" s="56"/>
      <c r="V2217" s="56"/>
      <c r="W2217" s="56"/>
      <c r="X2217" s="56"/>
      <c r="Y2217" s="56"/>
      <c r="Z2217" s="56"/>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c r="AX2217" s="56"/>
      <c r="AY2217" s="56"/>
    </row>
    <row r="2218" spans="1:51" ht="30" customHeight="1" x14ac:dyDescent="0.25">
      <c r="A2218" s="56"/>
      <c r="B2218" s="56"/>
      <c r="C2218" s="56"/>
      <c r="D2218" s="56"/>
      <c r="E2218" s="56"/>
      <c r="F2218" s="56"/>
      <c r="G2218" s="56"/>
      <c r="H2218" s="56"/>
      <c r="I2218" s="56"/>
      <c r="J2218" s="58"/>
      <c r="K2218" s="56"/>
      <c r="L2218" s="56"/>
      <c r="M2218" s="56"/>
      <c r="N2218" s="56"/>
      <c r="O2218" s="56"/>
      <c r="P2218" s="56"/>
      <c r="Q2218" s="56"/>
      <c r="R2218" s="56"/>
      <c r="S2218" s="56"/>
      <c r="T2218" s="56"/>
      <c r="U2218" s="56"/>
      <c r="V2218" s="56"/>
      <c r="W2218" s="56"/>
      <c r="X2218" s="56"/>
      <c r="Y2218" s="56"/>
      <c r="Z2218" s="56"/>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c r="AX2218" s="56"/>
      <c r="AY2218" s="56"/>
    </row>
  </sheetData>
  <sheetProtection sheet="1" objects="1" scenarios="1"/>
  <mergeCells count="6">
    <mergeCell ref="A9:A10"/>
    <mergeCell ref="I9:I10"/>
    <mergeCell ref="E9:H9"/>
    <mergeCell ref="D9:D10"/>
    <mergeCell ref="C9:C10"/>
    <mergeCell ref="B9:B10"/>
  </mergeCells>
  <pageMargins left="0.7" right="0.7" top="0.75" bottom="0.75" header="0.3" footer="0.3"/>
  <pageSetup paperSize="9" orientation="portrait" verticalDpi="0"/>
  <drawing r:id="rId1"/>
  <extLst>
    <ext xmlns:x14="http://schemas.microsoft.com/office/spreadsheetml/2009/9/main" uri="{CCE6A557-97BC-4b89-ADB6-D9C93CAAB3DF}">
      <x14:dataValidations xmlns:xm="http://schemas.microsoft.com/office/excel/2006/main" xWindow="619" yWindow="607" count="1">
        <x14:dataValidation type="list" allowBlank="1" showInputMessage="1" showErrorMessage="1" errorTitle="Onbekend schooltype" error="Selecteer een schooltype uit de lijst." promptTitle="Selecteer een schooltype" prompt="Selecteer een schooltype uit de lijst." xr:uid="{30C37E09-4617-4FE9-8EB6-46E09CF2FF7A}">
          <x14:formula1>
            <xm:f>Meerkeuzewaardes!$B$1:$XFD$1</xm:f>
          </x14:formula1>
          <xm:sqref>C12:C258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BC46-2438-491C-B81A-6ADFD9F84555}">
  <sheetPr>
    <tabColor rgb="FFB0D4B4"/>
  </sheetPr>
  <dimension ref="A1:BO517"/>
  <sheetViews>
    <sheetView workbookViewId="0"/>
  </sheetViews>
  <sheetFormatPr defaultRowHeight="30" customHeight="1" x14ac:dyDescent="0.25"/>
  <cols>
    <col min="1" max="1" width="45.140625" style="1" customWidth="1"/>
    <col min="2" max="2" width="39.7109375" style="1" customWidth="1"/>
    <col min="3" max="6" width="22.140625" style="1" customWidth="1"/>
    <col min="7" max="7" width="5" style="51" hidden="1" customWidth="1"/>
    <col min="8" max="10" width="9.140625" style="1"/>
    <col min="11" max="11" width="19.5703125" style="1" customWidth="1"/>
    <col min="12" max="15" width="9.140625" style="1"/>
    <col min="16" max="16" width="20.28515625" style="1" customWidth="1"/>
    <col min="17" max="16384" width="9.140625" style="1"/>
  </cols>
  <sheetData>
    <row r="1" spans="1:67" ht="63.75" customHeight="1" x14ac:dyDescent="0.7">
      <c r="B1" s="108" t="s">
        <v>88</v>
      </c>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row>
    <row r="2" spans="1:67" ht="15" x14ac:dyDescent="0.25">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row>
    <row r="3" spans="1:67" ht="15" x14ac:dyDescent="0.25">
      <c r="B3" s="109" t="s">
        <v>89</v>
      </c>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row>
    <row r="4" spans="1:67" ht="15" x14ac:dyDescent="0.25">
      <c r="B4" s="109" t="s">
        <v>90</v>
      </c>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row>
    <row r="5" spans="1:67" ht="15" x14ac:dyDescent="0.25">
      <c r="B5" s="109" t="s">
        <v>91</v>
      </c>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row>
    <row r="6" spans="1:67" ht="15" x14ac:dyDescent="0.25">
      <c r="B6" s="109"/>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row>
    <row r="7" spans="1:67" ht="15" x14ac:dyDescent="0.25">
      <c r="A7" s="5" t="s">
        <v>70</v>
      </c>
      <c r="B7" s="37"/>
      <c r="C7" s="4"/>
      <c r="D7" s="4"/>
      <c r="E7" s="4"/>
      <c r="F7" s="4"/>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row>
    <row r="8" spans="1:67" ht="30" customHeight="1" x14ac:dyDescent="0.25">
      <c r="A8" s="202" t="s">
        <v>5</v>
      </c>
      <c r="B8" s="194" t="s">
        <v>92</v>
      </c>
      <c r="C8" s="201" t="s">
        <v>87</v>
      </c>
      <c r="D8" s="196"/>
      <c r="E8" s="196"/>
      <c r="F8" s="19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row>
    <row r="9" spans="1:67" ht="19.5" customHeight="1" x14ac:dyDescent="0.25">
      <c r="A9" s="203"/>
      <c r="B9" s="204"/>
      <c r="C9" s="176">
        <v>2025</v>
      </c>
      <c r="D9" s="54">
        <v>2026</v>
      </c>
      <c r="E9" s="54">
        <v>2027</v>
      </c>
      <c r="F9" s="54">
        <v>2028</v>
      </c>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row>
    <row r="10" spans="1:67" s="45" customFormat="1" ht="30" customHeight="1" x14ac:dyDescent="0.25">
      <c r="A10" s="203"/>
      <c r="B10" s="195"/>
      <c r="C10" s="177" t="s">
        <v>68</v>
      </c>
      <c r="D10" s="103" t="s">
        <v>68</v>
      </c>
      <c r="E10" s="103" t="s">
        <v>68</v>
      </c>
      <c r="F10" s="103" t="s">
        <v>68</v>
      </c>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row>
    <row r="11" spans="1:67" s="51" customFormat="1" ht="30" customHeight="1" x14ac:dyDescent="0.25">
      <c r="A11" s="146" t="s">
        <v>20</v>
      </c>
      <c r="B11" s="150" t="b">
        <v>0</v>
      </c>
      <c r="C11" s="157"/>
      <c r="D11" s="157"/>
      <c r="E11" s="157"/>
      <c r="F11" s="157"/>
      <c r="G11" s="58" t="str" cm="1">
        <f t="array" ref="G11">IFERROR(_xlfn.IFS(C11,$C$9,D11,$D$9,E11,$E$9,F11,$F$9),"")</f>
        <v/>
      </c>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row>
    <row r="12" spans="1:67" s="51" customFormat="1" ht="30" customHeight="1" x14ac:dyDescent="0.25">
      <c r="A12" s="147" t="s">
        <v>20</v>
      </c>
      <c r="B12" s="150" t="b">
        <v>1</v>
      </c>
      <c r="C12" s="157"/>
      <c r="D12" s="157"/>
      <c r="E12" s="157"/>
      <c r="F12" s="157"/>
      <c r="G12" s="58" t="str" cm="1">
        <f t="array" ref="G12">IFERROR(_xlfn.IFS(C12,$C$9,D12,$D$9,E12,$E$9,F12,$F$9),"")</f>
        <v/>
      </c>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row>
    <row r="13" spans="1:67" ht="30" customHeight="1" x14ac:dyDescent="0.25">
      <c r="A13" s="146" t="s">
        <v>75</v>
      </c>
      <c r="B13" s="150" t="b">
        <v>0</v>
      </c>
      <c r="C13" s="157"/>
      <c r="D13" s="157"/>
      <c r="E13" s="157"/>
      <c r="F13" s="157"/>
      <c r="G13" s="58" t="str" cm="1">
        <f t="array" ref="G13">IFERROR(_xlfn.IFS(C13,$C$9,D13,$D$9,E13,$E$9,F13,$F$9),"")</f>
        <v/>
      </c>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row>
    <row r="14" spans="1:67" ht="30" customHeight="1" x14ac:dyDescent="0.25">
      <c r="A14" s="147" t="s">
        <v>75</v>
      </c>
      <c r="B14" s="150" t="b">
        <v>1</v>
      </c>
      <c r="C14" s="157"/>
      <c r="D14" s="157"/>
      <c r="E14" s="157"/>
      <c r="F14" s="157"/>
      <c r="G14" s="58" t="str" cm="1">
        <f t="array" ref="G14">IFERROR(_xlfn.IFS(C14,$C$9,D14,$D$9,E14,$E$9,F14,$F$9),"")</f>
        <v/>
      </c>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row>
    <row r="15" spans="1:67" ht="30" customHeight="1" x14ac:dyDescent="0.25">
      <c r="A15" s="146" t="s">
        <v>45</v>
      </c>
      <c r="B15" s="150" t="b">
        <v>0</v>
      </c>
      <c r="C15" s="157"/>
      <c r="D15" s="157"/>
      <c r="E15" s="157"/>
      <c r="F15" s="157"/>
      <c r="G15" s="58" t="str" cm="1">
        <f t="array" ref="G15">IFERROR(_xlfn.IFS(C15,$C$9,D15,$D$9,E15,$E$9,F15,$F$9),"")</f>
        <v/>
      </c>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row>
    <row r="16" spans="1:67" ht="30" customHeight="1" x14ac:dyDescent="0.25">
      <c r="A16" s="147" t="s">
        <v>45</v>
      </c>
      <c r="B16" s="150" t="b">
        <v>1</v>
      </c>
      <c r="C16" s="157"/>
      <c r="D16" s="157"/>
      <c r="E16" s="157"/>
      <c r="F16" s="157"/>
      <c r="G16" s="58" t="str" cm="1">
        <f t="array" ref="G16">IFERROR(_xlfn.IFS(C16,$C$9,D16,$D$9,E16,$E$9,F16,$F$9),"")</f>
        <v/>
      </c>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row>
    <row r="17" spans="1:67" ht="30" customHeight="1" x14ac:dyDescent="0.25">
      <c r="A17" s="148" t="s">
        <v>46</v>
      </c>
      <c r="B17" s="150" t="b">
        <v>0</v>
      </c>
      <c r="C17" s="157"/>
      <c r="D17" s="157"/>
      <c r="E17" s="157"/>
      <c r="F17" s="157"/>
      <c r="G17" s="58" t="str" cm="1">
        <f t="array" ref="G17">IFERROR(_xlfn.IFS(C17,$C$9,D17,$D$9,E17,$E$9,F17,$F$9),"")</f>
        <v/>
      </c>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row>
    <row r="18" spans="1:67" ht="30" customHeight="1" x14ac:dyDescent="0.25">
      <c r="A18" s="149" t="s">
        <v>46</v>
      </c>
      <c r="B18" s="150" t="b">
        <v>1</v>
      </c>
      <c r="C18" s="157"/>
      <c r="D18" s="157"/>
      <c r="E18" s="157"/>
      <c r="F18" s="157"/>
      <c r="G18" s="58" t="str" cm="1">
        <f t="array" ref="G18">IFERROR(_xlfn.IFS(C18,$C$9,D18,$D$9,E18,$E$9,F18,$F$9),"")</f>
        <v/>
      </c>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row>
    <row r="19" spans="1:67" ht="30" customHeight="1" x14ac:dyDescent="0.25">
      <c r="A19" s="148" t="s">
        <v>73</v>
      </c>
      <c r="B19" s="150" t="b">
        <v>0</v>
      </c>
      <c r="C19" s="157"/>
      <c r="D19" s="157"/>
      <c r="E19" s="157"/>
      <c r="F19" s="157"/>
      <c r="G19" s="58" t="str" cm="1">
        <f t="array" ref="G19">IFERROR(_xlfn.IFS(C19,$C$9,D19,$D$9,E19,$E$9,F19,$F$9),"")</f>
        <v/>
      </c>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row>
    <row r="20" spans="1:67" ht="30" customHeight="1" x14ac:dyDescent="0.25">
      <c r="A20" s="149" t="s">
        <v>73</v>
      </c>
      <c r="B20" s="150" t="b">
        <v>1</v>
      </c>
      <c r="C20" s="157"/>
      <c r="D20" s="157"/>
      <c r="E20" s="157"/>
      <c r="F20" s="157"/>
      <c r="G20" s="58" t="str" cm="1">
        <f t="array" ref="G20">IFERROR(_xlfn.IFS(C20,$C$9,D20,$D$9,E20,$E$9,F20,$F$9),"")</f>
        <v/>
      </c>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row>
    <row r="21" spans="1:67" ht="30" customHeight="1" x14ac:dyDescent="0.25">
      <c r="A21" s="148" t="s">
        <v>74</v>
      </c>
      <c r="B21" s="151" t="b">
        <v>0</v>
      </c>
      <c r="C21" s="158"/>
      <c r="D21" s="158"/>
      <c r="E21" s="158"/>
      <c r="F21" s="158"/>
      <c r="G21" s="58" t="str" cm="1">
        <f t="array" ref="G21">IFERROR(_xlfn.IFS(C21,$C$9,D21,$D$9,E21,$E$9,F21,$F$9),"")</f>
        <v/>
      </c>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row>
    <row r="22" spans="1:67" ht="30" customHeight="1" x14ac:dyDescent="0.25">
      <c r="A22" s="149" t="s">
        <v>74</v>
      </c>
      <c r="B22" s="151" t="b">
        <v>1</v>
      </c>
      <c r="C22" s="158"/>
      <c r="D22" s="158"/>
      <c r="E22" s="158"/>
      <c r="F22" s="158"/>
      <c r="G22" s="58" t="str" cm="1">
        <f t="array" ref="G22">IFERROR(_xlfn.IFS(C22,$C$9,D22,$D$9,E22,$E$9,F22,$F$9),"")</f>
        <v/>
      </c>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row>
    <row r="23" spans="1:67" ht="30" customHeight="1" x14ac:dyDescent="0.25">
      <c r="A23" s="110"/>
      <c r="B23" s="111"/>
      <c r="C23" s="111"/>
      <c r="D23" s="111"/>
      <c r="E23" s="111"/>
      <c r="F23" s="111"/>
      <c r="G23" s="58" t="str" cm="1">
        <f t="array" ref="G23">IFERROR(_xlfn.IFS(C23,$C$9,D23,$D$9,E23,$E$9,F23,$F$9),"")</f>
        <v/>
      </c>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row>
    <row r="24" spans="1:67" ht="30" customHeight="1" x14ac:dyDescent="0.25">
      <c r="A24" s="110"/>
      <c r="B24" s="111"/>
      <c r="C24" s="111"/>
      <c r="D24" s="111"/>
      <c r="E24" s="111"/>
      <c r="F24" s="111"/>
      <c r="G24" s="58" t="str" cm="1">
        <f t="array" ref="G24">IFERROR(_xlfn.IFS(C24,$C$9,D24,$D$9,E24,$E$9,F24,$F$9),"")</f>
        <v/>
      </c>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row>
    <row r="25" spans="1:67" ht="30" customHeight="1" x14ac:dyDescent="0.25">
      <c r="A25" s="110"/>
      <c r="B25" s="111"/>
      <c r="C25" s="111"/>
      <c r="D25" s="111"/>
      <c r="E25" s="111"/>
      <c r="F25" s="111"/>
      <c r="G25" s="58" t="str" cm="1">
        <f t="array" ref="G25">IFERROR(_xlfn.IFS(C25,$C$9,D25,$D$9,E25,$E$9,F25,$F$9),"")</f>
        <v/>
      </c>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row>
    <row r="26" spans="1:67" ht="30" customHeight="1" x14ac:dyDescent="0.25">
      <c r="A26" s="110"/>
      <c r="B26" s="111"/>
      <c r="C26" s="111"/>
      <c r="D26" s="111"/>
      <c r="E26" s="111"/>
      <c r="F26" s="111"/>
      <c r="G26" s="58" t="str" cm="1">
        <f t="array" ref="G26">IFERROR(_xlfn.IFS(C26,$C$9,D26,$D$9,E26,$E$9,F26,$F$9),"")</f>
        <v/>
      </c>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row>
    <row r="27" spans="1:67" ht="30" customHeight="1" x14ac:dyDescent="0.25">
      <c r="A27" s="110"/>
      <c r="B27" s="112"/>
      <c r="C27" s="111"/>
      <c r="D27" s="111"/>
      <c r="E27" s="111"/>
      <c r="F27" s="111"/>
      <c r="G27" s="58" t="str" cm="1">
        <f t="array" ref="G27">IFERROR(_xlfn.IFS(C27,$C$9,D27,$D$9,E27,$E$9,F27,$F$9),"")</f>
        <v/>
      </c>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row>
    <row r="28" spans="1:67" ht="30" customHeight="1" x14ac:dyDescent="0.25">
      <c r="A28" s="110"/>
      <c r="B28" s="112"/>
      <c r="C28" s="111"/>
      <c r="D28" s="111"/>
      <c r="E28" s="111"/>
      <c r="F28" s="111"/>
      <c r="G28" s="58" t="str" cm="1">
        <f t="array" ref="G28">IFERROR(_xlfn.IFS(C28,$C$9,D28,$D$9,E28,$E$9,F28,$F$9),"")</f>
        <v/>
      </c>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row>
    <row r="29" spans="1:67" ht="30" customHeight="1" x14ac:dyDescent="0.25">
      <c r="A29" s="110"/>
      <c r="B29" s="112"/>
      <c r="C29" s="111"/>
      <c r="D29" s="111"/>
      <c r="E29" s="111"/>
      <c r="F29" s="111"/>
      <c r="G29" s="58" t="str" cm="1">
        <f t="array" ref="G29">IFERROR(_xlfn.IFS(C29,$C$9,D29,$D$9,E29,$E$9,F29,$F$9),"")</f>
        <v/>
      </c>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row>
    <row r="30" spans="1:67" ht="30" customHeight="1" x14ac:dyDescent="0.25">
      <c r="A30" s="110"/>
      <c r="B30" s="112"/>
      <c r="C30" s="111"/>
      <c r="D30" s="111"/>
      <c r="E30" s="111"/>
      <c r="F30" s="111"/>
      <c r="G30" s="58" t="str" cm="1">
        <f t="array" ref="G30">IFERROR(_xlfn.IFS(C30,$C$9,D30,$D$9,E30,$E$9,F30,$F$9),"")</f>
        <v/>
      </c>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row>
    <row r="31" spans="1:67" ht="30" customHeight="1" x14ac:dyDescent="0.25">
      <c r="A31" s="110"/>
      <c r="B31" s="112"/>
      <c r="C31" s="111"/>
      <c r="D31" s="111"/>
      <c r="E31" s="111"/>
      <c r="F31" s="111"/>
      <c r="G31" s="58" t="str" cm="1">
        <f t="array" ref="G31">IFERROR(_xlfn.IFS(C31,$C$9,D31,$D$9,E31,$E$9,F31,$F$9),"")</f>
        <v/>
      </c>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row>
    <row r="32" spans="1:67" ht="30" customHeight="1" x14ac:dyDescent="0.25">
      <c r="A32" s="110"/>
      <c r="B32" s="112"/>
      <c r="C32" s="111"/>
      <c r="D32" s="111"/>
      <c r="E32" s="111"/>
      <c r="F32" s="111"/>
      <c r="G32" s="58" t="str" cm="1">
        <f t="array" ref="G32">IFERROR(_xlfn.IFS(C32,$C$9,D32,$D$9,E32,$E$9,F32,$F$9),"")</f>
        <v/>
      </c>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row>
    <row r="33" spans="1:67" ht="30" customHeight="1" x14ac:dyDescent="0.25">
      <c r="A33" s="110"/>
      <c r="B33" s="112"/>
      <c r="C33" s="111"/>
      <c r="D33" s="111"/>
      <c r="E33" s="111"/>
      <c r="F33" s="111"/>
      <c r="G33" s="58" t="str" cm="1">
        <f t="array" ref="G33">IFERROR(_xlfn.IFS(C33,$C$9,D33,$D$9,E33,$E$9,F33,$F$9),"")</f>
        <v/>
      </c>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row>
    <row r="34" spans="1:67" ht="30" customHeight="1" x14ac:dyDescent="0.25">
      <c r="A34" s="110"/>
      <c r="B34" s="112"/>
      <c r="C34" s="111"/>
      <c r="D34" s="111"/>
      <c r="E34" s="111"/>
      <c r="F34" s="111"/>
      <c r="G34" s="58" t="str" cm="1">
        <f t="array" ref="G34">IFERROR(_xlfn.IFS(C34,$C$9,D34,$D$9,E34,$E$9,F34,$F$9),"")</f>
        <v/>
      </c>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row>
    <row r="35" spans="1:67" ht="30" customHeight="1" x14ac:dyDescent="0.25">
      <c r="A35" s="110"/>
      <c r="B35" s="112"/>
      <c r="C35" s="111"/>
      <c r="D35" s="111"/>
      <c r="E35" s="111"/>
      <c r="F35" s="111"/>
      <c r="G35" s="58" t="str" cm="1">
        <f t="array" ref="G35">IFERROR(_xlfn.IFS(C35,$C$9,D35,$D$9,E35,$E$9,F35,$F$9),"")</f>
        <v/>
      </c>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row>
    <row r="36" spans="1:67" ht="30" customHeight="1" x14ac:dyDescent="0.25">
      <c r="A36" s="110"/>
      <c r="B36" s="112"/>
      <c r="C36" s="111"/>
      <c r="D36" s="111"/>
      <c r="E36" s="111"/>
      <c r="F36" s="111"/>
      <c r="G36" s="58" t="str" cm="1">
        <f t="array" ref="G36">IFERROR(_xlfn.IFS(C36,$C$9,D36,$D$9,E36,$E$9,F36,$F$9),"")</f>
        <v/>
      </c>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row>
    <row r="37" spans="1:67" ht="30" customHeight="1" x14ac:dyDescent="0.25">
      <c r="A37" s="110"/>
      <c r="B37" s="112"/>
      <c r="C37" s="111"/>
      <c r="D37" s="111"/>
      <c r="E37" s="111"/>
      <c r="F37" s="111"/>
      <c r="G37" s="58" t="str" cm="1">
        <f t="array" ref="G37">IFERROR(_xlfn.IFS(C37,$C$9,D37,$D$9,E37,$E$9,F37,$F$9),"")</f>
        <v/>
      </c>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row>
    <row r="38" spans="1:67" ht="30" customHeight="1" x14ac:dyDescent="0.25">
      <c r="A38" s="110"/>
      <c r="B38" s="112"/>
      <c r="C38" s="111"/>
      <c r="D38" s="111"/>
      <c r="E38" s="111"/>
      <c r="F38" s="111"/>
      <c r="G38" s="58" t="str" cm="1">
        <f t="array" ref="G38">IFERROR(_xlfn.IFS(C38,$C$9,D38,$D$9,E38,$E$9,F38,$F$9),"")</f>
        <v/>
      </c>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row>
    <row r="39" spans="1:67" ht="30" customHeight="1" x14ac:dyDescent="0.25">
      <c r="A39" s="110"/>
      <c r="B39" s="112"/>
      <c r="C39" s="111"/>
      <c r="D39" s="111"/>
      <c r="E39" s="111"/>
      <c r="F39" s="111"/>
      <c r="G39" s="58" t="str" cm="1">
        <f t="array" ref="G39">IFERROR(_xlfn.IFS(C39,$C$9,D39,$D$9,E39,$E$9,F39,$F$9),"")</f>
        <v/>
      </c>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row>
    <row r="40" spans="1:67" ht="30" customHeight="1" x14ac:dyDescent="0.25">
      <c r="A40" s="110"/>
      <c r="B40" s="112"/>
      <c r="C40" s="111"/>
      <c r="D40" s="111"/>
      <c r="E40" s="111"/>
      <c r="F40" s="111"/>
      <c r="G40" s="58" t="str" cm="1">
        <f t="array" ref="G40">IFERROR(_xlfn.IFS(C40,$C$9,D40,$D$9,E40,$E$9,F40,$F$9),"")</f>
        <v/>
      </c>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row>
    <row r="41" spans="1:67" ht="30" customHeight="1" x14ac:dyDescent="0.25">
      <c r="A41" s="110"/>
      <c r="B41" s="112"/>
      <c r="C41" s="111"/>
      <c r="D41" s="111"/>
      <c r="E41" s="111"/>
      <c r="F41" s="111"/>
      <c r="G41" s="58" t="str" cm="1">
        <f t="array" ref="G41">IFERROR(_xlfn.IFS(C41,$C$9,D41,$D$9,E41,$E$9,F41,$F$9),"")</f>
        <v/>
      </c>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row>
    <row r="42" spans="1:67" ht="30" customHeight="1" x14ac:dyDescent="0.25">
      <c r="A42" s="110"/>
      <c r="B42" s="112"/>
      <c r="C42" s="111"/>
      <c r="D42" s="111"/>
      <c r="E42" s="111"/>
      <c r="F42" s="111"/>
      <c r="G42" s="58" t="str" cm="1">
        <f t="array" ref="G42">IFERROR(_xlfn.IFS(C42,$C$9,D42,$D$9,E42,$E$9,F42,$F$9),"")</f>
        <v/>
      </c>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row>
    <row r="43" spans="1:67" ht="30" customHeight="1" x14ac:dyDescent="0.25">
      <c r="A43" s="110"/>
      <c r="B43" s="112"/>
      <c r="C43" s="111"/>
      <c r="D43" s="111"/>
      <c r="E43" s="111"/>
      <c r="F43" s="111"/>
      <c r="G43" s="58" t="str" cm="1">
        <f t="array" ref="G43">IFERROR(_xlfn.IFS(C43,$C$9,D43,$D$9,E43,$E$9,F43,$F$9),"")</f>
        <v/>
      </c>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row>
    <row r="44" spans="1:67" ht="30" customHeight="1" x14ac:dyDescent="0.25">
      <c r="A44" s="110"/>
      <c r="B44" s="112"/>
      <c r="C44" s="111"/>
      <c r="D44" s="111"/>
      <c r="E44" s="111"/>
      <c r="F44" s="111"/>
      <c r="G44" s="58" t="str" cm="1">
        <f t="array" ref="G44">IFERROR(_xlfn.IFS(C44,$C$9,D44,$D$9,E44,$E$9,F44,$F$9),"")</f>
        <v/>
      </c>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row>
    <row r="45" spans="1:67" ht="30" customHeight="1" x14ac:dyDescent="0.25">
      <c r="A45" s="110"/>
      <c r="B45" s="112"/>
      <c r="C45" s="111"/>
      <c r="D45" s="111"/>
      <c r="E45" s="111"/>
      <c r="F45" s="111"/>
      <c r="G45" s="58" t="str" cm="1">
        <f t="array" ref="G45">IFERROR(_xlfn.IFS(C45,$C$9,D45,$D$9,E45,$E$9,F45,$F$9),"")</f>
        <v/>
      </c>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row>
    <row r="46" spans="1:67" ht="30" customHeight="1" x14ac:dyDescent="0.25">
      <c r="A46" s="110"/>
      <c r="B46" s="112"/>
      <c r="C46" s="111"/>
      <c r="D46" s="111"/>
      <c r="E46" s="111"/>
      <c r="F46" s="111"/>
      <c r="G46" s="58" t="str" cm="1">
        <f t="array" ref="G46">IFERROR(_xlfn.IFS(C46,$C$9,D46,$D$9,E46,$E$9,F46,$F$9),"")</f>
        <v/>
      </c>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row>
    <row r="47" spans="1:67" ht="30" customHeight="1" x14ac:dyDescent="0.25">
      <c r="A47" s="110"/>
      <c r="B47" s="112"/>
      <c r="C47" s="111"/>
      <c r="D47" s="111"/>
      <c r="E47" s="111"/>
      <c r="F47" s="111"/>
      <c r="G47" s="58" t="str" cm="1">
        <f t="array" ref="G47">IFERROR(_xlfn.IFS(C47,$C$9,D47,$D$9,E47,$E$9,F47,$F$9),"")</f>
        <v/>
      </c>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row>
    <row r="48" spans="1:67" ht="30" customHeight="1" x14ac:dyDescent="0.25">
      <c r="A48" s="110"/>
      <c r="B48" s="112"/>
      <c r="C48" s="111"/>
      <c r="D48" s="111"/>
      <c r="E48" s="111"/>
      <c r="F48" s="111"/>
      <c r="G48" s="58" t="str" cm="1">
        <f t="array" ref="G48">IFERROR(_xlfn.IFS(C48,$C$9,D48,$D$9,E48,$E$9,F48,$F$9),"")</f>
        <v/>
      </c>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row>
    <row r="49" spans="1:67" ht="30" customHeight="1" x14ac:dyDescent="0.25">
      <c r="A49" s="110"/>
      <c r="B49" s="112"/>
      <c r="C49" s="111"/>
      <c r="D49" s="111"/>
      <c r="E49" s="111"/>
      <c r="F49" s="111"/>
      <c r="G49" s="58" t="str" cm="1">
        <f t="array" ref="G49">IFERROR(_xlfn.IFS(C49,$C$9,D49,$D$9,E49,$E$9,F49,$F$9),"")</f>
        <v/>
      </c>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row>
    <row r="50" spans="1:67" ht="30" customHeight="1" x14ac:dyDescent="0.25">
      <c r="A50" s="110"/>
      <c r="B50" s="112"/>
      <c r="C50" s="111"/>
      <c r="D50" s="111"/>
      <c r="E50" s="111"/>
      <c r="F50" s="111"/>
      <c r="G50" s="58" t="str" cm="1">
        <f t="array" ref="G50">IFERROR(_xlfn.IFS(C50,$C$9,D50,$D$9,E50,$E$9,F50,$F$9),"")</f>
        <v/>
      </c>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row>
    <row r="51" spans="1:67" ht="30" customHeight="1" x14ac:dyDescent="0.25">
      <c r="A51" s="110"/>
      <c r="B51" s="112"/>
      <c r="C51" s="111"/>
      <c r="D51" s="111"/>
      <c r="E51" s="111"/>
      <c r="F51" s="111"/>
      <c r="G51" s="58" t="str" cm="1">
        <f t="array" ref="G51">IFERROR(_xlfn.IFS(C51,$C$9,D51,$D$9,E51,$E$9,F51,$F$9),"")</f>
        <v/>
      </c>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row>
    <row r="52" spans="1:67" ht="30" customHeight="1" x14ac:dyDescent="0.25">
      <c r="A52" s="110"/>
      <c r="B52" s="112"/>
      <c r="C52" s="111"/>
      <c r="D52" s="111"/>
      <c r="E52" s="111"/>
      <c r="F52" s="111"/>
      <c r="G52" s="58" t="str" cm="1">
        <f t="array" ref="G52">IFERROR(_xlfn.IFS(C52,$C$9,D52,$D$9,E52,$E$9,F52,$F$9),"")</f>
        <v/>
      </c>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row>
    <row r="53" spans="1:67" ht="30" customHeight="1" x14ac:dyDescent="0.25">
      <c r="A53" s="110"/>
      <c r="B53" s="112"/>
      <c r="C53" s="111"/>
      <c r="D53" s="111"/>
      <c r="E53" s="111"/>
      <c r="F53" s="111"/>
      <c r="G53" s="58" t="str" cm="1">
        <f t="array" ref="G53">IFERROR(_xlfn.IFS(C53,$C$9,D53,$D$9,E53,$E$9,F53,$F$9),"")</f>
        <v/>
      </c>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row>
    <row r="54" spans="1:67" ht="30" customHeight="1" x14ac:dyDescent="0.25">
      <c r="A54" s="110"/>
      <c r="B54" s="112"/>
      <c r="C54" s="111"/>
      <c r="D54" s="111"/>
      <c r="E54" s="111"/>
      <c r="F54" s="111"/>
      <c r="G54" s="58" t="str" cm="1">
        <f t="array" ref="G54">IFERROR(_xlfn.IFS(C54,$C$9,D54,$D$9,E54,$E$9,F54,$F$9),"")</f>
        <v/>
      </c>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row>
    <row r="55" spans="1:67" ht="30" customHeight="1" x14ac:dyDescent="0.25">
      <c r="A55" s="110"/>
      <c r="B55" s="112"/>
      <c r="C55" s="111"/>
      <c r="D55" s="111"/>
      <c r="E55" s="111"/>
      <c r="F55" s="111"/>
      <c r="G55" s="58" t="str" cm="1">
        <f t="array" ref="G55">IFERROR(_xlfn.IFS(C55,$C$9,D55,$D$9,E55,$E$9,F55,$F$9),"")</f>
        <v/>
      </c>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row>
    <row r="56" spans="1:67" ht="30" customHeight="1" x14ac:dyDescent="0.25">
      <c r="A56" s="110"/>
      <c r="B56" s="112"/>
      <c r="C56" s="111"/>
      <c r="D56" s="111"/>
      <c r="E56" s="111"/>
      <c r="F56" s="111"/>
      <c r="G56" s="58" t="str" cm="1">
        <f t="array" ref="G56">IFERROR(_xlfn.IFS(C56,$C$9,D56,$D$9,E56,$E$9,F56,$F$9),"")</f>
        <v/>
      </c>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row>
    <row r="57" spans="1:67" ht="30" customHeight="1" x14ac:dyDescent="0.25">
      <c r="A57" s="110"/>
      <c r="B57" s="112"/>
      <c r="C57" s="111"/>
      <c r="D57" s="111"/>
      <c r="E57" s="111"/>
      <c r="F57" s="111"/>
      <c r="G57" s="58" t="str" cm="1">
        <f t="array" ref="G57">IFERROR(_xlfn.IFS(C57,$C$9,D57,$D$9,E57,$E$9,F57,$F$9),"")</f>
        <v/>
      </c>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row>
    <row r="58" spans="1:67" ht="30" customHeight="1" x14ac:dyDescent="0.25">
      <c r="A58" s="110"/>
      <c r="B58" s="112"/>
      <c r="C58" s="111"/>
      <c r="D58" s="111"/>
      <c r="E58" s="111"/>
      <c r="F58" s="111"/>
      <c r="G58" s="58" t="str" cm="1">
        <f t="array" ref="G58">IFERROR(_xlfn.IFS(C58,$C$9,D58,$D$9,E58,$E$9,F58,$F$9),"")</f>
        <v/>
      </c>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row>
    <row r="59" spans="1:67" ht="30" customHeight="1" x14ac:dyDescent="0.25">
      <c r="A59" s="110"/>
      <c r="B59" s="112"/>
      <c r="C59" s="111"/>
      <c r="D59" s="111"/>
      <c r="E59" s="111"/>
      <c r="F59" s="111"/>
      <c r="G59" s="58" t="str" cm="1">
        <f t="array" ref="G59">IFERROR(_xlfn.IFS(C59,$C$9,D59,$D$9,E59,$E$9,F59,$F$9),"")</f>
        <v/>
      </c>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row>
    <row r="60" spans="1:67" ht="30" customHeight="1" x14ac:dyDescent="0.25">
      <c r="A60" s="110"/>
      <c r="B60" s="112"/>
      <c r="C60" s="111"/>
      <c r="D60" s="111"/>
      <c r="E60" s="111"/>
      <c r="F60" s="111"/>
      <c r="G60" s="58" t="str" cm="1">
        <f t="array" ref="G60">IFERROR(_xlfn.IFS(C60,$C$9,D60,$D$9,E60,$E$9,F60,$F$9),"")</f>
        <v/>
      </c>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row>
    <row r="61" spans="1:67" ht="30" customHeight="1" x14ac:dyDescent="0.25">
      <c r="A61" s="110"/>
      <c r="B61" s="112"/>
      <c r="C61" s="111"/>
      <c r="D61" s="111"/>
      <c r="E61" s="111"/>
      <c r="F61" s="111"/>
      <c r="G61" s="58" t="str" cm="1">
        <f t="array" ref="G61">IFERROR(_xlfn.IFS(C61,$C$9,D61,$D$9,E61,$E$9,F61,$F$9),"")</f>
        <v/>
      </c>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row>
    <row r="62" spans="1:67" ht="30" customHeight="1" x14ac:dyDescent="0.25">
      <c r="A62" s="110"/>
      <c r="B62" s="112"/>
      <c r="C62" s="111"/>
      <c r="D62" s="111"/>
      <c r="E62" s="111"/>
      <c r="F62" s="111"/>
      <c r="G62" s="58" t="str" cm="1">
        <f t="array" ref="G62">IFERROR(_xlfn.IFS(C62,$C$9,D62,$D$9,E62,$E$9,F62,$F$9),"")</f>
        <v/>
      </c>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row>
    <row r="63" spans="1:67" ht="30" customHeight="1" x14ac:dyDescent="0.25">
      <c r="A63" s="110"/>
      <c r="B63" s="112"/>
      <c r="C63" s="111"/>
      <c r="D63" s="111"/>
      <c r="E63" s="111"/>
      <c r="F63" s="111"/>
      <c r="G63" s="58" t="str" cm="1">
        <f t="array" ref="G63">IFERROR(_xlfn.IFS(C63,$C$9,D63,$D$9,E63,$E$9,F63,$F$9),"")</f>
        <v/>
      </c>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row>
    <row r="64" spans="1:67" ht="30" customHeight="1" x14ac:dyDescent="0.25">
      <c r="A64" s="110"/>
      <c r="B64" s="112"/>
      <c r="C64" s="111"/>
      <c r="D64" s="111"/>
      <c r="E64" s="111"/>
      <c r="F64" s="111"/>
      <c r="G64" s="58" t="str" cm="1">
        <f t="array" ref="G64">IFERROR(_xlfn.IFS(C64,$C$9,D64,$D$9,E64,$E$9,F64,$F$9),"")</f>
        <v/>
      </c>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row>
    <row r="65" spans="1:67" ht="30" customHeight="1" x14ac:dyDescent="0.25">
      <c r="A65" s="110"/>
      <c r="B65" s="112"/>
      <c r="C65" s="111"/>
      <c r="D65" s="111"/>
      <c r="E65" s="111"/>
      <c r="F65" s="111"/>
      <c r="G65" s="58" t="str" cm="1">
        <f t="array" ref="G65">IFERROR(_xlfn.IFS(C65,$C$9,D65,$D$9,E65,$E$9,F65,$F$9),"")</f>
        <v/>
      </c>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row>
    <row r="66" spans="1:67" ht="30" customHeight="1" x14ac:dyDescent="0.25">
      <c r="A66" s="110"/>
      <c r="B66" s="112"/>
      <c r="C66" s="111"/>
      <c r="D66" s="111"/>
      <c r="E66" s="111"/>
      <c r="F66" s="111"/>
      <c r="G66" s="58" t="str" cm="1">
        <f t="array" ref="G66">IFERROR(_xlfn.IFS(C66,$C$9,D66,$D$9,E66,$E$9,F66,$F$9),"")</f>
        <v/>
      </c>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row>
    <row r="67" spans="1:67" ht="30" customHeight="1" x14ac:dyDescent="0.25">
      <c r="A67" s="110"/>
      <c r="B67" s="112"/>
      <c r="C67" s="111"/>
      <c r="D67" s="111"/>
      <c r="E67" s="111"/>
      <c r="F67" s="111"/>
      <c r="G67" s="58" t="str" cm="1">
        <f t="array" ref="G67">IFERROR(_xlfn.IFS(C67,$C$9,D67,$D$9,E67,$E$9,F67,$F$9),"")</f>
        <v/>
      </c>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row>
    <row r="68" spans="1:67" ht="30" customHeight="1" x14ac:dyDescent="0.25">
      <c r="A68" s="110"/>
      <c r="B68" s="112"/>
      <c r="C68" s="111"/>
      <c r="D68" s="111"/>
      <c r="E68" s="111"/>
      <c r="F68" s="111"/>
      <c r="G68" s="58" t="str" cm="1">
        <f t="array" ref="G68">IFERROR(_xlfn.IFS(C68,$C$9,D68,$D$9,E68,$E$9,F68,$F$9),"")</f>
        <v/>
      </c>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row>
    <row r="69" spans="1:67" ht="30" customHeight="1" x14ac:dyDescent="0.25">
      <c r="A69" s="110"/>
      <c r="B69" s="112"/>
      <c r="C69" s="111"/>
      <c r="D69" s="111"/>
      <c r="E69" s="111"/>
      <c r="F69" s="111"/>
      <c r="G69" s="58" t="str" cm="1">
        <f t="array" ref="G69">IFERROR(_xlfn.IFS(C69,$C$9,D69,$D$9,E69,$E$9,F69,$F$9),"")</f>
        <v/>
      </c>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row>
    <row r="70" spans="1:67" ht="30" customHeight="1" x14ac:dyDescent="0.25">
      <c r="A70" s="110"/>
      <c r="B70" s="112"/>
      <c r="C70" s="111"/>
      <c r="D70" s="111"/>
      <c r="E70" s="111"/>
      <c r="F70" s="111"/>
      <c r="G70" s="58" t="str" cm="1">
        <f t="array" ref="G70">IFERROR(_xlfn.IFS(C70,$C$9,D70,$D$9,E70,$E$9,F70,$F$9),"")</f>
        <v/>
      </c>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row>
    <row r="71" spans="1:67" ht="30" customHeight="1" x14ac:dyDescent="0.25">
      <c r="A71" s="110"/>
      <c r="B71" s="112"/>
      <c r="C71" s="111"/>
      <c r="D71" s="111"/>
      <c r="E71" s="111"/>
      <c r="F71" s="111"/>
      <c r="G71" s="58" t="str" cm="1">
        <f t="array" ref="G71">IFERROR(_xlfn.IFS(C71,$C$9,D71,$D$9,E71,$E$9,F71,$F$9),"")</f>
        <v/>
      </c>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row>
    <row r="72" spans="1:67" ht="30" customHeight="1" x14ac:dyDescent="0.25">
      <c r="A72" s="110"/>
      <c r="B72" s="112"/>
      <c r="C72" s="111"/>
      <c r="D72" s="111"/>
      <c r="E72" s="111"/>
      <c r="F72" s="111"/>
      <c r="G72" s="58" t="str" cm="1">
        <f t="array" ref="G72">IFERROR(_xlfn.IFS(C72,$C$9,D72,$D$9,E72,$E$9,F72,$F$9),"")</f>
        <v/>
      </c>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row>
    <row r="73" spans="1:67" ht="30" customHeight="1" x14ac:dyDescent="0.25">
      <c r="A73" s="110"/>
      <c r="B73" s="112"/>
      <c r="C73" s="111"/>
      <c r="D73" s="111"/>
      <c r="E73" s="111"/>
      <c r="F73" s="111"/>
      <c r="G73" s="58" t="str" cm="1">
        <f t="array" ref="G73">IFERROR(_xlfn.IFS(C73,$C$9,D73,$D$9,E73,$E$9,F73,$F$9),"")</f>
        <v/>
      </c>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row>
    <row r="74" spans="1:67" ht="30" customHeight="1" x14ac:dyDescent="0.25">
      <c r="A74" s="110"/>
      <c r="B74" s="112"/>
      <c r="C74" s="111"/>
      <c r="D74" s="111"/>
      <c r="E74" s="111"/>
      <c r="F74" s="111"/>
      <c r="G74" s="58" t="str" cm="1">
        <f t="array" ref="G74">IFERROR(_xlfn.IFS(C74,$C$9,D74,$D$9,E74,$E$9,F74,$F$9),"")</f>
        <v/>
      </c>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row>
    <row r="75" spans="1:67" ht="30" customHeight="1" x14ac:dyDescent="0.25">
      <c r="A75" s="110"/>
      <c r="B75" s="112"/>
      <c r="C75" s="111"/>
      <c r="D75" s="111"/>
      <c r="E75" s="111"/>
      <c r="F75" s="111"/>
      <c r="G75" s="58" t="str" cm="1">
        <f t="array" ref="G75">IFERROR(_xlfn.IFS(C75,$C$9,D75,$D$9,E75,$E$9,F75,$F$9),"")</f>
        <v/>
      </c>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row>
    <row r="76" spans="1:67" ht="30" customHeight="1" x14ac:dyDescent="0.25">
      <c r="A76" s="110"/>
      <c r="B76" s="112"/>
      <c r="C76" s="111"/>
      <c r="D76" s="111"/>
      <c r="E76" s="111"/>
      <c r="F76" s="111"/>
      <c r="G76" s="58" t="str" cm="1">
        <f t="array" ref="G76">IFERROR(_xlfn.IFS(C76,$C$9,D76,$D$9,E76,$E$9,F76,$F$9),"")</f>
        <v/>
      </c>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row>
    <row r="77" spans="1:67" ht="30" customHeight="1" x14ac:dyDescent="0.25">
      <c r="A77" s="110"/>
      <c r="B77" s="112"/>
      <c r="C77" s="111"/>
      <c r="D77" s="111"/>
      <c r="E77" s="111"/>
      <c r="F77" s="111"/>
      <c r="G77" s="58" t="str" cm="1">
        <f t="array" ref="G77">IFERROR(_xlfn.IFS(C77,$C$9,D77,$D$9,E77,$E$9,F77,$F$9),"")</f>
        <v/>
      </c>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row>
    <row r="78" spans="1:67" ht="30" customHeight="1" x14ac:dyDescent="0.25">
      <c r="A78" s="110"/>
      <c r="B78" s="112"/>
      <c r="C78" s="111"/>
      <c r="D78" s="111"/>
      <c r="E78" s="111"/>
      <c r="F78" s="111"/>
      <c r="G78" s="58" t="str" cm="1">
        <f t="array" ref="G78">IFERROR(_xlfn.IFS(C78,$C$9,D78,$D$9,E78,$E$9,F78,$F$9),"")</f>
        <v/>
      </c>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row>
    <row r="79" spans="1:67" ht="30" customHeight="1" x14ac:dyDescent="0.25">
      <c r="A79" s="110"/>
      <c r="B79" s="112"/>
      <c r="C79" s="111"/>
      <c r="D79" s="111"/>
      <c r="E79" s="111"/>
      <c r="F79" s="111"/>
      <c r="G79" s="58" t="str" cm="1">
        <f t="array" ref="G79">IFERROR(_xlfn.IFS(C79,$C$9,D79,$D$9,E79,$E$9,F79,$F$9),"")</f>
        <v/>
      </c>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row>
    <row r="80" spans="1:67" ht="30" customHeight="1" x14ac:dyDescent="0.25">
      <c r="A80" s="110"/>
      <c r="B80" s="112"/>
      <c r="C80" s="111"/>
      <c r="D80" s="111"/>
      <c r="E80" s="111"/>
      <c r="F80" s="111"/>
      <c r="G80" s="58" t="str" cm="1">
        <f t="array" ref="G80">IFERROR(_xlfn.IFS(C80,$C$9,D80,$D$9,E80,$E$9,F80,$F$9),"")</f>
        <v/>
      </c>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row>
    <row r="81" spans="1:67" ht="30" customHeight="1" x14ac:dyDescent="0.25">
      <c r="A81" s="110"/>
      <c r="B81" s="112"/>
      <c r="C81" s="111"/>
      <c r="D81" s="111"/>
      <c r="E81" s="111"/>
      <c r="F81" s="111"/>
      <c r="G81" s="58" t="str" cm="1">
        <f t="array" ref="G81">IFERROR(_xlfn.IFS(C81,$C$9,D81,$D$9,E81,$E$9,F81,$F$9),"")</f>
        <v/>
      </c>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row>
    <row r="82" spans="1:67" ht="30" customHeight="1" x14ac:dyDescent="0.25">
      <c r="A82" s="110"/>
      <c r="B82" s="112"/>
      <c r="C82" s="111"/>
      <c r="D82" s="111"/>
      <c r="E82" s="111"/>
      <c r="F82" s="111"/>
      <c r="G82" s="58" t="str" cm="1">
        <f t="array" ref="G82">IFERROR(_xlfn.IFS(C82,$C$9,D82,$D$9,E82,$E$9,F82,$F$9),"")</f>
        <v/>
      </c>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row>
    <row r="83" spans="1:67" ht="30" customHeight="1" x14ac:dyDescent="0.25">
      <c r="A83" s="110"/>
      <c r="B83" s="112"/>
      <c r="C83" s="111"/>
      <c r="D83" s="111"/>
      <c r="E83" s="111"/>
      <c r="F83" s="111"/>
      <c r="G83" s="58" t="str" cm="1">
        <f t="array" ref="G83">IFERROR(_xlfn.IFS(C83,$C$9,D83,$D$9,E83,$E$9,F83,$F$9),"")</f>
        <v/>
      </c>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row>
    <row r="84" spans="1:67" ht="30" customHeight="1" x14ac:dyDescent="0.25">
      <c r="A84" s="110"/>
      <c r="B84" s="112"/>
      <c r="C84" s="111"/>
      <c r="D84" s="111"/>
      <c r="E84" s="111"/>
      <c r="F84" s="111"/>
      <c r="G84" s="58" t="str" cm="1">
        <f t="array" ref="G84">IFERROR(_xlfn.IFS(C84,$C$9,D84,$D$9,E84,$E$9,F84,$F$9),"")</f>
        <v/>
      </c>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row>
    <row r="85" spans="1:67" ht="30" customHeight="1" x14ac:dyDescent="0.25">
      <c r="A85" s="110"/>
      <c r="B85" s="112"/>
      <c r="C85" s="111"/>
      <c r="D85" s="111"/>
      <c r="E85" s="111"/>
      <c r="F85" s="111"/>
      <c r="G85" s="58" t="str" cm="1">
        <f t="array" ref="G85">IFERROR(_xlfn.IFS(C85,$C$9,D85,$D$9,E85,$E$9,F85,$F$9),"")</f>
        <v/>
      </c>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row>
    <row r="86" spans="1:67" ht="30" customHeight="1" x14ac:dyDescent="0.25">
      <c r="A86" s="110"/>
      <c r="B86" s="112"/>
      <c r="C86" s="111"/>
      <c r="D86" s="111"/>
      <c r="E86" s="111"/>
      <c r="F86" s="111"/>
      <c r="G86" s="58" t="str" cm="1">
        <f t="array" ref="G86">IFERROR(_xlfn.IFS(C86,$C$9,D86,$D$9,E86,$E$9,F86,$F$9),"")</f>
        <v/>
      </c>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row>
    <row r="87" spans="1:67" ht="30" customHeight="1" x14ac:dyDescent="0.25">
      <c r="A87" s="110"/>
      <c r="B87" s="112"/>
      <c r="C87" s="111"/>
      <c r="D87" s="111"/>
      <c r="E87" s="111"/>
      <c r="F87" s="111"/>
      <c r="G87" s="58" t="str" cm="1">
        <f t="array" ref="G87">IFERROR(_xlfn.IFS(C87,$C$9,D87,$D$9,E87,$E$9,F87,$F$9),"")</f>
        <v/>
      </c>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row>
    <row r="88" spans="1:67" ht="30" customHeight="1" x14ac:dyDescent="0.25">
      <c r="A88" s="110"/>
      <c r="B88" s="112"/>
      <c r="C88" s="111"/>
      <c r="D88" s="111"/>
      <c r="E88" s="111"/>
      <c r="F88" s="111"/>
      <c r="G88" s="58" t="str" cm="1">
        <f t="array" ref="G88">IFERROR(_xlfn.IFS(C88,$C$9,D88,$D$9,E88,$E$9,F88,$F$9),"")</f>
        <v/>
      </c>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row>
    <row r="89" spans="1:67" ht="30" customHeight="1" x14ac:dyDescent="0.25">
      <c r="A89" s="110"/>
      <c r="B89" s="112"/>
      <c r="C89" s="111"/>
      <c r="D89" s="111"/>
      <c r="E89" s="111"/>
      <c r="F89" s="111"/>
      <c r="G89" s="58" t="str" cm="1">
        <f t="array" ref="G89">IFERROR(_xlfn.IFS(C89,$C$9,D89,$D$9,E89,$E$9,F89,$F$9),"")</f>
        <v/>
      </c>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row>
    <row r="90" spans="1:67" ht="30" customHeight="1" x14ac:dyDescent="0.25">
      <c r="A90" s="110"/>
      <c r="B90" s="112"/>
      <c r="C90" s="111"/>
      <c r="D90" s="111"/>
      <c r="E90" s="111"/>
      <c r="F90" s="111"/>
      <c r="G90" s="58" t="str" cm="1">
        <f t="array" ref="G90">IFERROR(_xlfn.IFS(C90,$C$9,D90,$D$9,E90,$E$9,F90,$F$9),"")</f>
        <v/>
      </c>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row>
    <row r="91" spans="1:67" ht="30" customHeight="1" x14ac:dyDescent="0.25">
      <c r="A91" s="110"/>
      <c r="B91" s="112"/>
      <c r="C91" s="111"/>
      <c r="D91" s="111"/>
      <c r="E91" s="111"/>
      <c r="F91" s="111"/>
      <c r="G91" s="58" t="str" cm="1">
        <f t="array" ref="G91">IFERROR(_xlfn.IFS(C91,$C$9,D91,$D$9,E91,$E$9,F91,$F$9),"")</f>
        <v/>
      </c>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row>
    <row r="92" spans="1:67" ht="30" customHeight="1" x14ac:dyDescent="0.25">
      <c r="A92" s="110"/>
      <c r="B92" s="112"/>
      <c r="C92" s="111"/>
      <c r="D92" s="111"/>
      <c r="E92" s="111"/>
      <c r="F92" s="111"/>
      <c r="G92" s="58" t="str" cm="1">
        <f t="array" ref="G92">IFERROR(_xlfn.IFS(C92,$C$9,D92,$D$9,E92,$E$9,F92,$F$9),"")</f>
        <v/>
      </c>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row>
    <row r="93" spans="1:67" ht="30" customHeight="1" x14ac:dyDescent="0.25">
      <c r="A93" s="110"/>
      <c r="B93" s="112"/>
      <c r="C93" s="111"/>
      <c r="D93" s="111"/>
      <c r="E93" s="111"/>
      <c r="F93" s="111"/>
      <c r="G93" s="58" t="str" cm="1">
        <f t="array" ref="G93">IFERROR(_xlfn.IFS(C93,$C$9,D93,$D$9,E93,$E$9,F93,$F$9),"")</f>
        <v/>
      </c>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row>
    <row r="94" spans="1:67" ht="30" customHeight="1" x14ac:dyDescent="0.25">
      <c r="A94" s="110"/>
      <c r="B94" s="112"/>
      <c r="C94" s="111"/>
      <c r="D94" s="111"/>
      <c r="E94" s="111"/>
      <c r="F94" s="111"/>
      <c r="G94" s="58" t="str" cm="1">
        <f t="array" ref="G94">IFERROR(_xlfn.IFS(C94,$C$9,D94,$D$9,E94,$E$9,F94,$F$9),"")</f>
        <v/>
      </c>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row>
    <row r="95" spans="1:67" ht="30" customHeight="1" x14ac:dyDescent="0.25">
      <c r="A95" s="110"/>
      <c r="B95" s="112"/>
      <c r="C95" s="111"/>
      <c r="D95" s="111"/>
      <c r="E95" s="111"/>
      <c r="F95" s="111"/>
      <c r="G95" s="58" t="str" cm="1">
        <f t="array" ref="G95">IFERROR(_xlfn.IFS(C95,$C$9,D95,$D$9,E95,$E$9,F95,$F$9),"")</f>
        <v/>
      </c>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row>
    <row r="96" spans="1:67" ht="30" customHeight="1" x14ac:dyDescent="0.25">
      <c r="A96" s="110"/>
      <c r="B96" s="112"/>
      <c r="C96" s="111"/>
      <c r="D96" s="111"/>
      <c r="E96" s="111"/>
      <c r="F96" s="111"/>
      <c r="G96" s="58" t="str" cm="1">
        <f t="array" ref="G96">IFERROR(_xlfn.IFS(C96,$C$9,D96,$D$9,E96,$E$9,F96,$F$9),"")</f>
        <v/>
      </c>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row>
    <row r="97" spans="1:67" ht="30" customHeight="1" x14ac:dyDescent="0.25">
      <c r="A97" s="110"/>
      <c r="B97" s="112"/>
      <c r="C97" s="111"/>
      <c r="D97" s="111"/>
      <c r="E97" s="111"/>
      <c r="F97" s="111"/>
      <c r="G97" s="58" t="str" cm="1">
        <f t="array" ref="G97">IFERROR(_xlfn.IFS(C97,$C$9,D97,$D$9,E97,$E$9,F97,$F$9),"")</f>
        <v/>
      </c>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row>
    <row r="98" spans="1:67" ht="30" customHeight="1" x14ac:dyDescent="0.25">
      <c r="A98" s="110"/>
      <c r="B98" s="112"/>
      <c r="C98" s="111"/>
      <c r="D98" s="111"/>
      <c r="E98" s="111"/>
      <c r="F98" s="111"/>
      <c r="G98" s="58" t="str" cm="1">
        <f t="array" ref="G98">IFERROR(_xlfn.IFS(C98,$C$9,D98,$D$9,E98,$E$9,F98,$F$9),"")</f>
        <v/>
      </c>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row>
    <row r="99" spans="1:67" ht="30" customHeight="1" x14ac:dyDescent="0.25">
      <c r="A99" s="110"/>
      <c r="B99" s="112"/>
      <c r="C99" s="111"/>
      <c r="D99" s="111"/>
      <c r="E99" s="111"/>
      <c r="F99" s="111"/>
      <c r="G99" s="58" t="str" cm="1">
        <f t="array" ref="G99">IFERROR(_xlfn.IFS(C99,$C$9,D99,$D$9,E99,$E$9,F99,$F$9),"")</f>
        <v/>
      </c>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row>
    <row r="100" spans="1:67" ht="30" customHeight="1" x14ac:dyDescent="0.25">
      <c r="A100" s="110"/>
      <c r="B100" s="112"/>
      <c r="C100" s="111"/>
      <c r="D100" s="111"/>
      <c r="E100" s="111"/>
      <c r="F100" s="111"/>
      <c r="G100" s="58" t="str" cm="1">
        <f t="array" ref="G100">IFERROR(_xlfn.IFS(C100,$C$9,D100,$D$9,E100,$E$9,F100,$F$9),"")</f>
        <v/>
      </c>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row>
    <row r="101" spans="1:67" ht="30" customHeight="1" x14ac:dyDescent="0.25">
      <c r="A101" s="110"/>
      <c r="B101" s="112"/>
      <c r="C101" s="111"/>
      <c r="D101" s="111"/>
      <c r="E101" s="111"/>
      <c r="F101" s="111"/>
      <c r="G101" s="58" t="str" cm="1">
        <f t="array" ref="G101">IFERROR(_xlfn.IFS(C101,$C$9,D101,$D$9,E101,$E$9,F101,$F$9),"")</f>
        <v/>
      </c>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row>
    <row r="102" spans="1:67" ht="30" customHeight="1" x14ac:dyDescent="0.25">
      <c r="A102" s="110"/>
      <c r="B102" s="112"/>
      <c r="C102" s="111"/>
      <c r="D102" s="111"/>
      <c r="E102" s="111"/>
      <c r="F102" s="111"/>
      <c r="G102" s="58" t="str" cm="1">
        <f t="array" ref="G102">IFERROR(_xlfn.IFS(C102,$C$9,D102,$D$9,E102,$E$9,F102,$F$9),"")</f>
        <v/>
      </c>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row>
    <row r="103" spans="1:67" ht="30" customHeight="1" x14ac:dyDescent="0.25">
      <c r="A103" s="110"/>
      <c r="B103" s="112"/>
      <c r="C103" s="111"/>
      <c r="D103" s="111"/>
      <c r="E103" s="111"/>
      <c r="F103" s="111"/>
      <c r="G103" s="58" t="str" cm="1">
        <f t="array" ref="G103">IFERROR(_xlfn.IFS(C103,$C$9,D103,$D$9,E103,$E$9,F103,$F$9),"")</f>
        <v/>
      </c>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row>
    <row r="104" spans="1:67" ht="30" customHeight="1" x14ac:dyDescent="0.25">
      <c r="A104" s="110"/>
      <c r="B104" s="112"/>
      <c r="C104" s="111"/>
      <c r="D104" s="111"/>
      <c r="E104" s="111"/>
      <c r="F104" s="111"/>
      <c r="G104" s="58" t="str" cm="1">
        <f t="array" ref="G104">IFERROR(_xlfn.IFS(C104,$C$9,D104,$D$9,E104,$E$9,F104,$F$9),"")</f>
        <v/>
      </c>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row>
    <row r="105" spans="1:67" ht="30" customHeight="1" x14ac:dyDescent="0.25">
      <c r="A105" s="110"/>
      <c r="B105" s="112"/>
      <c r="C105" s="111"/>
      <c r="D105" s="111"/>
      <c r="E105" s="111"/>
      <c r="F105" s="111"/>
      <c r="G105" s="58" t="str" cm="1">
        <f t="array" ref="G105">IFERROR(_xlfn.IFS(C105,$C$9,D105,$D$9,E105,$E$9,F105,$F$9),"")</f>
        <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row>
    <row r="106" spans="1:67" ht="30" customHeight="1" x14ac:dyDescent="0.25">
      <c r="A106" s="110"/>
      <c r="B106" s="112"/>
      <c r="C106" s="111"/>
      <c r="D106" s="111"/>
      <c r="E106" s="111"/>
      <c r="F106" s="111"/>
      <c r="G106" s="58" t="str" cm="1">
        <f t="array" ref="G106">IFERROR(_xlfn.IFS(C106,$C$9,D106,$D$9,E106,$E$9,F106,$F$9),"")</f>
        <v/>
      </c>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row>
    <row r="107" spans="1:67" ht="30" customHeight="1" x14ac:dyDescent="0.25">
      <c r="A107" s="110"/>
      <c r="B107" s="112"/>
      <c r="C107" s="111"/>
      <c r="D107" s="111"/>
      <c r="E107" s="111"/>
      <c r="F107" s="111"/>
      <c r="G107" s="58" t="str" cm="1">
        <f t="array" ref="G107">IFERROR(_xlfn.IFS(C107,$C$9,D107,$D$9,E107,$E$9,F107,$F$9),"")</f>
        <v/>
      </c>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row>
    <row r="108" spans="1:67" ht="30" customHeight="1" x14ac:dyDescent="0.25">
      <c r="A108" s="110"/>
      <c r="B108" s="112"/>
      <c r="C108" s="111"/>
      <c r="D108" s="111"/>
      <c r="E108" s="111"/>
      <c r="F108" s="111"/>
      <c r="G108" s="58" t="str" cm="1">
        <f t="array" ref="G108">IFERROR(_xlfn.IFS(C108,$C$9,D108,$D$9,E108,$E$9,F108,$F$9),"")</f>
        <v/>
      </c>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row>
    <row r="109" spans="1:67" ht="30" customHeight="1" x14ac:dyDescent="0.25">
      <c r="A109" s="110"/>
      <c r="B109" s="112"/>
      <c r="C109" s="111"/>
      <c r="D109" s="111"/>
      <c r="E109" s="111"/>
      <c r="F109" s="111"/>
      <c r="G109" s="58" t="str" cm="1">
        <f t="array" ref="G109">IFERROR(_xlfn.IFS(C109,$C$9,D109,$D$9,E109,$E$9,F109,$F$9),"")</f>
        <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row>
    <row r="110" spans="1:67" ht="30" customHeight="1" x14ac:dyDescent="0.25">
      <c r="A110" s="110"/>
      <c r="B110" s="112"/>
      <c r="C110" s="111"/>
      <c r="D110" s="111"/>
      <c r="E110" s="111"/>
      <c r="F110" s="111"/>
      <c r="G110" s="58" t="str" cm="1">
        <f t="array" ref="G110">IFERROR(_xlfn.IFS(C110,$C$9,D110,$D$9,E110,$E$9,F110,$F$9),"")</f>
        <v/>
      </c>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row>
    <row r="111" spans="1:67" ht="30" customHeight="1" x14ac:dyDescent="0.25">
      <c r="A111" s="110"/>
      <c r="B111" s="112"/>
      <c r="C111" s="111"/>
      <c r="D111" s="111"/>
      <c r="E111" s="111"/>
      <c r="F111" s="111"/>
      <c r="G111" s="58" t="str" cm="1">
        <f t="array" ref="G111">IFERROR(_xlfn.IFS(C111,$C$9,D111,$D$9,E111,$E$9,F111,$F$9),"")</f>
        <v/>
      </c>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row>
    <row r="112" spans="1:67" ht="30" customHeight="1" x14ac:dyDescent="0.25">
      <c r="A112" s="110"/>
      <c r="B112" s="112"/>
      <c r="C112" s="111"/>
      <c r="D112" s="111"/>
      <c r="E112" s="111"/>
      <c r="F112" s="111"/>
      <c r="G112" s="58" t="str" cm="1">
        <f t="array" ref="G112">IFERROR(_xlfn.IFS(C112,$C$9,D112,$D$9,E112,$E$9,F112,$F$9),"")</f>
        <v/>
      </c>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row>
    <row r="113" spans="1:67" ht="30" customHeight="1" x14ac:dyDescent="0.25">
      <c r="A113" s="110"/>
      <c r="B113" s="112"/>
      <c r="C113" s="111"/>
      <c r="D113" s="111"/>
      <c r="E113" s="111"/>
      <c r="F113" s="111"/>
      <c r="G113" s="58" t="str" cm="1">
        <f t="array" ref="G113">IFERROR(_xlfn.IFS(C113,$C$9,D113,$D$9,E113,$E$9,F113,$F$9),"")</f>
        <v/>
      </c>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row>
    <row r="114" spans="1:67" ht="30" customHeight="1" x14ac:dyDescent="0.25">
      <c r="A114" s="110"/>
      <c r="B114" s="112"/>
      <c r="C114" s="111"/>
      <c r="D114" s="111"/>
      <c r="E114" s="111"/>
      <c r="F114" s="111"/>
      <c r="G114" s="58" t="str" cm="1">
        <f t="array" ref="G114">IFERROR(_xlfn.IFS(C114,$C$9,D114,$D$9,E114,$E$9,F114,$F$9),"")</f>
        <v/>
      </c>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row>
    <row r="115" spans="1:67" ht="30" customHeight="1" x14ac:dyDescent="0.25">
      <c r="A115" s="110"/>
      <c r="B115" s="112"/>
      <c r="C115" s="111"/>
      <c r="D115" s="111"/>
      <c r="E115" s="111"/>
      <c r="F115" s="111"/>
      <c r="G115" s="58" t="str" cm="1">
        <f t="array" ref="G115">IFERROR(_xlfn.IFS(C115,$C$9,D115,$D$9,E115,$E$9,F115,$F$9),"")</f>
        <v/>
      </c>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row>
    <row r="116" spans="1:67" ht="30" customHeight="1" x14ac:dyDescent="0.25">
      <c r="A116" s="110"/>
      <c r="B116" s="112"/>
      <c r="C116" s="111"/>
      <c r="D116" s="111"/>
      <c r="E116" s="111"/>
      <c r="F116" s="111"/>
      <c r="G116" s="58" t="str" cm="1">
        <f t="array" ref="G116">IFERROR(_xlfn.IFS(C116,$C$9,D116,$D$9,E116,$E$9,F116,$F$9),"")</f>
        <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row>
    <row r="117" spans="1:67" ht="30" customHeight="1" x14ac:dyDescent="0.25">
      <c r="A117" s="110"/>
      <c r="B117" s="112"/>
      <c r="C117" s="111"/>
      <c r="D117" s="111"/>
      <c r="E117" s="111"/>
      <c r="F117" s="111"/>
      <c r="G117" s="58" t="str" cm="1">
        <f t="array" ref="G117">IFERROR(_xlfn.IFS(C117,$C$9,D117,$D$9,E117,$E$9,F117,$F$9),"")</f>
        <v/>
      </c>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row>
    <row r="118" spans="1:67" ht="30" customHeight="1" x14ac:dyDescent="0.25">
      <c r="A118" s="110"/>
      <c r="B118" s="112"/>
      <c r="C118" s="111"/>
      <c r="D118" s="111"/>
      <c r="E118" s="111"/>
      <c r="F118" s="111"/>
      <c r="G118" s="58" t="str" cm="1">
        <f t="array" ref="G118">IFERROR(_xlfn.IFS(C118,$C$9,D118,$D$9,E118,$E$9,F118,$F$9),"")</f>
        <v/>
      </c>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row>
    <row r="119" spans="1:67" ht="30" customHeight="1" x14ac:dyDescent="0.25">
      <c r="A119" s="110"/>
      <c r="B119" s="112"/>
      <c r="C119" s="111"/>
      <c r="D119" s="111"/>
      <c r="E119" s="111"/>
      <c r="F119" s="111"/>
      <c r="G119" s="58" t="str" cm="1">
        <f t="array" ref="G119">IFERROR(_xlfn.IFS(C119,$C$9,D119,$D$9,E119,$E$9,F119,$F$9),"")</f>
        <v/>
      </c>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row>
    <row r="120" spans="1:67" ht="30" customHeight="1" x14ac:dyDescent="0.25">
      <c r="A120" s="110"/>
      <c r="B120" s="112"/>
      <c r="C120" s="111"/>
      <c r="D120" s="111"/>
      <c r="E120" s="111"/>
      <c r="F120" s="111"/>
      <c r="G120" s="58" t="str" cm="1">
        <f t="array" ref="G120">IFERROR(_xlfn.IFS(C120,$C$9,D120,$D$9,E120,$E$9,F120,$F$9),"")</f>
        <v/>
      </c>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row>
    <row r="121" spans="1:67" ht="30" customHeight="1" x14ac:dyDescent="0.25">
      <c r="A121" s="110"/>
      <c r="B121" s="112"/>
      <c r="C121" s="111"/>
      <c r="D121" s="111"/>
      <c r="E121" s="111"/>
      <c r="F121" s="111"/>
      <c r="G121" s="58" t="str" cm="1">
        <f t="array" ref="G121">IFERROR(_xlfn.IFS(C121,$C$9,D121,$D$9,E121,$E$9,F121,$F$9),"")</f>
        <v/>
      </c>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row>
    <row r="122" spans="1:67" ht="30" customHeight="1" x14ac:dyDescent="0.25">
      <c r="A122" s="110"/>
      <c r="B122" s="112"/>
      <c r="C122" s="111"/>
      <c r="D122" s="111"/>
      <c r="E122" s="111"/>
      <c r="F122" s="111"/>
      <c r="G122" s="58" t="str" cm="1">
        <f t="array" ref="G122">IFERROR(_xlfn.IFS(C122,$C$9,D122,$D$9,E122,$E$9,F122,$F$9),"")</f>
        <v/>
      </c>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row>
    <row r="123" spans="1:67" ht="30" customHeight="1" x14ac:dyDescent="0.25">
      <c r="A123" s="110"/>
      <c r="B123" s="112"/>
      <c r="C123" s="111"/>
      <c r="D123" s="111"/>
      <c r="E123" s="111"/>
      <c r="F123" s="111"/>
      <c r="G123" s="58" t="str" cm="1">
        <f t="array" ref="G123">IFERROR(_xlfn.IFS(C123,$C$9,D123,$D$9,E123,$E$9,F123,$F$9),"")</f>
        <v/>
      </c>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row>
    <row r="124" spans="1:67" ht="30" customHeight="1" x14ac:dyDescent="0.25">
      <c r="A124" s="110"/>
      <c r="B124" s="112"/>
      <c r="C124" s="111"/>
      <c r="D124" s="111"/>
      <c r="E124" s="111"/>
      <c r="F124" s="111"/>
      <c r="G124" s="58" t="str" cm="1">
        <f t="array" ref="G124">IFERROR(_xlfn.IFS(C124,$C$9,D124,$D$9,E124,$E$9,F124,$F$9),"")</f>
        <v/>
      </c>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row>
    <row r="125" spans="1:67" ht="30" customHeight="1" x14ac:dyDescent="0.25">
      <c r="A125" s="110"/>
      <c r="B125" s="112"/>
      <c r="C125" s="111"/>
      <c r="D125" s="111"/>
      <c r="E125" s="111"/>
      <c r="F125" s="111"/>
      <c r="G125" s="58" t="str" cm="1">
        <f t="array" ref="G125">IFERROR(_xlfn.IFS(C125,$C$9,D125,$D$9,E125,$E$9,F125,$F$9),"")</f>
        <v/>
      </c>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row>
    <row r="126" spans="1:67" ht="30" customHeight="1" x14ac:dyDescent="0.25">
      <c r="A126" s="110"/>
      <c r="B126" s="112"/>
      <c r="C126" s="111"/>
      <c r="D126" s="111"/>
      <c r="E126" s="111"/>
      <c r="F126" s="111"/>
      <c r="G126" s="58" t="str" cm="1">
        <f t="array" ref="G126">IFERROR(_xlfn.IFS(C126,$C$9,D126,$D$9,E126,$E$9,F126,$F$9),"")</f>
        <v/>
      </c>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row>
    <row r="127" spans="1:67" ht="30" customHeight="1" x14ac:dyDescent="0.25">
      <c r="A127" s="110"/>
      <c r="B127" s="112"/>
      <c r="C127" s="111"/>
      <c r="D127" s="111"/>
      <c r="E127" s="111"/>
      <c r="F127" s="111"/>
      <c r="G127" s="58" t="str" cm="1">
        <f t="array" ref="G127">IFERROR(_xlfn.IFS(C127,$C$9,D127,$D$9,E127,$E$9,F127,$F$9),"")</f>
        <v/>
      </c>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row>
    <row r="128" spans="1:67" ht="30" customHeight="1" x14ac:dyDescent="0.25">
      <c r="A128" s="110"/>
      <c r="B128" s="112"/>
      <c r="C128" s="111"/>
      <c r="D128" s="111"/>
      <c r="E128" s="111"/>
      <c r="F128" s="111"/>
      <c r="G128" s="58" t="str" cm="1">
        <f t="array" ref="G128">IFERROR(_xlfn.IFS(C128,$C$9,D128,$D$9,E128,$E$9,F128,$F$9),"")</f>
        <v/>
      </c>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row>
    <row r="129" spans="1:67" ht="30" customHeight="1" x14ac:dyDescent="0.25">
      <c r="A129" s="110"/>
      <c r="B129" s="112"/>
      <c r="C129" s="111"/>
      <c r="D129" s="111"/>
      <c r="E129" s="111"/>
      <c r="F129" s="111"/>
      <c r="G129" s="58" t="str" cm="1">
        <f t="array" ref="G129">IFERROR(_xlfn.IFS(C129,$C$9,D129,$D$9,E129,$E$9,F129,$F$9),"")</f>
        <v/>
      </c>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row>
    <row r="130" spans="1:67" ht="30" customHeight="1" x14ac:dyDescent="0.25">
      <c r="A130" s="110"/>
      <c r="B130" s="112"/>
      <c r="C130" s="111"/>
      <c r="D130" s="111"/>
      <c r="E130" s="111"/>
      <c r="F130" s="111"/>
      <c r="G130" s="58" t="str" cm="1">
        <f t="array" ref="G130">IFERROR(_xlfn.IFS(C130,$C$9,D130,$D$9,E130,$E$9,F130,$F$9),"")</f>
        <v/>
      </c>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row>
    <row r="131" spans="1:67" ht="30" customHeight="1" x14ac:dyDescent="0.25">
      <c r="A131" s="110"/>
      <c r="B131" s="112"/>
      <c r="C131" s="111"/>
      <c r="D131" s="111"/>
      <c r="E131" s="111"/>
      <c r="F131" s="111"/>
      <c r="G131" s="58" t="str" cm="1">
        <f t="array" ref="G131">IFERROR(_xlfn.IFS(C131,$C$9,D131,$D$9,E131,$E$9,F131,$F$9),"")</f>
        <v/>
      </c>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row>
    <row r="132" spans="1:67" ht="30" customHeight="1" x14ac:dyDescent="0.25">
      <c r="A132" s="110"/>
      <c r="B132" s="112"/>
      <c r="C132" s="111"/>
      <c r="D132" s="111"/>
      <c r="E132" s="111"/>
      <c r="F132" s="111"/>
      <c r="G132" s="58" t="str" cm="1">
        <f t="array" ref="G132">IFERROR(_xlfn.IFS(C132,$C$9,D132,$D$9,E132,$E$9,F132,$F$9),"")</f>
        <v/>
      </c>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row>
    <row r="133" spans="1:67" ht="30" customHeight="1" x14ac:dyDescent="0.25">
      <c r="A133" s="110"/>
      <c r="B133" s="112"/>
      <c r="C133" s="111"/>
      <c r="D133" s="111"/>
      <c r="E133" s="111"/>
      <c r="F133" s="111"/>
      <c r="G133" s="58" t="str" cm="1">
        <f t="array" ref="G133">IFERROR(_xlfn.IFS(C133,$C$9,D133,$D$9,E133,$E$9,F133,$F$9),"")</f>
        <v/>
      </c>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row>
    <row r="134" spans="1:67" ht="30" customHeight="1" x14ac:dyDescent="0.25">
      <c r="A134" s="110"/>
      <c r="B134" s="112"/>
      <c r="C134" s="111"/>
      <c r="D134" s="111"/>
      <c r="E134" s="111"/>
      <c r="F134" s="111"/>
      <c r="G134" s="58" t="str" cm="1">
        <f t="array" ref="G134">IFERROR(_xlfn.IFS(C134,$C$9,D134,$D$9,E134,$E$9,F134,$F$9),"")</f>
        <v/>
      </c>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row>
    <row r="135" spans="1:67" ht="30" customHeight="1" x14ac:dyDescent="0.25">
      <c r="A135" s="110"/>
      <c r="B135" s="112"/>
      <c r="C135" s="111"/>
      <c r="D135" s="111"/>
      <c r="E135" s="111"/>
      <c r="F135" s="111"/>
      <c r="G135" s="58" t="str" cm="1">
        <f t="array" ref="G135">IFERROR(_xlfn.IFS(C135,$C$9,D135,$D$9,E135,$E$9,F135,$F$9),"")</f>
        <v/>
      </c>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row>
    <row r="136" spans="1:67" ht="30" customHeight="1" x14ac:dyDescent="0.25">
      <c r="A136" s="110"/>
      <c r="B136" s="112"/>
      <c r="C136" s="111"/>
      <c r="D136" s="111"/>
      <c r="E136" s="111"/>
      <c r="F136" s="111"/>
      <c r="G136" s="58" t="str" cm="1">
        <f t="array" ref="G136">IFERROR(_xlfn.IFS(C136,$C$9,D136,$D$9,E136,$E$9,F136,$F$9),"")</f>
        <v/>
      </c>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row>
    <row r="137" spans="1:67" ht="30" customHeight="1" x14ac:dyDescent="0.25">
      <c r="A137" s="110"/>
      <c r="B137" s="112"/>
      <c r="C137" s="111"/>
      <c r="D137" s="111"/>
      <c r="E137" s="111"/>
      <c r="F137" s="111"/>
      <c r="G137" s="58" t="str" cm="1">
        <f t="array" ref="G137">IFERROR(_xlfn.IFS(C137,$C$9,D137,$D$9,E137,$E$9,F137,$F$9),"")</f>
        <v/>
      </c>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row>
    <row r="138" spans="1:67" ht="30" customHeight="1" x14ac:dyDescent="0.25">
      <c r="A138" s="110"/>
      <c r="B138" s="112"/>
      <c r="C138" s="111"/>
      <c r="D138" s="111"/>
      <c r="E138" s="111"/>
      <c r="F138" s="111"/>
      <c r="G138" s="58" t="str" cm="1">
        <f t="array" ref="G138">IFERROR(_xlfn.IFS(C138,$C$9,D138,$D$9,E138,$E$9,F138,$F$9),"")</f>
        <v/>
      </c>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row>
    <row r="139" spans="1:67" ht="30" customHeight="1" x14ac:dyDescent="0.25">
      <c r="A139" s="110"/>
      <c r="B139" s="112"/>
      <c r="C139" s="111"/>
      <c r="D139" s="111"/>
      <c r="E139" s="111"/>
      <c r="F139" s="111"/>
      <c r="G139" s="58" t="str" cm="1">
        <f t="array" ref="G139">IFERROR(_xlfn.IFS(C139,$C$9,D139,$D$9,E139,$E$9,F139,$F$9),"")</f>
        <v/>
      </c>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row>
    <row r="140" spans="1:67" ht="30" customHeight="1" x14ac:dyDescent="0.25">
      <c r="A140" s="110"/>
      <c r="B140" s="112"/>
      <c r="C140" s="111"/>
      <c r="D140" s="111"/>
      <c r="E140" s="111"/>
      <c r="F140" s="111"/>
      <c r="G140" s="58" t="str" cm="1">
        <f t="array" ref="G140">IFERROR(_xlfn.IFS(C140,$C$9,D140,$D$9,E140,$E$9,F140,$F$9),"")</f>
        <v/>
      </c>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row>
    <row r="141" spans="1:67" ht="30" customHeight="1" x14ac:dyDescent="0.25">
      <c r="A141" s="110"/>
      <c r="B141" s="112"/>
      <c r="C141" s="111"/>
      <c r="D141" s="111"/>
      <c r="E141" s="111"/>
      <c r="F141" s="111"/>
      <c r="G141" s="58" t="str" cm="1">
        <f t="array" ref="G141">IFERROR(_xlfn.IFS(C141,$C$9,D141,$D$9,E141,$E$9,F141,$F$9),"")</f>
        <v/>
      </c>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row>
    <row r="142" spans="1:67" ht="30" customHeight="1" x14ac:dyDescent="0.25">
      <c r="A142" s="110"/>
      <c r="B142" s="112"/>
      <c r="C142" s="111"/>
      <c r="D142" s="111"/>
      <c r="E142" s="111"/>
      <c r="F142" s="111"/>
      <c r="G142" s="58" t="str" cm="1">
        <f t="array" ref="G142">IFERROR(_xlfn.IFS(C142,$C$9,D142,$D$9,E142,$E$9,F142,$F$9),"")</f>
        <v/>
      </c>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row>
    <row r="143" spans="1:67" ht="30" customHeight="1" x14ac:dyDescent="0.25">
      <c r="A143" s="110"/>
      <c r="B143" s="112"/>
      <c r="C143" s="111"/>
      <c r="D143" s="111"/>
      <c r="E143" s="111"/>
      <c r="F143" s="111"/>
      <c r="G143" s="58" t="str" cm="1">
        <f t="array" ref="G143">IFERROR(_xlfn.IFS(C143,$C$9,D143,$D$9,E143,$E$9,F143,$F$9),"")</f>
        <v/>
      </c>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row>
    <row r="144" spans="1:67" ht="30" customHeight="1" x14ac:dyDescent="0.25">
      <c r="A144" s="110"/>
      <c r="B144" s="112"/>
      <c r="C144" s="111"/>
      <c r="D144" s="111"/>
      <c r="E144" s="111"/>
      <c r="F144" s="111"/>
      <c r="G144" s="58" t="str" cm="1">
        <f t="array" ref="G144">IFERROR(_xlfn.IFS(C144,$C$9,D144,$D$9,E144,$E$9,F144,$F$9),"")</f>
        <v/>
      </c>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row>
    <row r="145" spans="1:67" ht="30" customHeight="1" x14ac:dyDescent="0.25">
      <c r="A145" s="110"/>
      <c r="B145" s="112"/>
      <c r="C145" s="111"/>
      <c r="D145" s="111"/>
      <c r="E145" s="111"/>
      <c r="F145" s="111"/>
      <c r="G145" s="58" t="str" cm="1">
        <f t="array" ref="G145">IFERROR(_xlfn.IFS(C145,$C$9,D145,$D$9,E145,$E$9,F145,$F$9),"")</f>
        <v/>
      </c>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row>
    <row r="146" spans="1:67" ht="30" customHeight="1" x14ac:dyDescent="0.25">
      <c r="A146" s="110"/>
      <c r="B146" s="112"/>
      <c r="C146" s="111"/>
      <c r="D146" s="111"/>
      <c r="E146" s="111"/>
      <c r="F146" s="111"/>
      <c r="G146" s="58" t="str" cm="1">
        <f t="array" ref="G146">IFERROR(_xlfn.IFS(C146,$C$9,D146,$D$9,E146,$E$9,F146,$F$9),"")</f>
        <v/>
      </c>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row>
    <row r="147" spans="1:67" ht="30" customHeight="1" x14ac:dyDescent="0.25">
      <c r="A147" s="110"/>
      <c r="B147" s="112"/>
      <c r="C147" s="111"/>
      <c r="D147" s="111"/>
      <c r="E147" s="111"/>
      <c r="F147" s="111"/>
      <c r="G147" s="58" t="str" cm="1">
        <f t="array" ref="G147">IFERROR(_xlfn.IFS(C147,$C$9,D147,$D$9,E147,$E$9,F147,$F$9),"")</f>
        <v/>
      </c>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row>
    <row r="148" spans="1:67" ht="30" customHeight="1" x14ac:dyDescent="0.25">
      <c r="A148" s="110"/>
      <c r="B148" s="112"/>
      <c r="C148" s="111"/>
      <c r="D148" s="111"/>
      <c r="E148" s="111"/>
      <c r="F148" s="111"/>
      <c r="G148" s="58" t="str" cm="1">
        <f t="array" ref="G148">IFERROR(_xlfn.IFS(C148,$C$9,D148,$D$9,E148,$E$9,F148,$F$9),"")</f>
        <v/>
      </c>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row>
    <row r="149" spans="1:67" ht="30" customHeight="1" x14ac:dyDescent="0.25">
      <c r="A149" s="110"/>
      <c r="B149" s="112"/>
      <c r="C149" s="111"/>
      <c r="D149" s="111"/>
      <c r="E149" s="111"/>
      <c r="F149" s="111"/>
      <c r="G149" s="58" t="str" cm="1">
        <f t="array" ref="G149">IFERROR(_xlfn.IFS(C149,$C$9,D149,$D$9,E149,$E$9,F149,$F$9),"")</f>
        <v/>
      </c>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row>
    <row r="150" spans="1:67" ht="30" customHeight="1" x14ac:dyDescent="0.25">
      <c r="A150" s="110"/>
      <c r="B150" s="112"/>
      <c r="C150" s="111"/>
      <c r="D150" s="111"/>
      <c r="E150" s="111"/>
      <c r="F150" s="111"/>
      <c r="G150" s="58" t="str" cm="1">
        <f t="array" ref="G150">IFERROR(_xlfn.IFS(C150,$C$9,D150,$D$9,E150,$E$9,F150,$F$9),"")</f>
        <v/>
      </c>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row>
    <row r="151" spans="1:67" ht="30" customHeight="1" x14ac:dyDescent="0.25">
      <c r="A151" s="110"/>
      <c r="B151" s="112"/>
      <c r="C151" s="111"/>
      <c r="D151" s="111"/>
      <c r="E151" s="111"/>
      <c r="F151" s="111"/>
      <c r="G151" s="58" t="str" cm="1">
        <f t="array" ref="G151">IFERROR(_xlfn.IFS(C151,$C$9,D151,$D$9,E151,$E$9,F151,$F$9),"")</f>
        <v/>
      </c>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row>
    <row r="152" spans="1:67" ht="30" customHeight="1" x14ac:dyDescent="0.25">
      <c r="A152" s="110"/>
      <c r="B152" s="112"/>
      <c r="C152" s="111"/>
      <c r="D152" s="111"/>
      <c r="E152" s="111"/>
      <c r="F152" s="111"/>
      <c r="G152" s="58" t="str" cm="1">
        <f t="array" ref="G152">IFERROR(_xlfn.IFS(C152,$C$9,D152,$D$9,E152,$E$9,F152,$F$9),"")</f>
        <v/>
      </c>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row>
    <row r="153" spans="1:67" ht="30" customHeight="1" x14ac:dyDescent="0.25">
      <c r="A153" s="110"/>
      <c r="B153" s="112"/>
      <c r="C153" s="111"/>
      <c r="D153" s="111"/>
      <c r="E153" s="111"/>
      <c r="F153" s="111"/>
      <c r="G153" s="58" t="str" cm="1">
        <f t="array" ref="G153">IFERROR(_xlfn.IFS(C153,$C$9,D153,$D$9,E153,$E$9,F153,$F$9),"")</f>
        <v/>
      </c>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row>
    <row r="154" spans="1:67" ht="30" customHeight="1" x14ac:dyDescent="0.25">
      <c r="A154" s="110"/>
      <c r="B154" s="112"/>
      <c r="C154" s="111"/>
      <c r="D154" s="111"/>
      <c r="E154" s="111"/>
      <c r="F154" s="111"/>
      <c r="G154" s="58" t="str" cm="1">
        <f t="array" ref="G154">IFERROR(_xlfn.IFS(C154,$C$9,D154,$D$9,E154,$E$9,F154,$F$9),"")</f>
        <v/>
      </c>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row>
    <row r="155" spans="1:67" ht="30" customHeight="1" x14ac:dyDescent="0.25">
      <c r="A155" s="110"/>
      <c r="B155" s="112"/>
      <c r="C155" s="111"/>
      <c r="D155" s="111"/>
      <c r="E155" s="111"/>
      <c r="F155" s="111"/>
      <c r="G155" s="58" t="str" cm="1">
        <f t="array" ref="G155">IFERROR(_xlfn.IFS(C155,$C$9,D155,$D$9,E155,$E$9,F155,$F$9),"")</f>
        <v/>
      </c>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row>
    <row r="156" spans="1:67" ht="30" customHeight="1" x14ac:dyDescent="0.25">
      <c r="A156" s="110"/>
      <c r="B156" s="112"/>
      <c r="C156" s="111"/>
      <c r="D156" s="111"/>
      <c r="E156" s="111"/>
      <c r="F156" s="111"/>
      <c r="G156" s="58" t="str" cm="1">
        <f t="array" ref="G156">IFERROR(_xlfn.IFS(C156,$C$9,D156,$D$9,E156,$E$9,F156,$F$9),"")</f>
        <v/>
      </c>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row>
    <row r="157" spans="1:67" ht="30" customHeight="1" x14ac:dyDescent="0.25">
      <c r="A157" s="110"/>
      <c r="B157" s="112"/>
      <c r="C157" s="111"/>
      <c r="D157" s="111"/>
      <c r="E157" s="111"/>
      <c r="F157" s="111"/>
      <c r="G157" s="58" t="str" cm="1">
        <f t="array" ref="G157">IFERROR(_xlfn.IFS(C157,$C$9,D157,$D$9,E157,$E$9,F157,$F$9),"")</f>
        <v/>
      </c>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row>
    <row r="158" spans="1:67" ht="30" customHeight="1" x14ac:dyDescent="0.25">
      <c r="A158" s="110"/>
      <c r="B158" s="112"/>
      <c r="C158" s="111"/>
      <c r="D158" s="111"/>
      <c r="E158" s="111"/>
      <c r="F158" s="111"/>
      <c r="G158" s="58" t="str" cm="1">
        <f t="array" ref="G158">IFERROR(_xlfn.IFS(C158,$C$9,D158,$D$9,E158,$E$9,F158,$F$9),"")</f>
        <v/>
      </c>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row>
    <row r="159" spans="1:67" ht="30" customHeight="1" x14ac:dyDescent="0.25">
      <c r="A159" s="110"/>
      <c r="B159" s="112"/>
      <c r="C159" s="111"/>
      <c r="D159" s="111"/>
      <c r="E159" s="111"/>
      <c r="F159" s="111"/>
      <c r="G159" s="58" t="str" cm="1">
        <f t="array" ref="G159">IFERROR(_xlfn.IFS(C159,$C$9,D159,$D$9,E159,$E$9,F159,$F$9),"")</f>
        <v/>
      </c>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row>
    <row r="160" spans="1:67" ht="30" customHeight="1" x14ac:dyDescent="0.25">
      <c r="A160" s="110"/>
      <c r="B160" s="112"/>
      <c r="C160" s="111"/>
      <c r="D160" s="111"/>
      <c r="E160" s="111"/>
      <c r="F160" s="111"/>
      <c r="G160" s="58" t="str" cm="1">
        <f t="array" ref="G160">IFERROR(_xlfn.IFS(C160,$C$9,D160,$D$9,E160,$E$9,F160,$F$9),"")</f>
        <v/>
      </c>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row>
    <row r="161" spans="1:67" ht="30" customHeight="1" x14ac:dyDescent="0.25">
      <c r="A161" s="110"/>
      <c r="B161" s="112"/>
      <c r="C161" s="111"/>
      <c r="D161" s="111"/>
      <c r="E161" s="111"/>
      <c r="F161" s="111"/>
      <c r="G161" s="58" t="str" cm="1">
        <f t="array" ref="G161">IFERROR(_xlfn.IFS(C161,$C$9,D161,$D$9,E161,$E$9,F161,$F$9),"")</f>
        <v/>
      </c>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row>
    <row r="162" spans="1:67" ht="30" customHeight="1" x14ac:dyDescent="0.25">
      <c r="A162" s="110"/>
      <c r="B162" s="112"/>
      <c r="C162" s="111"/>
      <c r="D162" s="111"/>
      <c r="E162" s="111"/>
      <c r="F162" s="111"/>
      <c r="G162" s="58" t="str" cm="1">
        <f t="array" ref="G162">IFERROR(_xlfn.IFS(C162,$C$9,D162,$D$9,E162,$E$9,F162,$F$9),"")</f>
        <v/>
      </c>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row>
    <row r="163" spans="1:67" ht="30" customHeight="1" x14ac:dyDescent="0.25">
      <c r="A163" s="110"/>
      <c r="B163" s="112"/>
      <c r="C163" s="111"/>
      <c r="D163" s="111"/>
      <c r="E163" s="111"/>
      <c r="F163" s="111"/>
      <c r="G163" s="58" t="str" cm="1">
        <f t="array" ref="G163">IFERROR(_xlfn.IFS(C163,$C$9,D163,$D$9,E163,$E$9,F163,$F$9),"")</f>
        <v/>
      </c>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row>
    <row r="164" spans="1:67" ht="30" customHeight="1" x14ac:dyDescent="0.25">
      <c r="A164" s="110"/>
      <c r="B164" s="112"/>
      <c r="C164" s="111"/>
      <c r="D164" s="111"/>
      <c r="E164" s="111"/>
      <c r="F164" s="111"/>
      <c r="G164" s="58" t="str" cm="1">
        <f t="array" ref="G164">IFERROR(_xlfn.IFS(C164,$C$9,D164,$D$9,E164,$E$9,F164,$F$9),"")</f>
        <v/>
      </c>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row>
    <row r="165" spans="1:67" ht="30" customHeight="1" x14ac:dyDescent="0.25">
      <c r="A165" s="110"/>
      <c r="B165" s="112"/>
      <c r="C165" s="111"/>
      <c r="D165" s="111"/>
      <c r="E165" s="111"/>
      <c r="F165" s="111"/>
      <c r="G165" s="58" t="str" cm="1">
        <f t="array" ref="G165">IFERROR(_xlfn.IFS(C165,$C$9,D165,$D$9,E165,$E$9,F165,$F$9),"")</f>
        <v/>
      </c>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row>
    <row r="166" spans="1:67" ht="30" customHeight="1" x14ac:dyDescent="0.25">
      <c r="A166" s="110"/>
      <c r="B166" s="112"/>
      <c r="C166" s="111"/>
      <c r="D166" s="111"/>
      <c r="E166" s="111"/>
      <c r="F166" s="111"/>
      <c r="G166" s="58" t="str" cm="1">
        <f t="array" ref="G166">IFERROR(_xlfn.IFS(C166,$C$9,D166,$D$9,E166,$E$9,F166,$F$9),"")</f>
        <v/>
      </c>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row>
    <row r="167" spans="1:67" ht="30" customHeight="1" x14ac:dyDescent="0.25">
      <c r="A167" s="110"/>
      <c r="B167" s="112"/>
      <c r="C167" s="111"/>
      <c r="D167" s="111"/>
      <c r="E167" s="111"/>
      <c r="F167" s="111"/>
      <c r="G167" s="58" t="str" cm="1">
        <f t="array" ref="G167">IFERROR(_xlfn.IFS(C167,$C$9,D167,$D$9,E167,$E$9,F167,$F$9),"")</f>
        <v/>
      </c>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row>
    <row r="168" spans="1:67" ht="30" customHeight="1" x14ac:dyDescent="0.25">
      <c r="A168" s="110"/>
      <c r="B168" s="112"/>
      <c r="C168" s="111"/>
      <c r="D168" s="111"/>
      <c r="E168" s="111"/>
      <c r="F168" s="111"/>
      <c r="G168" s="58" t="str" cm="1">
        <f t="array" ref="G168">IFERROR(_xlfn.IFS(C168,$C$9,D168,$D$9,E168,$E$9,F168,$F$9),"")</f>
        <v/>
      </c>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row>
    <row r="169" spans="1:67" ht="30" customHeight="1" x14ac:dyDescent="0.25">
      <c r="A169" s="110"/>
      <c r="B169" s="112"/>
      <c r="C169" s="111"/>
      <c r="D169" s="111"/>
      <c r="E169" s="111"/>
      <c r="F169" s="111"/>
      <c r="G169" s="58" t="str" cm="1">
        <f t="array" ref="G169">IFERROR(_xlfn.IFS(C169,$C$9,D169,$D$9,E169,$E$9,F169,$F$9),"")</f>
        <v/>
      </c>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row>
    <row r="170" spans="1:67" ht="30" customHeight="1" x14ac:dyDescent="0.25">
      <c r="A170" s="110"/>
      <c r="B170" s="112"/>
      <c r="C170" s="111"/>
      <c r="D170" s="111"/>
      <c r="E170" s="111"/>
      <c r="F170" s="111"/>
      <c r="G170" s="58" t="str" cm="1">
        <f t="array" ref="G170">IFERROR(_xlfn.IFS(C170,$C$9,D170,$D$9,E170,$E$9,F170,$F$9),"")</f>
        <v/>
      </c>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row>
    <row r="171" spans="1:67" ht="30" customHeight="1" x14ac:dyDescent="0.25">
      <c r="A171" s="110"/>
      <c r="B171" s="112"/>
      <c r="C171" s="111"/>
      <c r="D171" s="111"/>
      <c r="E171" s="111"/>
      <c r="F171" s="111"/>
      <c r="G171" s="58" t="str" cm="1">
        <f t="array" ref="G171">IFERROR(_xlfn.IFS(C171,$C$9,D171,$D$9,E171,$E$9,F171,$F$9),"")</f>
        <v/>
      </c>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row>
    <row r="172" spans="1:67" ht="30" customHeight="1" x14ac:dyDescent="0.25">
      <c r="A172" s="110"/>
      <c r="B172" s="112"/>
      <c r="C172" s="111"/>
      <c r="D172" s="111"/>
      <c r="E172" s="111"/>
      <c r="F172" s="111"/>
      <c r="G172" s="58" t="str" cm="1">
        <f t="array" ref="G172">IFERROR(_xlfn.IFS(C172,$C$9,D172,$D$9,E172,$E$9,F172,$F$9),"")</f>
        <v/>
      </c>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row>
    <row r="173" spans="1:67" ht="30" customHeight="1" x14ac:dyDescent="0.25">
      <c r="A173" s="110"/>
      <c r="B173" s="112"/>
      <c r="C173" s="111"/>
      <c r="D173" s="111"/>
      <c r="E173" s="111"/>
      <c r="F173" s="111"/>
      <c r="G173" s="58" t="str" cm="1">
        <f t="array" ref="G173">IFERROR(_xlfn.IFS(C173,$C$9,D173,$D$9,E173,$E$9,F173,$F$9),"")</f>
        <v/>
      </c>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row>
    <row r="174" spans="1:67" ht="30" customHeight="1" x14ac:dyDescent="0.25">
      <c r="A174" s="110"/>
      <c r="B174" s="112"/>
      <c r="C174" s="111"/>
      <c r="D174" s="111"/>
      <c r="E174" s="111"/>
      <c r="F174" s="111"/>
      <c r="G174" s="58" t="str" cm="1">
        <f t="array" ref="G174">IFERROR(_xlfn.IFS(C174,$C$9,D174,$D$9,E174,$E$9,F174,$F$9),"")</f>
        <v/>
      </c>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row>
    <row r="175" spans="1:67" ht="30" customHeight="1" x14ac:dyDescent="0.25">
      <c r="A175" s="110"/>
      <c r="B175" s="112"/>
      <c r="C175" s="111"/>
      <c r="D175" s="111"/>
      <c r="E175" s="111"/>
      <c r="F175" s="111"/>
      <c r="G175" s="58" t="str" cm="1">
        <f t="array" ref="G175">IFERROR(_xlfn.IFS(C175,$C$9,D175,$D$9,E175,$E$9,F175,$F$9),"")</f>
        <v/>
      </c>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row>
    <row r="176" spans="1:67" ht="30" customHeight="1" x14ac:dyDescent="0.25">
      <c r="A176" s="110"/>
      <c r="B176" s="112"/>
      <c r="C176" s="111"/>
      <c r="D176" s="111"/>
      <c r="E176" s="111"/>
      <c r="F176" s="111"/>
      <c r="G176" s="58" t="str" cm="1">
        <f t="array" ref="G176">IFERROR(_xlfn.IFS(C176,$C$9,D176,$D$9,E176,$E$9,F176,$F$9),"")</f>
        <v/>
      </c>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row>
    <row r="177" spans="1:67" ht="30" customHeight="1" x14ac:dyDescent="0.25">
      <c r="A177" s="110"/>
      <c r="B177" s="112"/>
      <c r="C177" s="111"/>
      <c r="D177" s="111"/>
      <c r="E177" s="111"/>
      <c r="F177" s="111"/>
      <c r="G177" s="58" t="str" cm="1">
        <f t="array" ref="G177">IFERROR(_xlfn.IFS(C177,$C$9,D177,$D$9,E177,$E$9,F177,$F$9),"")</f>
        <v/>
      </c>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row>
    <row r="178" spans="1:67" ht="30" customHeight="1" x14ac:dyDescent="0.25">
      <c r="A178" s="110"/>
      <c r="B178" s="112"/>
      <c r="C178" s="111"/>
      <c r="D178" s="111"/>
      <c r="E178" s="111"/>
      <c r="F178" s="111"/>
      <c r="G178" s="58" t="str" cm="1">
        <f t="array" ref="G178">IFERROR(_xlfn.IFS(C178,$C$9,D178,$D$9,E178,$E$9,F178,$F$9),"")</f>
        <v/>
      </c>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row>
    <row r="179" spans="1:67" ht="30" customHeight="1" x14ac:dyDescent="0.25">
      <c r="A179" s="110"/>
      <c r="B179" s="112"/>
      <c r="C179" s="111"/>
      <c r="D179" s="111"/>
      <c r="E179" s="111"/>
      <c r="F179" s="111"/>
      <c r="G179" s="58" t="str" cm="1">
        <f t="array" ref="G179">IFERROR(_xlfn.IFS(C179,$C$9,D179,$D$9,E179,$E$9,F179,$F$9),"")</f>
        <v/>
      </c>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row>
    <row r="180" spans="1:67" ht="30" customHeight="1" x14ac:dyDescent="0.25">
      <c r="A180" s="110"/>
      <c r="B180" s="112"/>
      <c r="C180" s="111"/>
      <c r="D180" s="111"/>
      <c r="E180" s="111"/>
      <c r="F180" s="111"/>
      <c r="G180" s="58" t="str" cm="1">
        <f t="array" ref="G180">IFERROR(_xlfn.IFS(C180,$C$9,D180,$D$9,E180,$E$9,F180,$F$9),"")</f>
        <v/>
      </c>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row>
    <row r="181" spans="1:67" ht="30" customHeight="1" x14ac:dyDescent="0.25">
      <c r="A181" s="110"/>
      <c r="B181" s="112"/>
      <c r="C181" s="111"/>
      <c r="D181" s="111"/>
      <c r="E181" s="111"/>
      <c r="F181" s="111"/>
      <c r="G181" s="58" t="str" cm="1">
        <f t="array" ref="G181">IFERROR(_xlfn.IFS(C181,$C$9,D181,$D$9,E181,$E$9,F181,$F$9),"")</f>
        <v/>
      </c>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row>
    <row r="182" spans="1:67" ht="30" customHeight="1" x14ac:dyDescent="0.25">
      <c r="A182" s="110"/>
      <c r="B182" s="112"/>
      <c r="C182" s="111"/>
      <c r="D182" s="111"/>
      <c r="E182" s="111"/>
      <c r="F182" s="111"/>
      <c r="G182" s="58" t="str" cm="1">
        <f t="array" ref="G182">IFERROR(_xlfn.IFS(C182,$C$9,D182,$D$9,E182,$E$9,F182,$F$9),"")</f>
        <v/>
      </c>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row>
    <row r="183" spans="1:67" ht="30" customHeight="1" x14ac:dyDescent="0.25">
      <c r="A183" s="110"/>
      <c r="B183" s="112"/>
      <c r="C183" s="111"/>
      <c r="D183" s="111"/>
      <c r="E183" s="111"/>
      <c r="F183" s="111"/>
      <c r="G183" s="58" t="str" cm="1">
        <f t="array" ref="G183">IFERROR(_xlfn.IFS(C183,$C$9,D183,$D$9,E183,$E$9,F183,$F$9),"")</f>
        <v/>
      </c>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row>
    <row r="184" spans="1:67" ht="30" customHeight="1" x14ac:dyDescent="0.25">
      <c r="A184" s="110"/>
      <c r="B184" s="112"/>
      <c r="C184" s="111"/>
      <c r="D184" s="111"/>
      <c r="E184" s="111"/>
      <c r="F184" s="111"/>
      <c r="G184" s="58" t="str" cm="1">
        <f t="array" ref="G184">IFERROR(_xlfn.IFS(C184,$C$9,D184,$D$9,E184,$E$9,F184,$F$9),"")</f>
        <v/>
      </c>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row>
    <row r="185" spans="1:67" ht="30" customHeight="1" x14ac:dyDescent="0.25">
      <c r="A185" s="110"/>
      <c r="B185" s="112"/>
      <c r="C185" s="111"/>
      <c r="D185" s="111"/>
      <c r="E185" s="111"/>
      <c r="F185" s="111"/>
      <c r="G185" s="58" t="str" cm="1">
        <f t="array" ref="G185">IFERROR(_xlfn.IFS(C185,$C$9,D185,$D$9,E185,$E$9,F185,$F$9),"")</f>
        <v/>
      </c>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row>
    <row r="186" spans="1:67" ht="30" customHeight="1" x14ac:dyDescent="0.25">
      <c r="A186" s="110"/>
      <c r="B186" s="112"/>
      <c r="C186" s="111"/>
      <c r="D186" s="111"/>
      <c r="E186" s="111"/>
      <c r="F186" s="111"/>
      <c r="G186" s="58" t="str" cm="1">
        <f t="array" ref="G186">IFERROR(_xlfn.IFS(C186,$C$9,D186,$D$9,E186,$E$9,F186,$F$9),"")</f>
        <v/>
      </c>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row>
    <row r="187" spans="1:67" ht="30" customHeight="1" x14ac:dyDescent="0.25">
      <c r="A187" s="110"/>
      <c r="B187" s="112"/>
      <c r="C187" s="111"/>
      <c r="D187" s="111"/>
      <c r="E187" s="111"/>
      <c r="F187" s="111"/>
      <c r="G187" s="58" t="str" cm="1">
        <f t="array" ref="G187">IFERROR(_xlfn.IFS(C187,$C$9,D187,$D$9,E187,$E$9,F187,$F$9),"")</f>
        <v/>
      </c>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row>
    <row r="188" spans="1:67" ht="30" customHeight="1" x14ac:dyDescent="0.25">
      <c r="A188" s="110"/>
      <c r="B188" s="112"/>
      <c r="C188" s="111"/>
      <c r="D188" s="111"/>
      <c r="E188" s="111"/>
      <c r="F188" s="111"/>
      <c r="G188" s="58" t="str" cm="1">
        <f t="array" ref="G188">IFERROR(_xlfn.IFS(C188,$C$9,D188,$D$9,E188,$E$9,F188,$F$9),"")</f>
        <v/>
      </c>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row>
    <row r="189" spans="1:67" ht="30" customHeight="1" x14ac:dyDescent="0.25">
      <c r="A189" s="110"/>
      <c r="B189" s="112"/>
      <c r="C189" s="111"/>
      <c r="D189" s="111"/>
      <c r="E189" s="111"/>
      <c r="F189" s="111"/>
      <c r="G189" s="58" t="str" cm="1">
        <f t="array" ref="G189">IFERROR(_xlfn.IFS(C189,$C$9,D189,$D$9,E189,$E$9,F189,$F$9),"")</f>
        <v/>
      </c>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row>
    <row r="190" spans="1:67" ht="30" customHeight="1" x14ac:dyDescent="0.25">
      <c r="A190" s="110"/>
      <c r="B190" s="112"/>
      <c r="C190" s="111"/>
      <c r="D190" s="111"/>
      <c r="E190" s="111"/>
      <c r="F190" s="111"/>
      <c r="G190" s="58" t="str" cm="1">
        <f t="array" ref="G190">IFERROR(_xlfn.IFS(C190,$C$9,D190,$D$9,E190,$E$9,F190,$F$9),"")</f>
        <v/>
      </c>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row>
    <row r="191" spans="1:67" ht="30" customHeight="1" x14ac:dyDescent="0.25">
      <c r="A191" s="110"/>
      <c r="B191" s="112"/>
      <c r="C191" s="111"/>
      <c r="D191" s="111"/>
      <c r="E191" s="111"/>
      <c r="F191" s="111"/>
      <c r="G191" s="58" t="str" cm="1">
        <f t="array" ref="G191">IFERROR(_xlfn.IFS(C191,$C$9,D191,$D$9,E191,$E$9,F191,$F$9),"")</f>
        <v/>
      </c>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row>
    <row r="192" spans="1:67" ht="30" customHeight="1" x14ac:dyDescent="0.25">
      <c r="A192" s="110"/>
      <c r="B192" s="112"/>
      <c r="C192" s="111"/>
      <c r="D192" s="111"/>
      <c r="E192" s="111"/>
      <c r="F192" s="111"/>
      <c r="G192" s="58" t="str" cm="1">
        <f t="array" ref="G192">IFERROR(_xlfn.IFS(C192,$C$9,D192,$D$9,E192,$E$9,F192,$F$9),"")</f>
        <v/>
      </c>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row>
    <row r="193" spans="1:67" ht="30" customHeight="1" x14ac:dyDescent="0.25">
      <c r="A193" s="110"/>
      <c r="B193" s="112"/>
      <c r="C193" s="111"/>
      <c r="D193" s="111"/>
      <c r="E193" s="111"/>
      <c r="F193" s="111"/>
      <c r="G193" s="58" t="str" cm="1">
        <f t="array" ref="G193">IFERROR(_xlfn.IFS(C193,$C$9,D193,$D$9,E193,$E$9,F193,$F$9),"")</f>
        <v/>
      </c>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row>
    <row r="194" spans="1:67" ht="30" customHeight="1" x14ac:dyDescent="0.25">
      <c r="A194" s="110"/>
      <c r="B194" s="112"/>
      <c r="C194" s="111"/>
      <c r="D194" s="111"/>
      <c r="E194" s="111"/>
      <c r="F194" s="111"/>
      <c r="G194" s="58" t="str" cm="1">
        <f t="array" ref="G194">IFERROR(_xlfn.IFS(C194,$C$9,D194,$D$9,E194,$E$9,F194,$F$9),"")</f>
        <v/>
      </c>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row>
    <row r="195" spans="1:67" ht="30" customHeight="1" x14ac:dyDescent="0.25">
      <c r="A195" s="110"/>
      <c r="B195" s="112"/>
      <c r="C195" s="111"/>
      <c r="D195" s="111"/>
      <c r="E195" s="111"/>
      <c r="F195" s="111"/>
      <c r="G195" s="58" t="str" cm="1">
        <f t="array" ref="G195">IFERROR(_xlfn.IFS(C195,$C$9,D195,$D$9,E195,$E$9,F195,$F$9),"")</f>
        <v/>
      </c>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row>
    <row r="196" spans="1:67" ht="30" customHeight="1" x14ac:dyDescent="0.25">
      <c r="A196" s="110"/>
      <c r="B196" s="112"/>
      <c r="C196" s="111"/>
      <c r="D196" s="111"/>
      <c r="E196" s="111"/>
      <c r="F196" s="111"/>
      <c r="G196" s="58" t="str" cm="1">
        <f t="array" ref="G196">IFERROR(_xlfn.IFS(C196,$C$9,D196,$D$9,E196,$E$9,F196,$F$9),"")</f>
        <v/>
      </c>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row>
    <row r="197" spans="1:67" ht="30" customHeight="1" x14ac:dyDescent="0.25">
      <c r="A197" s="110"/>
      <c r="B197" s="112"/>
      <c r="C197" s="111"/>
      <c r="D197" s="111"/>
      <c r="E197" s="111"/>
      <c r="F197" s="111"/>
      <c r="G197" s="58" t="str" cm="1">
        <f t="array" ref="G197">IFERROR(_xlfn.IFS(C197,$C$9,D197,$D$9,E197,$E$9,F197,$F$9),"")</f>
        <v/>
      </c>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row>
    <row r="198" spans="1:67" ht="30" customHeight="1" x14ac:dyDescent="0.25">
      <c r="A198" s="110"/>
      <c r="B198" s="112"/>
      <c r="C198" s="111"/>
      <c r="D198" s="111"/>
      <c r="E198" s="111"/>
      <c r="F198" s="111"/>
      <c r="G198" s="58" t="str" cm="1">
        <f t="array" ref="G198">IFERROR(_xlfn.IFS(C198,$C$9,D198,$D$9,E198,$E$9,F198,$F$9),"")</f>
        <v/>
      </c>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row>
    <row r="199" spans="1:67" ht="30" customHeight="1" x14ac:dyDescent="0.25">
      <c r="A199" s="110"/>
      <c r="B199" s="112"/>
      <c r="C199" s="111"/>
      <c r="D199" s="111"/>
      <c r="E199" s="111"/>
      <c r="F199" s="111"/>
      <c r="G199" s="58" t="str" cm="1">
        <f t="array" ref="G199">IFERROR(_xlfn.IFS(C199,$C$9,D199,$D$9,E199,$E$9,F199,$F$9),"")</f>
        <v/>
      </c>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row>
    <row r="200" spans="1:67" ht="30" customHeight="1" x14ac:dyDescent="0.25">
      <c r="A200" s="110"/>
      <c r="B200" s="112"/>
      <c r="C200" s="111"/>
      <c r="D200" s="111"/>
      <c r="E200" s="111"/>
      <c r="F200" s="111"/>
      <c r="G200" s="58" t="str" cm="1">
        <f t="array" ref="G200">IFERROR(_xlfn.IFS(C200,$C$9,D200,$D$9,E200,$E$9,F200,$F$9),"")</f>
        <v/>
      </c>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row>
    <row r="201" spans="1:67" ht="30" customHeight="1" x14ac:dyDescent="0.25">
      <c r="A201" s="110"/>
      <c r="B201" s="112"/>
      <c r="C201" s="111"/>
      <c r="D201" s="111"/>
      <c r="E201" s="111"/>
      <c r="F201" s="111"/>
      <c r="G201" s="58" t="str" cm="1">
        <f t="array" ref="G201">IFERROR(_xlfn.IFS(C201,$C$9,D201,$D$9,E201,$E$9,F201,$F$9),"")</f>
        <v/>
      </c>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row>
    <row r="202" spans="1:67" ht="30" customHeight="1" x14ac:dyDescent="0.25">
      <c r="A202" s="110"/>
      <c r="B202" s="112"/>
      <c r="C202" s="111"/>
      <c r="D202" s="111"/>
      <c r="E202" s="111"/>
      <c r="F202" s="111"/>
      <c r="G202" s="58" t="str" cm="1">
        <f t="array" ref="G202">IFERROR(_xlfn.IFS(C202,$C$9,D202,$D$9,E202,$E$9,F202,$F$9),"")</f>
        <v/>
      </c>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row>
    <row r="203" spans="1:67" ht="30" customHeight="1" x14ac:dyDescent="0.25">
      <c r="A203" s="110"/>
      <c r="B203" s="112"/>
      <c r="C203" s="111"/>
      <c r="D203" s="111"/>
      <c r="E203" s="111"/>
      <c r="F203" s="111"/>
      <c r="G203" s="58" t="str" cm="1">
        <f t="array" ref="G203">IFERROR(_xlfn.IFS(C203,$C$9,D203,$D$9,E203,$E$9,F203,$F$9),"")</f>
        <v/>
      </c>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row>
    <row r="204" spans="1:67" ht="30" customHeight="1" x14ac:dyDescent="0.25">
      <c r="A204" s="110"/>
      <c r="B204" s="112"/>
      <c r="C204" s="111"/>
      <c r="D204" s="111"/>
      <c r="E204" s="111"/>
      <c r="F204" s="111"/>
      <c r="G204" s="58" t="str" cm="1">
        <f t="array" ref="G204">IFERROR(_xlfn.IFS(C204,$C$9,D204,$D$9,E204,$E$9,F204,$F$9),"")</f>
        <v/>
      </c>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row>
    <row r="205" spans="1:67" ht="30" customHeight="1" x14ac:dyDescent="0.25">
      <c r="A205" s="110"/>
      <c r="B205" s="112"/>
      <c r="C205" s="111"/>
      <c r="D205" s="111"/>
      <c r="E205" s="111"/>
      <c r="F205" s="111"/>
      <c r="G205" s="58" t="str" cm="1">
        <f t="array" ref="G205">IFERROR(_xlfn.IFS(C205,$C$9,D205,$D$9,E205,$E$9,F205,$F$9),"")</f>
        <v/>
      </c>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row>
    <row r="206" spans="1:67" ht="30" customHeight="1" x14ac:dyDescent="0.25">
      <c r="A206" s="110"/>
      <c r="B206" s="112"/>
      <c r="C206" s="111"/>
      <c r="D206" s="111"/>
      <c r="E206" s="111"/>
      <c r="F206" s="111"/>
      <c r="G206" s="58" t="str" cm="1">
        <f t="array" ref="G206">IFERROR(_xlfn.IFS(C206,$C$9,D206,$D$9,E206,$E$9,F206,$F$9),"")</f>
        <v/>
      </c>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row>
    <row r="207" spans="1:67" ht="30" customHeight="1" x14ac:dyDescent="0.25">
      <c r="A207" s="110"/>
      <c r="B207" s="112"/>
      <c r="C207" s="111"/>
      <c r="D207" s="111"/>
      <c r="E207" s="111"/>
      <c r="F207" s="111"/>
      <c r="G207" s="58" t="str" cm="1">
        <f t="array" ref="G207">IFERROR(_xlfn.IFS(C207,$C$9,D207,$D$9,E207,$E$9,F207,$F$9),"")</f>
        <v/>
      </c>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row>
    <row r="208" spans="1:67" ht="30" customHeight="1" x14ac:dyDescent="0.25">
      <c r="A208" s="110"/>
      <c r="B208" s="112"/>
      <c r="C208" s="111"/>
      <c r="D208" s="111"/>
      <c r="E208" s="111"/>
      <c r="F208" s="111"/>
      <c r="G208" s="58" t="str" cm="1">
        <f t="array" ref="G208">IFERROR(_xlfn.IFS(C208,$C$9,D208,$D$9,E208,$E$9,F208,$F$9),"")</f>
        <v/>
      </c>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row>
    <row r="209" spans="1:67" ht="30" customHeight="1" x14ac:dyDescent="0.25">
      <c r="A209" s="110"/>
      <c r="B209" s="112"/>
      <c r="C209" s="111"/>
      <c r="D209" s="111"/>
      <c r="E209" s="111"/>
      <c r="F209" s="111"/>
      <c r="G209" s="58" t="str" cm="1">
        <f t="array" ref="G209">IFERROR(_xlfn.IFS(C209,$C$9,D209,$D$9,E209,$E$9,F209,$F$9),"")</f>
        <v/>
      </c>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row>
    <row r="210" spans="1:67" ht="30" customHeight="1" x14ac:dyDescent="0.25">
      <c r="A210" s="110"/>
      <c r="B210" s="112"/>
      <c r="C210" s="111"/>
      <c r="D210" s="111"/>
      <c r="E210" s="111"/>
      <c r="F210" s="111"/>
      <c r="G210" s="58" t="str" cm="1">
        <f t="array" ref="G210">IFERROR(_xlfn.IFS(C210,$C$9,D210,$D$9,E210,$E$9,F210,$F$9),"")</f>
        <v/>
      </c>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row>
    <row r="211" spans="1:67" ht="30" customHeight="1" x14ac:dyDescent="0.25">
      <c r="A211" s="110"/>
      <c r="B211" s="112"/>
      <c r="C211" s="111"/>
      <c r="D211" s="111"/>
      <c r="E211" s="111"/>
      <c r="F211" s="111"/>
      <c r="G211" s="58" t="str" cm="1">
        <f t="array" ref="G211">IFERROR(_xlfn.IFS(C211,$C$9,D211,$D$9,E211,$E$9,F211,$F$9),"")</f>
        <v/>
      </c>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row>
    <row r="212" spans="1:67" ht="30" customHeight="1" x14ac:dyDescent="0.25">
      <c r="A212" s="110"/>
      <c r="B212" s="112"/>
      <c r="C212" s="111"/>
      <c r="D212" s="111"/>
      <c r="E212" s="111"/>
      <c r="F212" s="111"/>
      <c r="G212" s="58" t="str" cm="1">
        <f t="array" ref="G212">IFERROR(_xlfn.IFS(C212,$C$9,D212,$D$9,E212,$E$9,F212,$F$9),"")</f>
        <v/>
      </c>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row>
    <row r="213" spans="1:67" ht="30" customHeight="1" x14ac:dyDescent="0.25">
      <c r="A213" s="110"/>
      <c r="B213" s="112"/>
      <c r="C213" s="111"/>
      <c r="D213" s="111"/>
      <c r="E213" s="111"/>
      <c r="F213" s="111"/>
      <c r="G213" s="58" t="str" cm="1">
        <f t="array" ref="G213">IFERROR(_xlfn.IFS(C213,$C$9,D213,$D$9,E213,$E$9,F213,$F$9),"")</f>
        <v/>
      </c>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row>
    <row r="214" spans="1:67" ht="30" customHeight="1" x14ac:dyDescent="0.25">
      <c r="A214" s="110"/>
      <c r="B214" s="112"/>
      <c r="C214" s="111"/>
      <c r="D214" s="111"/>
      <c r="E214" s="111"/>
      <c r="F214" s="111"/>
      <c r="G214" s="58" t="str" cm="1">
        <f t="array" ref="G214">IFERROR(_xlfn.IFS(C214,$C$9,D214,$D$9,E214,$E$9,F214,$F$9),"")</f>
        <v/>
      </c>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row>
    <row r="215" spans="1:67" ht="30" customHeight="1" x14ac:dyDescent="0.25">
      <c r="A215" s="110"/>
      <c r="B215" s="112"/>
      <c r="C215" s="111"/>
      <c r="D215" s="111"/>
      <c r="E215" s="111"/>
      <c r="F215" s="111"/>
      <c r="G215" s="58" t="str" cm="1">
        <f t="array" ref="G215">IFERROR(_xlfn.IFS(C215,$C$9,D215,$D$9,E215,$E$9,F215,$F$9),"")</f>
        <v/>
      </c>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row>
    <row r="216" spans="1:67" ht="30" customHeight="1" x14ac:dyDescent="0.25">
      <c r="A216" s="110"/>
      <c r="B216" s="112"/>
      <c r="C216" s="111"/>
      <c r="D216" s="111"/>
      <c r="E216" s="111"/>
      <c r="F216" s="111"/>
      <c r="G216" s="58" t="str" cm="1">
        <f t="array" ref="G216">IFERROR(_xlfn.IFS(C216,$C$9,D216,$D$9,E216,$E$9,F216,$F$9),"")</f>
        <v/>
      </c>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row>
    <row r="217" spans="1:67" ht="30" customHeight="1" x14ac:dyDescent="0.25">
      <c r="A217" s="110"/>
      <c r="B217" s="112"/>
      <c r="C217" s="111"/>
      <c r="D217" s="111"/>
      <c r="E217" s="111"/>
      <c r="F217" s="111"/>
      <c r="G217" s="58" t="str" cm="1">
        <f t="array" ref="G217">IFERROR(_xlfn.IFS(C217,$C$9,D217,$D$9,E217,$E$9,F217,$F$9),"")</f>
        <v/>
      </c>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row>
    <row r="218" spans="1:67" ht="30" customHeight="1" x14ac:dyDescent="0.25">
      <c r="A218" s="110"/>
      <c r="B218" s="112"/>
      <c r="C218" s="111"/>
      <c r="D218" s="111"/>
      <c r="E218" s="111"/>
      <c r="F218" s="111"/>
      <c r="G218" s="58" t="str" cm="1">
        <f t="array" ref="G218">IFERROR(_xlfn.IFS(C218,$C$9,D218,$D$9,E218,$E$9,F218,$F$9),"")</f>
        <v/>
      </c>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row>
    <row r="219" spans="1:67" ht="30" customHeight="1" x14ac:dyDescent="0.25">
      <c r="A219" s="110"/>
      <c r="B219" s="112"/>
      <c r="C219" s="111"/>
      <c r="D219" s="111"/>
      <c r="E219" s="111"/>
      <c r="F219" s="111"/>
      <c r="G219" s="58" t="str" cm="1">
        <f t="array" ref="G219">IFERROR(_xlfn.IFS(C219,$C$9,D219,$D$9,E219,$E$9,F219,$F$9),"")</f>
        <v/>
      </c>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row>
    <row r="220" spans="1:67" ht="30" customHeight="1" x14ac:dyDescent="0.25">
      <c r="A220" s="110"/>
      <c r="B220" s="112"/>
      <c r="C220" s="111"/>
      <c r="D220" s="111"/>
      <c r="E220" s="111"/>
      <c r="F220" s="111"/>
      <c r="G220" s="58" t="str" cm="1">
        <f t="array" ref="G220">IFERROR(_xlfn.IFS(C220,$C$9,D220,$D$9,E220,$E$9,F220,$F$9),"")</f>
        <v/>
      </c>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row>
    <row r="221" spans="1:67" ht="30" customHeight="1" x14ac:dyDescent="0.25">
      <c r="A221" s="110"/>
      <c r="B221" s="112"/>
      <c r="C221" s="111"/>
      <c r="D221" s="111"/>
      <c r="E221" s="111"/>
      <c r="F221" s="111"/>
      <c r="G221" s="58" t="str" cm="1">
        <f t="array" ref="G221">IFERROR(_xlfn.IFS(C221,$C$9,D221,$D$9,E221,$E$9,F221,$F$9),"")</f>
        <v/>
      </c>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row>
    <row r="222" spans="1:67" ht="30" customHeight="1" x14ac:dyDescent="0.25">
      <c r="A222" s="110"/>
      <c r="B222" s="112"/>
      <c r="C222" s="111"/>
      <c r="D222" s="111"/>
      <c r="E222" s="111"/>
      <c r="F222" s="111"/>
      <c r="G222" s="58" t="str" cm="1">
        <f t="array" ref="G222">IFERROR(_xlfn.IFS(C222,$C$9,D222,$D$9,E222,$E$9,F222,$F$9),"")</f>
        <v/>
      </c>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row>
    <row r="223" spans="1:67" ht="30" customHeight="1" x14ac:dyDescent="0.25">
      <c r="A223" s="110"/>
      <c r="B223" s="112"/>
      <c r="C223" s="111"/>
      <c r="D223" s="111"/>
      <c r="E223" s="111"/>
      <c r="F223" s="111"/>
      <c r="G223" s="58" t="str" cm="1">
        <f t="array" ref="G223">IFERROR(_xlfn.IFS(C223,$C$9,D223,$D$9,E223,$E$9,F223,$F$9),"")</f>
        <v/>
      </c>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row>
    <row r="224" spans="1:67" ht="30" customHeight="1" x14ac:dyDescent="0.25">
      <c r="A224" s="110"/>
      <c r="B224" s="112"/>
      <c r="C224" s="111"/>
      <c r="D224" s="111"/>
      <c r="E224" s="111"/>
      <c r="F224" s="111"/>
      <c r="G224" s="58" t="str" cm="1">
        <f t="array" ref="G224">IFERROR(_xlfn.IFS(C224,$C$9,D224,$D$9,E224,$E$9,F224,$F$9),"")</f>
        <v/>
      </c>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row>
    <row r="225" spans="1:67" ht="30" customHeight="1" x14ac:dyDescent="0.25">
      <c r="A225" s="110"/>
      <c r="B225" s="112"/>
      <c r="C225" s="111"/>
      <c r="D225" s="111"/>
      <c r="E225" s="111"/>
      <c r="F225" s="111"/>
      <c r="G225" s="58" t="str" cm="1">
        <f t="array" ref="G225">IFERROR(_xlfn.IFS(C225,$C$9,D225,$D$9,E225,$E$9,F225,$F$9),"")</f>
        <v/>
      </c>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row>
    <row r="226" spans="1:67" ht="30" customHeight="1" x14ac:dyDescent="0.25">
      <c r="A226" s="110"/>
      <c r="B226" s="112"/>
      <c r="C226" s="111"/>
      <c r="D226" s="111"/>
      <c r="E226" s="111"/>
      <c r="F226" s="111"/>
      <c r="G226" s="58" t="str" cm="1">
        <f t="array" ref="G226">IFERROR(_xlfn.IFS(C226,$C$9,D226,$D$9,E226,$E$9,F226,$F$9),"")</f>
        <v/>
      </c>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row>
    <row r="227" spans="1:67" ht="30" customHeight="1" x14ac:dyDescent="0.25">
      <c r="A227" s="110"/>
      <c r="B227" s="112"/>
      <c r="C227" s="111"/>
      <c r="D227" s="111"/>
      <c r="E227" s="111"/>
      <c r="F227" s="111"/>
      <c r="G227" s="58" t="str" cm="1">
        <f t="array" ref="G227">IFERROR(_xlfn.IFS(C227,$C$9,D227,$D$9,E227,$E$9,F227,$F$9),"")</f>
        <v/>
      </c>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row>
    <row r="228" spans="1:67" ht="30" customHeight="1" x14ac:dyDescent="0.25">
      <c r="A228" s="110"/>
      <c r="B228" s="112"/>
      <c r="C228" s="111"/>
      <c r="D228" s="111"/>
      <c r="E228" s="111"/>
      <c r="F228" s="111"/>
      <c r="G228" s="58" t="str" cm="1">
        <f t="array" ref="G228">IFERROR(_xlfn.IFS(C228,$C$9,D228,$D$9,E228,$E$9,F228,$F$9),"")</f>
        <v/>
      </c>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row>
    <row r="229" spans="1:67" ht="30" customHeight="1" x14ac:dyDescent="0.25">
      <c r="A229" s="110"/>
      <c r="B229" s="112"/>
      <c r="C229" s="111"/>
      <c r="D229" s="111"/>
      <c r="E229" s="111"/>
      <c r="F229" s="111"/>
      <c r="G229" s="58" t="str" cm="1">
        <f t="array" ref="G229">IFERROR(_xlfn.IFS(C229,$C$9,D229,$D$9,E229,$E$9,F229,$F$9),"")</f>
        <v/>
      </c>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row>
    <row r="230" spans="1:67" ht="30" customHeight="1" x14ac:dyDescent="0.25">
      <c r="A230" s="110"/>
      <c r="B230" s="112"/>
      <c r="C230" s="111"/>
      <c r="D230" s="111"/>
      <c r="E230" s="111"/>
      <c r="F230" s="111"/>
      <c r="G230" s="58" t="str" cm="1">
        <f t="array" ref="G230">IFERROR(_xlfn.IFS(C230,$C$9,D230,$D$9,E230,$E$9,F230,$F$9),"")</f>
        <v/>
      </c>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row>
    <row r="231" spans="1:67" ht="30" customHeight="1" x14ac:dyDescent="0.25">
      <c r="A231" s="110"/>
      <c r="B231" s="112"/>
      <c r="C231" s="111"/>
      <c r="D231" s="111"/>
      <c r="E231" s="111"/>
      <c r="F231" s="111"/>
      <c r="G231" s="58" t="str" cm="1">
        <f t="array" ref="G231">IFERROR(_xlfn.IFS(C231,$C$9,D231,$D$9,E231,$E$9,F231,$F$9),"")</f>
        <v/>
      </c>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row>
    <row r="232" spans="1:67" ht="30" customHeight="1" x14ac:dyDescent="0.25">
      <c r="A232" s="110"/>
      <c r="B232" s="112"/>
      <c r="C232" s="111"/>
      <c r="D232" s="111"/>
      <c r="E232" s="111"/>
      <c r="F232" s="111"/>
      <c r="G232" s="58" t="str" cm="1">
        <f t="array" ref="G232">IFERROR(_xlfn.IFS(C232,$C$9,D232,$D$9,E232,$E$9,F232,$F$9),"")</f>
        <v/>
      </c>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row>
    <row r="233" spans="1:67" ht="30" customHeight="1" x14ac:dyDescent="0.25">
      <c r="A233" s="110"/>
      <c r="B233" s="112"/>
      <c r="C233" s="111"/>
      <c r="D233" s="111"/>
      <c r="E233" s="111"/>
      <c r="F233" s="111"/>
      <c r="G233" s="58" t="str" cm="1">
        <f t="array" ref="G233">IFERROR(_xlfn.IFS(C233,$C$9,D233,$D$9,E233,$E$9,F233,$F$9),"")</f>
        <v/>
      </c>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row>
    <row r="234" spans="1:67" ht="30" customHeight="1" x14ac:dyDescent="0.25">
      <c r="A234" s="110"/>
      <c r="B234" s="112"/>
      <c r="C234" s="111"/>
      <c r="D234" s="111"/>
      <c r="E234" s="111"/>
      <c r="F234" s="111"/>
      <c r="G234" s="58" t="str" cm="1">
        <f t="array" ref="G234">IFERROR(_xlfn.IFS(C234,$C$9,D234,$D$9,E234,$E$9,F234,$F$9),"")</f>
        <v/>
      </c>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row>
    <row r="235" spans="1:67" ht="30" customHeight="1" x14ac:dyDescent="0.25">
      <c r="A235" s="110"/>
      <c r="B235" s="112"/>
      <c r="C235" s="111"/>
      <c r="D235" s="111"/>
      <c r="E235" s="111"/>
      <c r="F235" s="111"/>
      <c r="G235" s="58" t="str" cm="1">
        <f t="array" ref="G235">IFERROR(_xlfn.IFS(C235,$C$9,D235,$D$9,E235,$E$9,F235,$F$9),"")</f>
        <v/>
      </c>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row>
    <row r="236" spans="1:67" ht="30" customHeight="1" x14ac:dyDescent="0.25">
      <c r="A236" s="110"/>
      <c r="B236" s="112"/>
      <c r="C236" s="111"/>
      <c r="D236" s="111"/>
      <c r="E236" s="111"/>
      <c r="F236" s="111"/>
      <c r="G236" s="58" t="str" cm="1">
        <f t="array" ref="G236">IFERROR(_xlfn.IFS(C236,$C$9,D236,$D$9,E236,$E$9,F236,$F$9),"")</f>
        <v/>
      </c>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row>
    <row r="237" spans="1:67" ht="30" customHeight="1" x14ac:dyDescent="0.25">
      <c r="A237" s="110"/>
      <c r="B237" s="112"/>
      <c r="C237" s="111"/>
      <c r="D237" s="111"/>
      <c r="E237" s="111"/>
      <c r="F237" s="111"/>
      <c r="G237" s="58" t="str" cm="1">
        <f t="array" ref="G237">IFERROR(_xlfn.IFS(C237,$C$9,D237,$D$9,E237,$E$9,F237,$F$9),"")</f>
        <v/>
      </c>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row>
    <row r="238" spans="1:67" ht="30" customHeight="1" x14ac:dyDescent="0.25">
      <c r="A238" s="110"/>
      <c r="B238" s="112"/>
      <c r="C238" s="111"/>
      <c r="D238" s="111"/>
      <c r="E238" s="111"/>
      <c r="F238" s="111"/>
      <c r="G238" s="58" t="str" cm="1">
        <f t="array" ref="G238">IFERROR(_xlfn.IFS(C238,$C$9,D238,$D$9,E238,$E$9,F238,$F$9),"")</f>
        <v/>
      </c>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row>
    <row r="239" spans="1:67" ht="30" customHeight="1" x14ac:dyDescent="0.25">
      <c r="A239" s="110"/>
      <c r="B239" s="112"/>
      <c r="C239" s="111"/>
      <c r="D239" s="111"/>
      <c r="E239" s="111"/>
      <c r="F239" s="111"/>
      <c r="G239" s="58" t="str" cm="1">
        <f t="array" ref="G239">IFERROR(_xlfn.IFS(C239,$C$9,D239,$D$9,E239,$E$9,F239,$F$9),"")</f>
        <v/>
      </c>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row>
    <row r="240" spans="1:67" ht="30" customHeight="1" x14ac:dyDescent="0.25">
      <c r="A240" s="110"/>
      <c r="B240" s="112"/>
      <c r="C240" s="111"/>
      <c r="D240" s="111"/>
      <c r="E240" s="111"/>
      <c r="F240" s="111"/>
      <c r="G240" s="58" t="str" cm="1">
        <f t="array" ref="G240">IFERROR(_xlfn.IFS(C240,$C$9,D240,$D$9,E240,$E$9,F240,$F$9),"")</f>
        <v/>
      </c>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row>
    <row r="241" spans="1:67" ht="30" customHeight="1" x14ac:dyDescent="0.25">
      <c r="A241" s="110"/>
      <c r="B241" s="112"/>
      <c r="C241" s="111"/>
      <c r="D241" s="111"/>
      <c r="E241" s="111"/>
      <c r="F241" s="111"/>
      <c r="G241" s="58" t="str" cm="1">
        <f t="array" ref="G241">IFERROR(_xlfn.IFS(C241,$C$9,D241,$D$9,E241,$E$9,F241,$F$9),"")</f>
        <v/>
      </c>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row>
    <row r="242" spans="1:67" ht="30" customHeight="1" x14ac:dyDescent="0.25">
      <c r="A242" s="110"/>
      <c r="B242" s="112"/>
      <c r="C242" s="111"/>
      <c r="D242" s="111"/>
      <c r="E242" s="111"/>
      <c r="F242" s="111"/>
      <c r="G242" s="58" t="str" cm="1">
        <f t="array" ref="G242">IFERROR(_xlfn.IFS(C242,$C$9,D242,$D$9,E242,$E$9,F242,$F$9),"")</f>
        <v/>
      </c>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row>
    <row r="243" spans="1:67" ht="30" customHeight="1" x14ac:dyDescent="0.25">
      <c r="A243" s="110"/>
      <c r="B243" s="112"/>
      <c r="C243" s="111"/>
      <c r="D243" s="111"/>
      <c r="E243" s="111"/>
      <c r="F243" s="111"/>
      <c r="G243" s="58" t="str" cm="1">
        <f t="array" ref="G243">IFERROR(_xlfn.IFS(C243,$C$9,D243,$D$9,E243,$E$9,F243,$F$9),"")</f>
        <v/>
      </c>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row>
    <row r="244" spans="1:67" ht="30" customHeight="1" x14ac:dyDescent="0.25">
      <c r="A244" s="110"/>
      <c r="B244" s="112"/>
      <c r="C244" s="111"/>
      <c r="D244" s="111"/>
      <c r="E244" s="111"/>
      <c r="F244" s="111"/>
      <c r="G244" s="58" t="str" cm="1">
        <f t="array" ref="G244">IFERROR(_xlfn.IFS(C244,$C$9,D244,$D$9,E244,$E$9,F244,$F$9),"")</f>
        <v/>
      </c>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row>
    <row r="245" spans="1:67" ht="30" customHeight="1" x14ac:dyDescent="0.25">
      <c r="A245" s="110"/>
      <c r="B245" s="112"/>
      <c r="C245" s="111"/>
      <c r="D245" s="111"/>
      <c r="E245" s="111"/>
      <c r="F245" s="111"/>
      <c r="G245" s="58" t="str" cm="1">
        <f t="array" ref="G245">IFERROR(_xlfn.IFS(C245,$C$9,D245,$D$9,E245,$E$9,F245,$F$9),"")</f>
        <v/>
      </c>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row>
    <row r="246" spans="1:67" ht="30" customHeight="1" x14ac:dyDescent="0.25">
      <c r="A246" s="110"/>
      <c r="B246" s="112"/>
      <c r="C246" s="111"/>
      <c r="D246" s="111"/>
      <c r="E246" s="111"/>
      <c r="F246" s="111"/>
      <c r="G246" s="58" t="str" cm="1">
        <f t="array" ref="G246">IFERROR(_xlfn.IFS(C246,$C$9,D246,$D$9,E246,$E$9,F246,$F$9),"")</f>
        <v/>
      </c>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row>
    <row r="247" spans="1:67" ht="30" customHeight="1" x14ac:dyDescent="0.25">
      <c r="A247" s="110"/>
      <c r="B247" s="112"/>
      <c r="C247" s="111"/>
      <c r="D247" s="111"/>
      <c r="E247" s="111"/>
      <c r="F247" s="111"/>
      <c r="G247" s="58" t="str" cm="1">
        <f t="array" ref="G247">IFERROR(_xlfn.IFS(C247,$C$9,D247,$D$9,E247,$E$9,F247,$F$9),"")</f>
        <v/>
      </c>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row>
    <row r="248" spans="1:67" ht="30" customHeight="1" x14ac:dyDescent="0.25">
      <c r="A248" s="110"/>
      <c r="B248" s="112"/>
      <c r="C248" s="111"/>
      <c r="D248" s="111"/>
      <c r="E248" s="111"/>
      <c r="F248" s="111"/>
      <c r="G248" s="58" t="str" cm="1">
        <f t="array" ref="G248">IFERROR(_xlfn.IFS(C248,$C$9,D248,$D$9,E248,$E$9,F248,$F$9),"")</f>
        <v/>
      </c>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row>
    <row r="249" spans="1:67" ht="30" customHeight="1" x14ac:dyDescent="0.25">
      <c r="A249" s="110"/>
      <c r="B249" s="112"/>
      <c r="C249" s="111"/>
      <c r="D249" s="111"/>
      <c r="E249" s="111"/>
      <c r="F249" s="111"/>
      <c r="G249" s="58" t="str" cm="1">
        <f t="array" ref="G249">IFERROR(_xlfn.IFS(C249,$C$9,D249,$D$9,E249,$E$9,F249,$F$9),"")</f>
        <v/>
      </c>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row>
    <row r="250" spans="1:67" ht="30" customHeight="1" x14ac:dyDescent="0.25">
      <c r="A250" s="110"/>
      <c r="B250" s="112"/>
      <c r="C250" s="111"/>
      <c r="D250" s="111"/>
      <c r="E250" s="111"/>
      <c r="F250" s="111"/>
      <c r="G250" s="58" t="str" cm="1">
        <f t="array" ref="G250">IFERROR(_xlfn.IFS(C250,$C$9,D250,$D$9,E250,$E$9,F250,$F$9),"")</f>
        <v/>
      </c>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row>
    <row r="251" spans="1:67" ht="30" customHeight="1" x14ac:dyDescent="0.25">
      <c r="A251" s="110"/>
      <c r="B251" s="112"/>
      <c r="C251" s="111"/>
      <c r="D251" s="111"/>
      <c r="E251" s="111"/>
      <c r="F251" s="111"/>
      <c r="G251" s="58" t="str" cm="1">
        <f t="array" ref="G251">IFERROR(_xlfn.IFS(C251,$C$9,D251,$D$9,E251,$E$9,F251,$F$9),"")</f>
        <v/>
      </c>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row>
    <row r="252" spans="1:67" ht="30" customHeight="1" x14ac:dyDescent="0.25">
      <c r="A252" s="110"/>
      <c r="B252" s="112"/>
      <c r="C252" s="111"/>
      <c r="D252" s="111"/>
      <c r="E252" s="111"/>
      <c r="F252" s="111"/>
      <c r="G252" s="58" t="str" cm="1">
        <f t="array" ref="G252">IFERROR(_xlfn.IFS(C252,$C$9,D252,$D$9,E252,$E$9,F252,$F$9),"")</f>
        <v/>
      </c>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row>
    <row r="253" spans="1:67" ht="30" customHeight="1" x14ac:dyDescent="0.25">
      <c r="A253" s="110"/>
      <c r="B253" s="112"/>
      <c r="C253" s="111"/>
      <c r="D253" s="111"/>
      <c r="E253" s="111"/>
      <c r="F253" s="111"/>
      <c r="G253" s="58" t="str" cm="1">
        <f t="array" ref="G253">IFERROR(_xlfn.IFS(C253,$C$9,D253,$D$9,E253,$E$9,F253,$F$9),"")</f>
        <v/>
      </c>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row>
    <row r="254" spans="1:67" ht="30" customHeight="1" x14ac:dyDescent="0.25">
      <c r="A254" s="110"/>
      <c r="B254" s="112"/>
      <c r="C254" s="111"/>
      <c r="D254" s="111"/>
      <c r="E254" s="111"/>
      <c r="F254" s="111"/>
      <c r="G254" s="58" t="str" cm="1">
        <f t="array" ref="G254">IFERROR(_xlfn.IFS(C254,$C$9,D254,$D$9,E254,$E$9,F254,$F$9),"")</f>
        <v/>
      </c>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row>
    <row r="255" spans="1:67" ht="30" customHeight="1" x14ac:dyDescent="0.25">
      <c r="A255" s="110"/>
      <c r="B255" s="112"/>
      <c r="C255" s="111"/>
      <c r="D255" s="111"/>
      <c r="E255" s="111"/>
      <c r="F255" s="111"/>
      <c r="G255" s="58" t="str" cm="1">
        <f t="array" ref="G255">IFERROR(_xlfn.IFS(C255,$C$9,D255,$D$9,E255,$E$9,F255,$F$9),"")</f>
        <v/>
      </c>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row>
    <row r="256" spans="1:67" ht="30" customHeight="1" x14ac:dyDescent="0.25">
      <c r="A256" s="110"/>
      <c r="B256" s="112"/>
      <c r="C256" s="111"/>
      <c r="D256" s="111"/>
      <c r="E256" s="111"/>
      <c r="F256" s="111"/>
      <c r="G256" s="58" t="str" cm="1">
        <f t="array" ref="G256">IFERROR(_xlfn.IFS(C256,$C$9,D256,$D$9,E256,$E$9,F256,$F$9),"")</f>
        <v/>
      </c>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row>
    <row r="257" spans="1:67" ht="30" customHeight="1" x14ac:dyDescent="0.25">
      <c r="A257" s="110"/>
      <c r="B257" s="112"/>
      <c r="C257" s="111"/>
      <c r="D257" s="111"/>
      <c r="E257" s="111"/>
      <c r="F257" s="111"/>
      <c r="G257" s="58" t="str" cm="1">
        <f t="array" ref="G257">IFERROR(_xlfn.IFS(C257,$C$9,D257,$D$9,E257,$E$9,F257,$F$9),"")</f>
        <v/>
      </c>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row>
    <row r="258" spans="1:67" ht="30" customHeight="1" x14ac:dyDescent="0.25">
      <c r="A258" s="110"/>
      <c r="B258" s="112"/>
      <c r="C258" s="111"/>
      <c r="D258" s="111"/>
      <c r="E258" s="111"/>
      <c r="F258" s="111"/>
      <c r="G258" s="58" t="str" cm="1">
        <f t="array" ref="G258">IFERROR(_xlfn.IFS(C258,$C$9,D258,$D$9,E258,$E$9,F258,$F$9),"")</f>
        <v/>
      </c>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row>
    <row r="259" spans="1:67" ht="30" customHeight="1" x14ac:dyDescent="0.25">
      <c r="A259" s="110"/>
      <c r="B259" s="112"/>
      <c r="C259" s="111"/>
      <c r="D259" s="111"/>
      <c r="E259" s="111"/>
      <c r="F259" s="111"/>
      <c r="G259" s="58" t="str" cm="1">
        <f t="array" ref="G259">IFERROR(_xlfn.IFS(C259,$C$9,D259,$D$9,E259,$E$9,F259,$F$9),"")</f>
        <v/>
      </c>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row>
    <row r="260" spans="1:67" ht="30" customHeight="1" x14ac:dyDescent="0.25">
      <c r="A260" s="110"/>
      <c r="B260" s="112"/>
      <c r="C260" s="111"/>
      <c r="D260" s="111"/>
      <c r="E260" s="111"/>
      <c r="F260" s="111"/>
      <c r="G260" s="58" t="str" cm="1">
        <f t="array" ref="G260">IFERROR(_xlfn.IFS(C260,$C$9,D260,$D$9,E260,$E$9,F260,$F$9),"")</f>
        <v/>
      </c>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row>
    <row r="261" spans="1:67" ht="30" customHeight="1" x14ac:dyDescent="0.25">
      <c r="A261" s="110"/>
      <c r="B261" s="112"/>
      <c r="C261" s="111"/>
      <c r="D261" s="111"/>
      <c r="E261" s="111"/>
      <c r="F261" s="111"/>
      <c r="G261" s="58" t="str" cm="1">
        <f t="array" ref="G261">IFERROR(_xlfn.IFS(C261,$C$9,D261,$D$9,E261,$E$9,F261,$F$9),"")</f>
        <v/>
      </c>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row>
    <row r="262" spans="1:67" ht="30" customHeight="1" x14ac:dyDescent="0.25">
      <c r="A262" s="110"/>
      <c r="B262" s="112"/>
      <c r="C262" s="111"/>
      <c r="D262" s="111"/>
      <c r="E262" s="111"/>
      <c r="F262" s="111"/>
      <c r="G262" s="58" t="str" cm="1">
        <f t="array" ref="G262">IFERROR(_xlfn.IFS(C262,$C$9,D262,$D$9,E262,$E$9,F262,$F$9),"")</f>
        <v/>
      </c>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row>
    <row r="263" spans="1:67" ht="30" customHeight="1" x14ac:dyDescent="0.25">
      <c r="A263" s="110"/>
      <c r="B263" s="112"/>
      <c r="C263" s="111"/>
      <c r="D263" s="111"/>
      <c r="E263" s="111"/>
      <c r="F263" s="111"/>
      <c r="G263" s="58" t="str" cm="1">
        <f t="array" ref="G263">IFERROR(_xlfn.IFS(C263,$C$9,D263,$D$9,E263,$E$9,F263,$F$9),"")</f>
        <v/>
      </c>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row>
    <row r="264" spans="1:67" ht="30" customHeight="1" x14ac:dyDescent="0.25">
      <c r="A264" s="56"/>
      <c r="B264" s="56"/>
      <c r="C264" s="56"/>
      <c r="D264" s="56"/>
      <c r="E264" s="56"/>
      <c r="F264" s="56"/>
      <c r="G264" s="58" t="str" cm="1">
        <f t="array" ref="G264">IFERROR(_xlfn.IFS(C264,$C$9,D264,$D$9,E264,$E$9,F264,$F$9),"")</f>
        <v/>
      </c>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row>
    <row r="265" spans="1:67" ht="30" customHeight="1" x14ac:dyDescent="0.25">
      <c r="A265" s="56"/>
      <c r="B265" s="56"/>
      <c r="C265" s="56"/>
      <c r="D265" s="56"/>
      <c r="E265" s="56"/>
      <c r="F265" s="56"/>
      <c r="G265" s="58" t="str" cm="1">
        <f t="array" ref="G265">IFERROR(_xlfn.IFS(C265,$C$9,D265,$D$9,E265,$E$9,F265,$F$9),"")</f>
        <v/>
      </c>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row>
    <row r="266" spans="1:67" ht="30" customHeight="1" x14ac:dyDescent="0.25">
      <c r="A266" s="56"/>
      <c r="B266" s="56"/>
      <c r="C266" s="56"/>
      <c r="D266" s="56"/>
      <c r="E266" s="56"/>
      <c r="F266" s="56"/>
      <c r="G266" s="58" t="str" cm="1">
        <f t="array" ref="G266">IFERROR(_xlfn.IFS(C266,$C$9,D266,$D$9,E266,$E$9,F266,$F$9),"")</f>
        <v/>
      </c>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row>
    <row r="267" spans="1:67" ht="30" customHeight="1" x14ac:dyDescent="0.25">
      <c r="A267" s="56"/>
      <c r="B267" s="56"/>
      <c r="C267" s="56"/>
      <c r="D267" s="56"/>
      <c r="E267" s="56"/>
      <c r="F267" s="56"/>
      <c r="G267" s="58" t="str" cm="1">
        <f t="array" ref="G267">IFERROR(_xlfn.IFS(C267,$C$9,D267,$D$9,E267,$E$9,F267,$F$9),"")</f>
        <v/>
      </c>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row>
    <row r="268" spans="1:67" ht="30" customHeight="1" x14ac:dyDescent="0.25">
      <c r="A268" s="56"/>
      <c r="B268" s="56"/>
      <c r="C268" s="56"/>
      <c r="D268" s="56"/>
      <c r="E268" s="56"/>
      <c r="F268" s="56"/>
      <c r="G268" s="58" t="str" cm="1">
        <f t="array" ref="G268">IFERROR(_xlfn.IFS(C268,$C$9,D268,$D$9,E268,$E$9,F268,$F$9),"")</f>
        <v/>
      </c>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row>
    <row r="269" spans="1:67" ht="30" customHeight="1" x14ac:dyDescent="0.25">
      <c r="A269" s="56"/>
      <c r="B269" s="56"/>
      <c r="C269" s="56"/>
      <c r="D269" s="56"/>
      <c r="E269" s="56"/>
      <c r="F269" s="56"/>
      <c r="G269" s="58" t="str" cm="1">
        <f t="array" ref="G269">IFERROR(_xlfn.IFS(C269,$C$9,D269,$D$9,E269,$E$9,F269,$F$9),"")</f>
        <v/>
      </c>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row>
    <row r="270" spans="1:67" ht="30" customHeight="1" x14ac:dyDescent="0.25">
      <c r="A270" s="56"/>
      <c r="B270" s="56"/>
      <c r="C270" s="56"/>
      <c r="D270" s="56"/>
      <c r="E270" s="56"/>
      <c r="F270" s="56"/>
      <c r="G270" s="58" t="str" cm="1">
        <f t="array" ref="G270">IFERROR(_xlfn.IFS(C270,$C$9,D270,$D$9,E270,$E$9,F270,$F$9),"")</f>
        <v/>
      </c>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row>
    <row r="271" spans="1:67" ht="30" customHeight="1" x14ac:dyDescent="0.25">
      <c r="A271" s="56"/>
      <c r="B271" s="56"/>
      <c r="C271" s="56"/>
      <c r="D271" s="56"/>
      <c r="E271" s="56"/>
      <c r="F271" s="56"/>
      <c r="G271" s="58" t="str" cm="1">
        <f t="array" ref="G271">IFERROR(_xlfn.IFS(C271,$C$9,D271,$D$9,E271,$E$9,F271,$F$9),"")</f>
        <v/>
      </c>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row>
    <row r="272" spans="1:67" ht="30" customHeight="1" x14ac:dyDescent="0.25">
      <c r="A272" s="56"/>
      <c r="B272" s="56"/>
      <c r="C272" s="56"/>
      <c r="D272" s="56"/>
      <c r="E272" s="56"/>
      <c r="F272" s="56"/>
      <c r="G272" s="58" t="str" cm="1">
        <f t="array" ref="G272">IFERROR(_xlfn.IFS(C272,$C$9,D272,$D$9,E272,$E$9,F272,$F$9),"")</f>
        <v/>
      </c>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row>
    <row r="273" spans="1:67" ht="30" customHeight="1" x14ac:dyDescent="0.25">
      <c r="A273" s="56"/>
      <c r="B273" s="56"/>
      <c r="C273" s="56"/>
      <c r="D273" s="56"/>
      <c r="E273" s="56"/>
      <c r="F273" s="56"/>
      <c r="G273" s="58" t="str" cm="1">
        <f t="array" ref="G273">IFERROR(_xlfn.IFS(C273,$C$9,D273,$D$9,E273,$E$9,F273,$F$9),"")</f>
        <v/>
      </c>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row>
    <row r="274" spans="1:67" ht="30" customHeight="1" x14ac:dyDescent="0.25">
      <c r="A274" s="56"/>
      <c r="B274" s="56"/>
      <c r="C274" s="56"/>
      <c r="D274" s="56"/>
      <c r="E274" s="56"/>
      <c r="F274" s="56"/>
      <c r="G274" s="58" t="str" cm="1">
        <f t="array" ref="G274">IFERROR(_xlfn.IFS(C274,$C$9,D274,$D$9,E274,$E$9,F274,$F$9),"")</f>
        <v/>
      </c>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row>
    <row r="275" spans="1:67" ht="30" customHeight="1" x14ac:dyDescent="0.25">
      <c r="A275" s="56"/>
      <c r="B275" s="56"/>
      <c r="C275" s="56"/>
      <c r="D275" s="56"/>
      <c r="E275" s="56"/>
      <c r="F275" s="56"/>
      <c r="G275" s="58" t="str" cm="1">
        <f t="array" ref="G275">IFERROR(_xlfn.IFS(C275,$C$9,D275,$D$9,E275,$E$9,F275,$F$9),"")</f>
        <v/>
      </c>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row>
    <row r="276" spans="1:67" ht="30" customHeight="1" x14ac:dyDescent="0.25">
      <c r="A276" s="56"/>
      <c r="B276" s="56"/>
      <c r="C276" s="56"/>
      <c r="D276" s="56"/>
      <c r="E276" s="56"/>
      <c r="F276" s="56"/>
      <c r="G276" s="58" t="str" cm="1">
        <f t="array" ref="G276">IFERROR(_xlfn.IFS(C276,$C$9,D276,$D$9,E276,$E$9,F276,$F$9),"")</f>
        <v/>
      </c>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row>
    <row r="277" spans="1:67" ht="30" customHeight="1" x14ac:dyDescent="0.25">
      <c r="A277" s="56"/>
      <c r="B277" s="56"/>
      <c r="C277" s="56"/>
      <c r="D277" s="56"/>
      <c r="E277" s="56"/>
      <c r="F277" s="56"/>
      <c r="G277" s="58" t="str" cm="1">
        <f t="array" ref="G277">IFERROR(_xlfn.IFS(C277,$C$9,D277,$D$9,E277,$E$9,F277,$F$9),"")</f>
        <v/>
      </c>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row>
    <row r="278" spans="1:67" ht="30" customHeight="1" x14ac:dyDescent="0.25">
      <c r="A278" s="56"/>
      <c r="B278" s="56"/>
      <c r="C278" s="56"/>
      <c r="D278" s="56"/>
      <c r="E278" s="56"/>
      <c r="F278" s="56"/>
      <c r="G278" s="58" t="str" cm="1">
        <f t="array" ref="G278">IFERROR(_xlfn.IFS(C278,$C$9,D278,$D$9,E278,$E$9,F278,$F$9),"")</f>
        <v/>
      </c>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row>
    <row r="279" spans="1:67" ht="30" customHeight="1" x14ac:dyDescent="0.25">
      <c r="A279" s="56"/>
      <c r="B279" s="56"/>
      <c r="C279" s="56"/>
      <c r="D279" s="56"/>
      <c r="E279" s="56"/>
      <c r="F279" s="56"/>
      <c r="G279" s="58" t="str" cm="1">
        <f t="array" ref="G279">IFERROR(_xlfn.IFS(C279,$C$9,D279,$D$9,E279,$E$9,F279,$F$9),"")</f>
        <v/>
      </c>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row>
    <row r="280" spans="1:67" ht="30" customHeight="1" x14ac:dyDescent="0.25">
      <c r="A280" s="56"/>
      <c r="B280" s="56"/>
      <c r="C280" s="56"/>
      <c r="D280" s="56"/>
      <c r="E280" s="56"/>
      <c r="F280" s="56"/>
      <c r="G280" s="58" t="str" cm="1">
        <f t="array" ref="G280">IFERROR(_xlfn.IFS(C280,$C$9,D280,$D$9,E280,$E$9,F280,$F$9),"")</f>
        <v/>
      </c>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row>
    <row r="281" spans="1:67" ht="30" customHeight="1" x14ac:dyDescent="0.25">
      <c r="A281" s="56"/>
      <c r="B281" s="56"/>
      <c r="C281" s="56"/>
      <c r="D281" s="56"/>
      <c r="E281" s="56"/>
      <c r="F281" s="56"/>
      <c r="G281" s="58" t="str" cm="1">
        <f t="array" ref="G281">IFERROR(_xlfn.IFS(C281,$C$9,D281,$D$9,E281,$E$9,F281,$F$9),"")</f>
        <v/>
      </c>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row>
    <row r="282" spans="1:67" ht="30" customHeight="1" x14ac:dyDescent="0.25">
      <c r="A282" s="56"/>
      <c r="B282" s="56"/>
      <c r="C282" s="56"/>
      <c r="D282" s="56"/>
      <c r="E282" s="56"/>
      <c r="F282" s="56"/>
      <c r="G282" s="58" t="str" cm="1">
        <f t="array" ref="G282">IFERROR(_xlfn.IFS(C282,$C$9,D282,$D$9,E282,$E$9,F282,$F$9),"")</f>
        <v/>
      </c>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row>
    <row r="283" spans="1:67" ht="30" customHeight="1" x14ac:dyDescent="0.25">
      <c r="A283" s="56"/>
      <c r="B283" s="56"/>
      <c r="C283" s="56"/>
      <c r="D283" s="56"/>
      <c r="E283" s="56"/>
      <c r="F283" s="56"/>
      <c r="G283" s="58" t="str" cm="1">
        <f t="array" ref="G283">IFERROR(_xlfn.IFS(C283,$C$9,D283,$D$9,E283,$E$9,F283,$F$9),"")</f>
        <v/>
      </c>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row>
    <row r="284" spans="1:67" ht="30" customHeight="1" x14ac:dyDescent="0.25">
      <c r="A284" s="56"/>
      <c r="B284" s="56"/>
      <c r="C284" s="56"/>
      <c r="D284" s="56"/>
      <c r="E284" s="56"/>
      <c r="F284" s="56"/>
      <c r="G284" s="58" t="str" cm="1">
        <f t="array" ref="G284">IFERROR(_xlfn.IFS(C284,$C$9,D284,$D$9,E284,$E$9,F284,$F$9),"")</f>
        <v/>
      </c>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row>
    <row r="285" spans="1:67" ht="30" customHeight="1" x14ac:dyDescent="0.25">
      <c r="A285" s="56"/>
      <c r="B285" s="56"/>
      <c r="C285" s="56"/>
      <c r="D285" s="56"/>
      <c r="E285" s="56"/>
      <c r="F285" s="56"/>
      <c r="G285" s="58" t="str" cm="1">
        <f t="array" ref="G285">IFERROR(_xlfn.IFS(C285,$C$9,D285,$D$9,E285,$E$9,F285,$F$9),"")</f>
        <v/>
      </c>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row>
    <row r="286" spans="1:67" ht="30" customHeight="1" x14ac:dyDescent="0.25">
      <c r="A286" s="56"/>
      <c r="B286" s="56"/>
      <c r="C286" s="56"/>
      <c r="D286" s="56"/>
      <c r="E286" s="56"/>
      <c r="F286" s="56"/>
      <c r="G286" s="58" t="str" cm="1">
        <f t="array" ref="G286">IFERROR(_xlfn.IFS(C286,$C$9,D286,$D$9,E286,$E$9,F286,$F$9),"")</f>
        <v/>
      </c>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row>
    <row r="287" spans="1:67" ht="30" customHeight="1" x14ac:dyDescent="0.25">
      <c r="A287" s="56"/>
      <c r="B287" s="56"/>
      <c r="C287" s="56"/>
      <c r="D287" s="56"/>
      <c r="E287" s="56"/>
      <c r="F287" s="56"/>
      <c r="G287" s="58" t="str" cm="1">
        <f t="array" ref="G287">IFERROR(_xlfn.IFS(C287,$C$9,D287,$D$9,E287,$E$9,F287,$F$9),"")</f>
        <v/>
      </c>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row>
    <row r="288" spans="1:67" ht="30" customHeight="1" x14ac:dyDescent="0.25">
      <c r="A288" s="56"/>
      <c r="B288" s="56"/>
      <c r="C288" s="56"/>
      <c r="D288" s="56"/>
      <c r="E288" s="56"/>
      <c r="F288" s="56"/>
      <c r="G288" s="58" t="str" cm="1">
        <f t="array" ref="G288">IFERROR(_xlfn.IFS(C288,$C$9,D288,$D$9,E288,$E$9,F288,$F$9),"")</f>
        <v/>
      </c>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row>
    <row r="289" spans="1:67" ht="30" customHeight="1" x14ac:dyDescent="0.25">
      <c r="A289" s="56"/>
      <c r="B289" s="56"/>
      <c r="C289" s="56"/>
      <c r="D289" s="56"/>
      <c r="E289" s="56"/>
      <c r="F289" s="56"/>
      <c r="G289" s="58" t="str" cm="1">
        <f t="array" ref="G289">IFERROR(_xlfn.IFS(C289,$C$9,D289,$D$9,E289,$E$9,F289,$F$9),"")</f>
        <v/>
      </c>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row>
    <row r="290" spans="1:67" ht="30" customHeight="1" x14ac:dyDescent="0.25">
      <c r="A290" s="56"/>
      <c r="B290" s="56"/>
      <c r="C290" s="56"/>
      <c r="D290" s="56"/>
      <c r="E290" s="56"/>
      <c r="F290" s="56"/>
      <c r="G290" s="58" t="str" cm="1">
        <f t="array" ref="G290">IFERROR(_xlfn.IFS(C290,$C$9,D290,$D$9,E290,$E$9,F290,$F$9),"")</f>
        <v/>
      </c>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row>
    <row r="291" spans="1:67" ht="30" customHeight="1" x14ac:dyDescent="0.25">
      <c r="A291" s="56"/>
      <c r="B291" s="56"/>
      <c r="C291" s="56"/>
      <c r="D291" s="56"/>
      <c r="E291" s="56"/>
      <c r="F291" s="56"/>
      <c r="G291" s="58" t="str" cm="1">
        <f t="array" ref="G291">IFERROR(_xlfn.IFS(C291,$C$9,D291,$D$9,E291,$E$9,F291,$F$9),"")</f>
        <v/>
      </c>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row>
    <row r="292" spans="1:67" ht="30" customHeight="1" x14ac:dyDescent="0.25">
      <c r="A292" s="56"/>
      <c r="B292" s="56"/>
      <c r="C292" s="56"/>
      <c r="D292" s="56"/>
      <c r="E292" s="56"/>
      <c r="F292" s="56"/>
      <c r="G292" s="58" t="str" cm="1">
        <f t="array" ref="G292">IFERROR(_xlfn.IFS(C292,$C$9,D292,$D$9,E292,$E$9,F292,$F$9),"")</f>
        <v/>
      </c>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row>
    <row r="293" spans="1:67" ht="30" customHeight="1" x14ac:dyDescent="0.25">
      <c r="A293" s="56"/>
      <c r="B293" s="56"/>
      <c r="C293" s="56"/>
      <c r="D293" s="56"/>
      <c r="E293" s="56"/>
      <c r="F293" s="56"/>
      <c r="G293" s="58" t="str" cm="1">
        <f t="array" ref="G293">IFERROR(_xlfn.IFS(C293,$C$9,D293,$D$9,E293,$E$9,F293,$F$9),"")</f>
        <v/>
      </c>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row>
    <row r="294" spans="1:67" ht="30" customHeight="1" x14ac:dyDescent="0.25">
      <c r="A294" s="56"/>
      <c r="B294" s="56"/>
      <c r="C294" s="56"/>
      <c r="D294" s="56"/>
      <c r="E294" s="56"/>
      <c r="F294" s="56"/>
      <c r="G294" s="58" t="str" cm="1">
        <f t="array" ref="G294">IFERROR(_xlfn.IFS(C294,$C$9,D294,$D$9,E294,$E$9,F294,$F$9),"")</f>
        <v/>
      </c>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row>
    <row r="295" spans="1:67" ht="30" customHeight="1" x14ac:dyDescent="0.25">
      <c r="A295" s="56"/>
      <c r="B295" s="56"/>
      <c r="C295" s="56"/>
      <c r="D295" s="56"/>
      <c r="E295" s="56"/>
      <c r="F295" s="56"/>
      <c r="G295" s="58" t="str" cm="1">
        <f t="array" ref="G295">IFERROR(_xlfn.IFS(C295,$C$9,D295,$D$9,E295,$E$9,F295,$F$9),"")</f>
        <v/>
      </c>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row>
    <row r="296" spans="1:67" ht="30" customHeight="1" x14ac:dyDescent="0.25">
      <c r="A296" s="56"/>
      <c r="B296" s="56"/>
      <c r="C296" s="56"/>
      <c r="D296" s="56"/>
      <c r="E296" s="56"/>
      <c r="F296" s="56"/>
      <c r="G296" s="58" t="str" cm="1">
        <f t="array" ref="G296">IFERROR(_xlfn.IFS(C296,$C$9,D296,$D$9,E296,$E$9,F296,$F$9),"")</f>
        <v/>
      </c>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row>
    <row r="297" spans="1:67" ht="30" customHeight="1" x14ac:dyDescent="0.25">
      <c r="A297" s="56"/>
      <c r="B297" s="56"/>
      <c r="C297" s="56"/>
      <c r="D297" s="56"/>
      <c r="E297" s="56"/>
      <c r="F297" s="56"/>
      <c r="G297" s="58" t="str" cm="1">
        <f t="array" ref="G297">IFERROR(_xlfn.IFS(C297,$C$9,D297,$D$9,E297,$E$9,F297,$F$9),"")</f>
        <v/>
      </c>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row>
    <row r="298" spans="1:67" ht="30" customHeight="1" x14ac:dyDescent="0.25">
      <c r="A298" s="56"/>
      <c r="B298" s="56"/>
      <c r="C298" s="56"/>
      <c r="D298" s="56"/>
      <c r="E298" s="56"/>
      <c r="F298" s="56"/>
      <c r="G298" s="58" t="str" cm="1">
        <f t="array" ref="G298">IFERROR(_xlfn.IFS(C298,$C$9,D298,$D$9,E298,$E$9,F298,$F$9),"")</f>
        <v/>
      </c>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row>
    <row r="299" spans="1:67" ht="30" customHeight="1" x14ac:dyDescent="0.25">
      <c r="A299" s="56"/>
      <c r="B299" s="56"/>
      <c r="C299" s="56"/>
      <c r="D299" s="56"/>
      <c r="E299" s="56"/>
      <c r="F299" s="56"/>
      <c r="G299" s="58" t="str" cm="1">
        <f t="array" ref="G299">IFERROR(_xlfn.IFS(C299,$C$9,D299,$D$9,E299,$E$9,F299,$F$9),"")</f>
        <v/>
      </c>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row>
    <row r="300" spans="1:67" ht="30" customHeight="1" x14ac:dyDescent="0.25">
      <c r="A300" s="56"/>
      <c r="B300" s="56"/>
      <c r="C300" s="56"/>
      <c r="D300" s="56"/>
      <c r="E300" s="56"/>
      <c r="F300" s="56"/>
      <c r="G300" s="58" t="str" cm="1">
        <f t="array" ref="G300">IFERROR(_xlfn.IFS(C300,$C$9,D300,$D$9,E300,$E$9,F300,$F$9),"")</f>
        <v/>
      </c>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row>
    <row r="301" spans="1:67" ht="30" customHeight="1" x14ac:dyDescent="0.25">
      <c r="A301" s="56"/>
      <c r="B301" s="56"/>
      <c r="C301" s="56"/>
      <c r="D301" s="56"/>
      <c r="E301" s="56"/>
      <c r="F301" s="56"/>
      <c r="G301" s="58" t="str" cm="1">
        <f t="array" ref="G301">IFERROR(_xlfn.IFS(C301,$C$9,D301,$D$9,E301,$E$9,F301,$F$9),"")</f>
        <v/>
      </c>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row>
    <row r="302" spans="1:67" ht="30" customHeight="1" x14ac:dyDescent="0.25">
      <c r="A302" s="56"/>
      <c r="B302" s="56"/>
      <c r="C302" s="56"/>
      <c r="D302" s="56"/>
      <c r="E302" s="56"/>
      <c r="F302" s="56"/>
      <c r="G302" s="58" t="str" cm="1">
        <f t="array" ref="G302">IFERROR(_xlfn.IFS(C302,$C$9,D302,$D$9,E302,$E$9,F302,$F$9),"")</f>
        <v/>
      </c>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row>
    <row r="303" spans="1:67" ht="30" customHeight="1" x14ac:dyDescent="0.25">
      <c r="A303" s="56"/>
      <c r="B303" s="56"/>
      <c r="C303" s="56"/>
      <c r="D303" s="56"/>
      <c r="E303" s="56"/>
      <c r="F303" s="56"/>
      <c r="G303" s="58" t="str" cm="1">
        <f t="array" ref="G303">IFERROR(_xlfn.IFS(C303,$C$9,D303,$D$9,E303,$E$9,F303,$F$9),"")</f>
        <v/>
      </c>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row>
    <row r="304" spans="1:67" ht="30" customHeight="1" x14ac:dyDescent="0.25">
      <c r="A304" s="56"/>
      <c r="B304" s="56"/>
      <c r="C304" s="56"/>
      <c r="D304" s="56"/>
      <c r="E304" s="56"/>
      <c r="F304" s="56"/>
      <c r="G304" s="58" t="str" cm="1">
        <f t="array" ref="G304">IFERROR(_xlfn.IFS(C304,$C$9,D304,$D$9,E304,$E$9,F304,$F$9),"")</f>
        <v/>
      </c>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row>
    <row r="305" spans="1:67" ht="30" customHeight="1" x14ac:dyDescent="0.25">
      <c r="A305" s="56"/>
      <c r="B305" s="56"/>
      <c r="C305" s="56"/>
      <c r="D305" s="56"/>
      <c r="E305" s="56"/>
      <c r="F305" s="56"/>
      <c r="G305" s="58" t="str" cm="1">
        <f t="array" ref="G305">IFERROR(_xlfn.IFS(C305,$C$9,D305,$D$9,E305,$E$9,F305,$F$9),"")</f>
        <v/>
      </c>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row>
    <row r="306" spans="1:67" ht="30" customHeight="1" x14ac:dyDescent="0.25">
      <c r="A306" s="56"/>
      <c r="B306" s="56"/>
      <c r="C306" s="56"/>
      <c r="D306" s="56"/>
      <c r="E306" s="56"/>
      <c r="F306" s="56"/>
      <c r="G306" s="58" t="str" cm="1">
        <f t="array" ref="G306">IFERROR(_xlfn.IFS(C306,$C$9,D306,$D$9,E306,$E$9,F306,$F$9),"")</f>
        <v/>
      </c>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row>
    <row r="307" spans="1:67" ht="30" customHeight="1" x14ac:dyDescent="0.25">
      <c r="A307" s="56"/>
      <c r="B307" s="56"/>
      <c r="C307" s="56"/>
      <c r="D307" s="56"/>
      <c r="E307" s="56"/>
      <c r="F307" s="56"/>
      <c r="G307" s="58" t="str" cm="1">
        <f t="array" ref="G307">IFERROR(_xlfn.IFS(C307,$C$9,D307,$D$9,E307,$E$9,F307,$F$9),"")</f>
        <v/>
      </c>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row>
    <row r="308" spans="1:67" ht="30" customHeight="1" x14ac:dyDescent="0.25">
      <c r="A308" s="56"/>
      <c r="B308" s="56"/>
      <c r="C308" s="56"/>
      <c r="D308" s="56"/>
      <c r="E308" s="56"/>
      <c r="F308" s="56"/>
      <c r="G308" s="58" t="str" cm="1">
        <f t="array" ref="G308">IFERROR(_xlfn.IFS(C308,$C$9,D308,$D$9,E308,$E$9,F308,$F$9),"")</f>
        <v/>
      </c>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row>
    <row r="309" spans="1:67" ht="30" customHeight="1" x14ac:dyDescent="0.25">
      <c r="A309" s="56"/>
      <c r="B309" s="56"/>
      <c r="C309" s="56"/>
      <c r="D309" s="56"/>
      <c r="E309" s="56"/>
      <c r="F309" s="56"/>
      <c r="G309" s="58" t="str" cm="1">
        <f t="array" ref="G309">IFERROR(_xlfn.IFS(C309,$C$9,D309,$D$9,E309,$E$9,F309,$F$9),"")</f>
        <v/>
      </c>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row>
    <row r="310" spans="1:67" ht="30" customHeight="1" x14ac:dyDescent="0.25">
      <c r="A310" s="56"/>
      <c r="B310" s="56"/>
      <c r="C310" s="56"/>
      <c r="D310" s="56"/>
      <c r="E310" s="56"/>
      <c r="F310" s="56"/>
      <c r="G310" s="58" t="str" cm="1">
        <f t="array" ref="G310">IFERROR(_xlfn.IFS(C310,$C$9,D310,$D$9,E310,$E$9,F310,$F$9),"")</f>
        <v/>
      </c>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row>
    <row r="311" spans="1:67" ht="30" customHeight="1" x14ac:dyDescent="0.25">
      <c r="A311" s="56"/>
      <c r="B311" s="56"/>
      <c r="C311" s="56"/>
      <c r="D311" s="56"/>
      <c r="E311" s="56"/>
      <c r="F311" s="56"/>
      <c r="G311" s="58" t="str" cm="1">
        <f t="array" ref="G311">IFERROR(_xlfn.IFS(C311,$C$9,D311,$D$9,E311,$E$9,F311,$F$9),"")</f>
        <v/>
      </c>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row>
    <row r="312" spans="1:67" ht="30" customHeight="1" x14ac:dyDescent="0.25">
      <c r="A312" s="56"/>
      <c r="B312" s="56"/>
      <c r="C312" s="56"/>
      <c r="D312" s="56"/>
      <c r="E312" s="56"/>
      <c r="F312" s="56"/>
      <c r="G312" s="58" t="str" cm="1">
        <f t="array" ref="G312">IFERROR(_xlfn.IFS(C312,$C$9,D312,$D$9,E312,$E$9,F312,$F$9),"")</f>
        <v/>
      </c>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row>
    <row r="313" spans="1:67" ht="30" customHeight="1" x14ac:dyDescent="0.25">
      <c r="A313" s="56"/>
      <c r="B313" s="56"/>
      <c r="C313" s="56"/>
      <c r="D313" s="56"/>
      <c r="E313" s="56"/>
      <c r="F313" s="56"/>
      <c r="G313" s="58" t="str" cm="1">
        <f t="array" ref="G313">IFERROR(_xlfn.IFS(C313,$C$9,D313,$D$9,E313,$E$9,F313,$F$9),"")</f>
        <v/>
      </c>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row>
    <row r="314" spans="1:67" ht="30" customHeight="1" x14ac:dyDescent="0.25">
      <c r="A314" s="56"/>
      <c r="B314" s="56"/>
      <c r="C314" s="56"/>
      <c r="D314" s="56"/>
      <c r="E314" s="56"/>
      <c r="F314" s="56"/>
      <c r="G314" s="58" t="str" cm="1">
        <f t="array" ref="G314">IFERROR(_xlfn.IFS(C314,$C$9,D314,$D$9,E314,$E$9,F314,$F$9),"")</f>
        <v/>
      </c>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row>
    <row r="315" spans="1:67" ht="30" customHeight="1" x14ac:dyDescent="0.25">
      <c r="A315" s="56"/>
      <c r="B315" s="56"/>
      <c r="C315" s="56"/>
      <c r="D315" s="56"/>
      <c r="E315" s="56"/>
      <c r="F315" s="56"/>
      <c r="G315" s="58" t="str" cm="1">
        <f t="array" ref="G315">IFERROR(_xlfn.IFS(C315,$C$9,D315,$D$9,E315,$E$9,F315,$F$9),"")</f>
        <v/>
      </c>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row>
    <row r="316" spans="1:67" ht="30" customHeight="1" x14ac:dyDescent="0.25">
      <c r="A316" s="56"/>
      <c r="B316" s="56"/>
      <c r="C316" s="56"/>
      <c r="D316" s="56"/>
      <c r="E316" s="56"/>
      <c r="F316" s="56"/>
      <c r="G316" s="58" t="str" cm="1">
        <f t="array" ref="G316">IFERROR(_xlfn.IFS(C316,$C$9,D316,$D$9,E316,$E$9,F316,$F$9),"")</f>
        <v/>
      </c>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row>
    <row r="317" spans="1:67" ht="30" customHeight="1" x14ac:dyDescent="0.25">
      <c r="A317" s="56"/>
      <c r="B317" s="56"/>
      <c r="C317" s="56"/>
      <c r="D317" s="56"/>
      <c r="E317" s="56"/>
      <c r="F317" s="56"/>
      <c r="G317" s="58" t="str" cm="1">
        <f t="array" ref="G317">IFERROR(_xlfn.IFS(C317,$C$9,D317,$D$9,E317,$E$9,F317,$F$9),"")</f>
        <v/>
      </c>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row>
    <row r="318" spans="1:67" ht="30" customHeight="1" x14ac:dyDescent="0.25">
      <c r="A318" s="56"/>
      <c r="B318" s="56"/>
      <c r="C318" s="56"/>
      <c r="D318" s="56"/>
      <c r="E318" s="56"/>
      <c r="F318" s="56"/>
      <c r="G318" s="58" t="str" cm="1">
        <f t="array" ref="G318">IFERROR(_xlfn.IFS(C318,$C$9,D318,$D$9,E318,$E$9,F318,$F$9),"")</f>
        <v/>
      </c>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row>
    <row r="319" spans="1:67" ht="30" customHeight="1" x14ac:dyDescent="0.25">
      <c r="A319" s="56"/>
      <c r="B319" s="56"/>
      <c r="C319" s="56"/>
      <c r="D319" s="56"/>
      <c r="E319" s="56"/>
      <c r="F319" s="56"/>
      <c r="G319" s="58" t="str" cm="1">
        <f t="array" ref="G319">IFERROR(_xlfn.IFS(C319,$C$9,D319,$D$9,E319,$E$9,F319,$F$9),"")</f>
        <v/>
      </c>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row>
    <row r="320" spans="1:67" ht="30" customHeight="1" x14ac:dyDescent="0.25">
      <c r="A320" s="56"/>
      <c r="B320" s="56"/>
      <c r="C320" s="56"/>
      <c r="D320" s="56"/>
      <c r="E320" s="56"/>
      <c r="F320" s="56"/>
      <c r="G320" s="58" t="str" cm="1">
        <f t="array" ref="G320">IFERROR(_xlfn.IFS(C320,$C$9,D320,$D$9,E320,$E$9,F320,$F$9),"")</f>
        <v/>
      </c>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row>
    <row r="321" spans="1:67" ht="30" customHeight="1" x14ac:dyDescent="0.25">
      <c r="A321" s="56"/>
      <c r="B321" s="56"/>
      <c r="C321" s="56"/>
      <c r="D321" s="56"/>
      <c r="E321" s="56"/>
      <c r="F321" s="56"/>
      <c r="G321" s="58" t="str" cm="1">
        <f t="array" ref="G321">IFERROR(_xlfn.IFS(C321,$C$9,D321,$D$9,E321,$E$9,F321,$F$9),"")</f>
        <v/>
      </c>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row>
    <row r="322" spans="1:67" ht="30" customHeight="1" x14ac:dyDescent="0.25">
      <c r="A322" s="56"/>
      <c r="B322" s="56"/>
      <c r="C322" s="56"/>
      <c r="D322" s="56"/>
      <c r="E322" s="56"/>
      <c r="F322" s="56"/>
      <c r="G322" s="58" t="str" cm="1">
        <f t="array" ref="G322">IFERROR(_xlfn.IFS(C322,$C$9,D322,$D$9,E322,$E$9,F322,$F$9),"")</f>
        <v/>
      </c>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row>
    <row r="323" spans="1:67" ht="30" customHeight="1" x14ac:dyDescent="0.25">
      <c r="A323" s="56"/>
      <c r="B323" s="56"/>
      <c r="C323" s="56"/>
      <c r="D323" s="56"/>
      <c r="E323" s="56"/>
      <c r="F323" s="56"/>
      <c r="G323" s="58" t="str" cm="1">
        <f t="array" ref="G323">IFERROR(_xlfn.IFS(C323,$C$9,D323,$D$9,E323,$E$9,F323,$F$9),"")</f>
        <v/>
      </c>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row>
    <row r="324" spans="1:67" ht="30" customHeight="1" x14ac:dyDescent="0.25">
      <c r="A324" s="56"/>
      <c r="B324" s="56"/>
      <c r="C324" s="56"/>
      <c r="D324" s="56"/>
      <c r="E324" s="56"/>
      <c r="F324" s="56"/>
      <c r="G324" s="58" t="str" cm="1">
        <f t="array" ref="G324">IFERROR(_xlfn.IFS(C324,$C$9,D324,$D$9,E324,$E$9,F324,$F$9),"")</f>
        <v/>
      </c>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row>
    <row r="325" spans="1:67" ht="30" customHeight="1" x14ac:dyDescent="0.25">
      <c r="A325" s="56"/>
      <c r="B325" s="56"/>
      <c r="C325" s="56"/>
      <c r="D325" s="56"/>
      <c r="E325" s="56"/>
      <c r="F325" s="56"/>
      <c r="G325" s="58" t="str" cm="1">
        <f t="array" ref="G325">IFERROR(_xlfn.IFS(C325,$C$9,D325,$D$9,E325,$E$9,F325,$F$9),"")</f>
        <v/>
      </c>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row>
    <row r="326" spans="1:67" ht="30" customHeight="1" x14ac:dyDescent="0.25">
      <c r="A326" s="56"/>
      <c r="B326" s="56"/>
      <c r="C326" s="56"/>
      <c r="D326" s="56"/>
      <c r="E326" s="56"/>
      <c r="F326" s="56"/>
      <c r="G326" s="58" t="str" cm="1">
        <f t="array" ref="G326">IFERROR(_xlfn.IFS(C326,$C$9,D326,$D$9,E326,$E$9,F326,$F$9),"")</f>
        <v/>
      </c>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row>
    <row r="327" spans="1:67" ht="30" customHeight="1" x14ac:dyDescent="0.25">
      <c r="A327" s="56"/>
      <c r="B327" s="56"/>
      <c r="C327" s="56"/>
      <c r="D327" s="56"/>
      <c r="E327" s="56"/>
      <c r="F327" s="56"/>
      <c r="G327" s="58" t="str" cm="1">
        <f t="array" ref="G327">IFERROR(_xlfn.IFS(C327,$C$9,D327,$D$9,E327,$E$9,F327,$F$9),"")</f>
        <v/>
      </c>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row>
    <row r="328" spans="1:67" ht="30" customHeight="1" x14ac:dyDescent="0.25">
      <c r="A328" s="56"/>
      <c r="B328" s="56"/>
      <c r="C328" s="56"/>
      <c r="D328" s="56"/>
      <c r="E328" s="56"/>
      <c r="F328" s="56"/>
      <c r="G328" s="58" t="str" cm="1">
        <f t="array" ref="G328">IFERROR(_xlfn.IFS(C328,$C$9,D328,$D$9,E328,$E$9,F328,$F$9),"")</f>
        <v/>
      </c>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row>
    <row r="329" spans="1:67" ht="30" customHeight="1" x14ac:dyDescent="0.25">
      <c r="A329" s="56"/>
      <c r="B329" s="56"/>
      <c r="C329" s="56"/>
      <c r="D329" s="56"/>
      <c r="E329" s="56"/>
      <c r="F329" s="56"/>
      <c r="G329" s="58" t="str" cm="1">
        <f t="array" ref="G329">IFERROR(_xlfn.IFS(C329,$C$9,D329,$D$9,E329,$E$9,F329,$F$9),"")</f>
        <v/>
      </c>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row>
    <row r="330" spans="1:67" ht="30" customHeight="1" x14ac:dyDescent="0.25">
      <c r="A330" s="56"/>
      <c r="B330" s="56"/>
      <c r="C330" s="56"/>
      <c r="D330" s="56"/>
      <c r="E330" s="56"/>
      <c r="F330" s="56"/>
      <c r="G330" s="58" t="str" cm="1">
        <f t="array" ref="G330">IFERROR(_xlfn.IFS(C330,$C$9,D330,$D$9,E330,$E$9,F330,$F$9),"")</f>
        <v/>
      </c>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row>
    <row r="331" spans="1:67" ht="30" customHeight="1" x14ac:dyDescent="0.25">
      <c r="A331" s="56"/>
      <c r="B331" s="56"/>
      <c r="C331" s="56"/>
      <c r="D331" s="56"/>
      <c r="E331" s="56"/>
      <c r="F331" s="56"/>
      <c r="G331" s="58" t="str" cm="1">
        <f t="array" ref="G331">IFERROR(_xlfn.IFS(C331,$C$9,D331,$D$9,E331,$E$9,F331,$F$9),"")</f>
        <v/>
      </c>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row>
    <row r="332" spans="1:67" ht="30" customHeight="1" x14ac:dyDescent="0.25">
      <c r="A332" s="56"/>
      <c r="B332" s="56"/>
      <c r="C332" s="56"/>
      <c r="D332" s="56"/>
      <c r="E332" s="56"/>
      <c r="F332" s="56"/>
      <c r="G332" s="58" t="str" cm="1">
        <f t="array" ref="G332">IFERROR(_xlfn.IFS(C332,$C$9,D332,$D$9,E332,$E$9,F332,$F$9),"")</f>
        <v/>
      </c>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row>
    <row r="333" spans="1:67" ht="30" customHeight="1" x14ac:dyDescent="0.25">
      <c r="A333" s="56"/>
      <c r="B333" s="56"/>
      <c r="C333" s="56"/>
      <c r="D333" s="56"/>
      <c r="E333" s="56"/>
      <c r="F333" s="56"/>
      <c r="G333" s="58" t="str" cm="1">
        <f t="array" ref="G333">IFERROR(_xlfn.IFS(C333,$C$9,D333,$D$9,E333,$E$9,F333,$F$9),"")</f>
        <v/>
      </c>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row>
    <row r="334" spans="1:67" ht="30" customHeight="1" x14ac:dyDescent="0.25">
      <c r="A334" s="56"/>
      <c r="B334" s="56"/>
      <c r="C334" s="56"/>
      <c r="D334" s="56"/>
      <c r="E334" s="56"/>
      <c r="F334" s="56"/>
      <c r="G334" s="58" t="str" cm="1">
        <f t="array" ref="G334">IFERROR(_xlfn.IFS(C334,$C$9,D334,$D$9,E334,$E$9,F334,$F$9),"")</f>
        <v/>
      </c>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row>
    <row r="335" spans="1:67" ht="30" customHeight="1" x14ac:dyDescent="0.25">
      <c r="A335" s="56"/>
      <c r="B335" s="56"/>
      <c r="C335" s="56"/>
      <c r="D335" s="56"/>
      <c r="E335" s="56"/>
      <c r="F335" s="56"/>
      <c r="G335" s="58" t="str" cm="1">
        <f t="array" ref="G335">IFERROR(_xlfn.IFS(C335,$C$9,D335,$D$9,E335,$E$9,F335,$F$9),"")</f>
        <v/>
      </c>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row>
    <row r="336" spans="1:67" ht="30" customHeight="1" x14ac:dyDescent="0.25">
      <c r="A336" s="56"/>
      <c r="B336" s="56"/>
      <c r="C336" s="56"/>
      <c r="D336" s="56"/>
      <c r="E336" s="56"/>
      <c r="F336" s="56"/>
      <c r="G336" s="58" t="str" cm="1">
        <f t="array" ref="G336">IFERROR(_xlfn.IFS(C336,$C$9,D336,$D$9,E336,$E$9,F336,$F$9),"")</f>
        <v/>
      </c>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row>
    <row r="337" spans="1:67" ht="30" customHeight="1" x14ac:dyDescent="0.25">
      <c r="A337" s="56"/>
      <c r="B337" s="56"/>
      <c r="C337" s="56"/>
      <c r="D337" s="56"/>
      <c r="E337" s="56"/>
      <c r="F337" s="56"/>
      <c r="G337" s="58" t="str" cm="1">
        <f t="array" ref="G337">IFERROR(_xlfn.IFS(C337,$C$9,D337,$D$9,E337,$E$9,F337,$F$9),"")</f>
        <v/>
      </c>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row>
    <row r="338" spans="1:67" ht="30" customHeight="1" x14ac:dyDescent="0.25">
      <c r="A338" s="56"/>
      <c r="B338" s="56"/>
      <c r="C338" s="56"/>
      <c r="D338" s="56"/>
      <c r="E338" s="56"/>
      <c r="F338" s="56"/>
      <c r="G338" s="58" t="str" cm="1">
        <f t="array" ref="G338">IFERROR(_xlfn.IFS(C338,$C$9,D338,$D$9,E338,$E$9,F338,$F$9),"")</f>
        <v/>
      </c>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row>
    <row r="339" spans="1:67" ht="30" customHeight="1" x14ac:dyDescent="0.25">
      <c r="A339" s="56"/>
      <c r="B339" s="56"/>
      <c r="C339" s="56"/>
      <c r="D339" s="56"/>
      <c r="E339" s="56"/>
      <c r="F339" s="56"/>
      <c r="G339" s="58" t="str" cm="1">
        <f t="array" ref="G339">IFERROR(_xlfn.IFS(C339,$C$9,D339,$D$9,E339,$E$9,F339,$F$9),"")</f>
        <v/>
      </c>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row>
    <row r="340" spans="1:67" ht="30" customHeight="1" x14ac:dyDescent="0.25">
      <c r="A340" s="56"/>
      <c r="B340" s="56"/>
      <c r="C340" s="56"/>
      <c r="D340" s="56"/>
      <c r="E340" s="56"/>
      <c r="F340" s="56"/>
      <c r="G340" s="58" t="str" cm="1">
        <f t="array" ref="G340">IFERROR(_xlfn.IFS(C340,$C$9,D340,$D$9,E340,$E$9,F340,$F$9),"")</f>
        <v/>
      </c>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row>
    <row r="341" spans="1:67" ht="30" customHeight="1" x14ac:dyDescent="0.25">
      <c r="A341" s="56"/>
      <c r="B341" s="56"/>
      <c r="C341" s="56"/>
      <c r="D341" s="56"/>
      <c r="E341" s="56"/>
      <c r="F341" s="56"/>
      <c r="G341" s="58" t="str" cm="1">
        <f t="array" ref="G341">IFERROR(_xlfn.IFS(C341,$C$9,D341,$D$9,E341,$E$9,F341,$F$9),"")</f>
        <v/>
      </c>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row>
    <row r="342" spans="1:67" ht="30" customHeight="1" x14ac:dyDescent="0.25">
      <c r="A342" s="56"/>
      <c r="B342" s="56"/>
      <c r="C342" s="56"/>
      <c r="D342" s="56"/>
      <c r="E342" s="56"/>
      <c r="F342" s="56"/>
      <c r="G342" s="58" t="str" cm="1">
        <f t="array" ref="G342">IFERROR(_xlfn.IFS(C342,$C$9,D342,$D$9,E342,$E$9,F342,$F$9),"")</f>
        <v/>
      </c>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row>
    <row r="343" spans="1:67" ht="30" customHeight="1" x14ac:dyDescent="0.25">
      <c r="A343" s="56"/>
      <c r="B343" s="56"/>
      <c r="C343" s="56"/>
      <c r="D343" s="56"/>
      <c r="E343" s="56"/>
      <c r="F343" s="56"/>
      <c r="G343" s="58" t="str" cm="1">
        <f t="array" ref="G343">IFERROR(_xlfn.IFS(C343,$C$9,D343,$D$9,E343,$E$9,F343,$F$9),"")</f>
        <v/>
      </c>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row>
    <row r="344" spans="1:67" ht="30" customHeight="1" x14ac:dyDescent="0.25">
      <c r="A344" s="56"/>
      <c r="B344" s="56"/>
      <c r="C344" s="56"/>
      <c r="D344" s="56"/>
      <c r="E344" s="56"/>
      <c r="F344" s="56"/>
      <c r="G344" s="58" t="str" cm="1">
        <f t="array" ref="G344">IFERROR(_xlfn.IFS(C344,$C$9,D344,$D$9,E344,$E$9,F344,$F$9),"")</f>
        <v/>
      </c>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row>
    <row r="345" spans="1:67" ht="30" customHeight="1" x14ac:dyDescent="0.25">
      <c r="A345" s="56"/>
      <c r="B345" s="56"/>
      <c r="C345" s="56"/>
      <c r="D345" s="56"/>
      <c r="E345" s="56"/>
      <c r="F345" s="56"/>
      <c r="G345" s="58" t="str" cm="1">
        <f t="array" ref="G345">IFERROR(_xlfn.IFS(C345,$C$9,D345,$D$9,E345,$E$9,F345,$F$9),"")</f>
        <v/>
      </c>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row>
    <row r="346" spans="1:67" ht="30" customHeight="1" x14ac:dyDescent="0.25">
      <c r="A346" s="56"/>
      <c r="B346" s="56"/>
      <c r="C346" s="56"/>
      <c r="D346" s="56"/>
      <c r="E346" s="56"/>
      <c r="F346" s="56"/>
      <c r="G346" s="58" t="str" cm="1">
        <f t="array" ref="G346">IFERROR(_xlfn.IFS(C346,$C$9,D346,$D$9,E346,$E$9,F346,$F$9),"")</f>
        <v/>
      </c>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row>
    <row r="347" spans="1:67" ht="30" customHeight="1" x14ac:dyDescent="0.25">
      <c r="A347" s="56"/>
      <c r="B347" s="56"/>
      <c r="C347" s="56"/>
      <c r="D347" s="56"/>
      <c r="E347" s="56"/>
      <c r="F347" s="56"/>
      <c r="G347" s="58" t="str" cm="1">
        <f t="array" ref="G347">IFERROR(_xlfn.IFS(C347,$C$9,D347,$D$9,E347,$E$9,F347,$F$9),"")</f>
        <v/>
      </c>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row>
    <row r="348" spans="1:67" ht="30" customHeight="1" x14ac:dyDescent="0.25">
      <c r="A348" s="56"/>
      <c r="B348" s="56"/>
      <c r="C348" s="56"/>
      <c r="D348" s="56"/>
      <c r="E348" s="56"/>
      <c r="F348" s="56"/>
      <c r="G348" s="58" t="str" cm="1">
        <f t="array" ref="G348">IFERROR(_xlfn.IFS(C348,$C$9,D348,$D$9,E348,$E$9,F348,$F$9),"")</f>
        <v/>
      </c>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row>
    <row r="349" spans="1:67" ht="30" customHeight="1" x14ac:dyDescent="0.25">
      <c r="A349" s="56"/>
      <c r="B349" s="56"/>
      <c r="C349" s="56"/>
      <c r="D349" s="56"/>
      <c r="E349" s="56"/>
      <c r="F349" s="56"/>
      <c r="G349" s="58" t="str" cm="1">
        <f t="array" ref="G349">IFERROR(_xlfn.IFS(C349,$C$9,D349,$D$9,E349,$E$9,F349,$F$9),"")</f>
        <v/>
      </c>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row>
    <row r="350" spans="1:67" ht="30" customHeight="1" x14ac:dyDescent="0.25">
      <c r="A350" s="56"/>
      <c r="B350" s="56"/>
      <c r="C350" s="56"/>
      <c r="D350" s="56"/>
      <c r="E350" s="56"/>
      <c r="F350" s="56"/>
      <c r="G350" s="58" t="str" cm="1">
        <f t="array" ref="G350">IFERROR(_xlfn.IFS(C350,$C$9,D350,$D$9,E350,$E$9,F350,$F$9),"")</f>
        <v/>
      </c>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row>
    <row r="351" spans="1:67" ht="30" customHeight="1" x14ac:dyDescent="0.25">
      <c r="A351" s="56"/>
      <c r="B351" s="56"/>
      <c r="C351" s="56"/>
      <c r="D351" s="56"/>
      <c r="E351" s="56"/>
      <c r="F351" s="56"/>
      <c r="G351" s="58" t="str" cm="1">
        <f t="array" ref="G351">IFERROR(_xlfn.IFS(C351,$C$9,D351,$D$9,E351,$E$9,F351,$F$9),"")</f>
        <v/>
      </c>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row>
    <row r="352" spans="1:67" ht="30" customHeight="1" x14ac:dyDescent="0.25">
      <c r="A352" s="56"/>
      <c r="B352" s="56"/>
      <c r="C352" s="56"/>
      <c r="D352" s="56"/>
      <c r="E352" s="56"/>
      <c r="F352" s="56"/>
      <c r="G352" s="58" t="str" cm="1">
        <f t="array" ref="G352">IFERROR(_xlfn.IFS(C352,$C$9,D352,$D$9,E352,$E$9,F352,$F$9),"")</f>
        <v/>
      </c>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row>
    <row r="353" spans="1:67" ht="30" customHeight="1" x14ac:dyDescent="0.25">
      <c r="A353" s="56"/>
      <c r="B353" s="56"/>
      <c r="C353" s="56"/>
      <c r="D353" s="56"/>
      <c r="E353" s="56"/>
      <c r="F353" s="56"/>
      <c r="G353" s="58" t="str" cm="1">
        <f t="array" ref="G353">IFERROR(_xlfn.IFS(C353,$C$9,D353,$D$9,E353,$E$9,F353,$F$9),"")</f>
        <v/>
      </c>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row>
    <row r="354" spans="1:67" ht="30" customHeight="1" x14ac:dyDescent="0.25">
      <c r="A354" s="56"/>
      <c r="B354" s="56"/>
      <c r="C354" s="56"/>
      <c r="D354" s="56"/>
      <c r="E354" s="56"/>
      <c r="F354" s="56"/>
      <c r="G354" s="58" t="str" cm="1">
        <f t="array" ref="G354">IFERROR(_xlfn.IFS(C354,$C$9,D354,$D$9,E354,$E$9,F354,$F$9),"")</f>
        <v/>
      </c>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row>
    <row r="355" spans="1:67" ht="30" customHeight="1" x14ac:dyDescent="0.25">
      <c r="A355" s="56"/>
      <c r="B355" s="56"/>
      <c r="C355" s="56"/>
      <c r="D355" s="56"/>
      <c r="E355" s="56"/>
      <c r="F355" s="56"/>
      <c r="G355" s="58" t="str" cm="1">
        <f t="array" ref="G355">IFERROR(_xlfn.IFS(C355,$C$9,D355,$D$9,E355,$E$9,F355,$F$9),"")</f>
        <v/>
      </c>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row>
    <row r="356" spans="1:67" ht="30" customHeight="1" x14ac:dyDescent="0.25">
      <c r="A356" s="56"/>
      <c r="B356" s="56"/>
      <c r="C356" s="56"/>
      <c r="D356" s="56"/>
      <c r="E356" s="56"/>
      <c r="F356" s="56"/>
      <c r="G356" s="58" t="str" cm="1">
        <f t="array" ref="G356">IFERROR(_xlfn.IFS(C356,$C$9,D356,$D$9,E356,$E$9,F356,$F$9),"")</f>
        <v/>
      </c>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row>
    <row r="357" spans="1:67" ht="30" customHeight="1" x14ac:dyDescent="0.25">
      <c r="A357" s="56"/>
      <c r="B357" s="56"/>
      <c r="C357" s="56"/>
      <c r="D357" s="56"/>
      <c r="E357" s="56"/>
      <c r="F357" s="56"/>
      <c r="G357" s="58" t="str" cm="1">
        <f t="array" ref="G357">IFERROR(_xlfn.IFS(C357,$C$9,D357,$D$9,E357,$E$9,F357,$F$9),"")</f>
        <v/>
      </c>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row>
    <row r="358" spans="1:67" ht="30" customHeight="1" x14ac:dyDescent="0.25">
      <c r="A358" s="56"/>
      <c r="B358" s="56"/>
      <c r="C358" s="56"/>
      <c r="D358" s="56"/>
      <c r="E358" s="56"/>
      <c r="F358" s="56"/>
      <c r="G358" s="58" t="str" cm="1">
        <f t="array" ref="G358">IFERROR(_xlfn.IFS(C358,$C$9,D358,$D$9,E358,$E$9,F358,$F$9),"")</f>
        <v/>
      </c>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row>
    <row r="359" spans="1:67" ht="30" customHeight="1" x14ac:dyDescent="0.25">
      <c r="A359" s="56"/>
      <c r="B359" s="56"/>
      <c r="C359" s="56"/>
      <c r="D359" s="56"/>
      <c r="E359" s="56"/>
      <c r="F359" s="56"/>
      <c r="G359" s="58" t="str" cm="1">
        <f t="array" ref="G359">IFERROR(_xlfn.IFS(C359,$C$9,D359,$D$9,E359,$E$9,F359,$F$9),"")</f>
        <v/>
      </c>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row>
    <row r="360" spans="1:67" ht="30" customHeight="1" x14ac:dyDescent="0.25">
      <c r="A360" s="56"/>
      <c r="B360" s="56"/>
      <c r="C360" s="56"/>
      <c r="D360" s="56"/>
      <c r="E360" s="56"/>
      <c r="F360" s="56"/>
      <c r="G360" s="58" t="str" cm="1">
        <f t="array" ref="G360">IFERROR(_xlfn.IFS(C360,$C$9,D360,$D$9,E360,$E$9,F360,$F$9),"")</f>
        <v/>
      </c>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row>
    <row r="361" spans="1:67" ht="30" customHeight="1" x14ac:dyDescent="0.25">
      <c r="A361" s="56"/>
      <c r="B361" s="56"/>
      <c r="C361" s="56"/>
      <c r="D361" s="56"/>
      <c r="E361" s="56"/>
      <c r="F361" s="56"/>
      <c r="G361" s="58" t="str" cm="1">
        <f t="array" ref="G361">IFERROR(_xlfn.IFS(C361,$C$9,D361,$D$9,E361,$E$9,F361,$F$9),"")</f>
        <v/>
      </c>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row>
    <row r="362" spans="1:67" ht="30" customHeight="1" x14ac:dyDescent="0.25">
      <c r="A362" s="56"/>
      <c r="B362" s="56"/>
      <c r="C362" s="56"/>
      <c r="D362" s="56"/>
      <c r="E362" s="56"/>
      <c r="F362" s="56"/>
      <c r="G362" s="58" t="str" cm="1">
        <f t="array" ref="G362">IFERROR(_xlfn.IFS(C362,$C$9,D362,$D$9,E362,$E$9,F362,$F$9),"")</f>
        <v/>
      </c>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row>
    <row r="363" spans="1:67" ht="30" customHeight="1" x14ac:dyDescent="0.25">
      <c r="A363" s="56"/>
      <c r="B363" s="56"/>
      <c r="C363" s="56"/>
      <c r="D363" s="56"/>
      <c r="E363" s="56"/>
      <c r="F363" s="56"/>
      <c r="G363" s="58" t="str" cm="1">
        <f t="array" ref="G363">IFERROR(_xlfn.IFS(C363,$C$9,D363,$D$9,E363,$E$9,F363,$F$9),"")</f>
        <v/>
      </c>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row>
    <row r="364" spans="1:67" ht="30" customHeight="1" x14ac:dyDescent="0.25">
      <c r="A364" s="56"/>
      <c r="B364" s="56"/>
      <c r="C364" s="56"/>
      <c r="D364" s="56"/>
      <c r="E364" s="56"/>
      <c r="F364" s="56"/>
      <c r="G364" s="58" t="str" cm="1">
        <f t="array" ref="G364">IFERROR(_xlfn.IFS(C364,$C$9,D364,$D$9,E364,$E$9,F364,$F$9),"")</f>
        <v/>
      </c>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row>
    <row r="365" spans="1:67" ht="30" customHeight="1" x14ac:dyDescent="0.25">
      <c r="A365" s="56"/>
      <c r="B365" s="56"/>
      <c r="C365" s="56"/>
      <c r="D365" s="56"/>
      <c r="E365" s="56"/>
      <c r="F365" s="56"/>
      <c r="G365" s="58" t="str" cm="1">
        <f t="array" ref="G365">IFERROR(_xlfn.IFS(C365,$C$9,D365,$D$9,E365,$E$9,F365,$F$9),"")</f>
        <v/>
      </c>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row>
    <row r="366" spans="1:67" ht="30" customHeight="1" x14ac:dyDescent="0.25">
      <c r="A366" s="56"/>
      <c r="B366" s="56"/>
      <c r="C366" s="56"/>
      <c r="D366" s="56"/>
      <c r="E366" s="56"/>
      <c r="F366" s="56"/>
      <c r="G366" s="58" t="str" cm="1">
        <f t="array" ref="G366">IFERROR(_xlfn.IFS(C366,$C$9,D366,$D$9,E366,$E$9,F366,$F$9),"")</f>
        <v/>
      </c>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row>
    <row r="367" spans="1:67" ht="30" customHeight="1" x14ac:dyDescent="0.25">
      <c r="A367" s="56"/>
      <c r="B367" s="56"/>
      <c r="C367" s="56"/>
      <c r="D367" s="56"/>
      <c r="E367" s="56"/>
      <c r="F367" s="56"/>
      <c r="G367" s="58" t="str" cm="1">
        <f t="array" ref="G367">IFERROR(_xlfn.IFS(C367,$C$9,D367,$D$9,E367,$E$9,F367,$F$9),"")</f>
        <v/>
      </c>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row>
    <row r="368" spans="1:67" ht="30" customHeight="1" x14ac:dyDescent="0.25">
      <c r="A368" s="56"/>
      <c r="B368" s="56"/>
      <c r="C368" s="56"/>
      <c r="D368" s="56"/>
      <c r="E368" s="56"/>
      <c r="F368" s="56"/>
      <c r="G368" s="58" t="str" cm="1">
        <f t="array" ref="G368">IFERROR(_xlfn.IFS(C368,$C$9,D368,$D$9,E368,$E$9,F368,$F$9),"")</f>
        <v/>
      </c>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row>
    <row r="369" spans="1:67" ht="30" customHeight="1" x14ac:dyDescent="0.25">
      <c r="A369" s="56"/>
      <c r="B369" s="56"/>
      <c r="C369" s="56"/>
      <c r="D369" s="56"/>
      <c r="E369" s="56"/>
      <c r="F369" s="56"/>
      <c r="G369" s="58" t="str" cm="1">
        <f t="array" ref="G369">IFERROR(_xlfn.IFS(C369,$C$9,D369,$D$9,E369,$E$9,F369,$F$9),"")</f>
        <v/>
      </c>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row>
    <row r="370" spans="1:67" ht="30" customHeight="1" x14ac:dyDescent="0.25">
      <c r="A370" s="56"/>
      <c r="B370" s="56"/>
      <c r="C370" s="56"/>
      <c r="D370" s="56"/>
      <c r="E370" s="56"/>
      <c r="F370" s="56"/>
      <c r="G370" s="58" t="str" cm="1">
        <f t="array" ref="G370">IFERROR(_xlfn.IFS(C370,$C$9,D370,$D$9,E370,$E$9,F370,$F$9),"")</f>
        <v/>
      </c>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row>
    <row r="371" spans="1:67" ht="30" customHeight="1" x14ac:dyDescent="0.25">
      <c r="A371" s="56"/>
      <c r="B371" s="56"/>
      <c r="C371" s="56"/>
      <c r="D371" s="56"/>
      <c r="E371" s="56"/>
      <c r="F371" s="56"/>
      <c r="G371" s="58" t="str" cm="1">
        <f t="array" ref="G371">IFERROR(_xlfn.IFS(C371,$C$9,D371,$D$9,E371,$E$9,F371,$F$9),"")</f>
        <v/>
      </c>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row>
    <row r="372" spans="1:67" ht="30" customHeight="1" x14ac:dyDescent="0.25">
      <c r="A372" s="56"/>
      <c r="B372" s="56"/>
      <c r="C372" s="56"/>
      <c r="D372" s="56"/>
      <c r="E372" s="56"/>
      <c r="F372" s="56"/>
      <c r="G372" s="58" t="str" cm="1">
        <f t="array" ref="G372">IFERROR(_xlfn.IFS(C372,$C$9,D372,$D$9,E372,$E$9,F372,$F$9),"")</f>
        <v/>
      </c>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row>
    <row r="373" spans="1:67" ht="30" customHeight="1" x14ac:dyDescent="0.25">
      <c r="A373" s="56"/>
      <c r="B373" s="56"/>
      <c r="C373" s="56"/>
      <c r="D373" s="56"/>
      <c r="E373" s="56"/>
      <c r="F373" s="56"/>
      <c r="G373" s="58" t="str" cm="1">
        <f t="array" ref="G373">IFERROR(_xlfn.IFS(C373,$C$9,D373,$D$9,E373,$E$9,F373,$F$9),"")</f>
        <v/>
      </c>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row>
    <row r="374" spans="1:67" ht="30" customHeight="1" x14ac:dyDescent="0.25">
      <c r="A374" s="56"/>
      <c r="B374" s="56"/>
      <c r="C374" s="56"/>
      <c r="D374" s="56"/>
      <c r="E374" s="56"/>
      <c r="F374" s="56"/>
      <c r="G374" s="58" t="str" cm="1">
        <f t="array" ref="G374">IFERROR(_xlfn.IFS(C374,$C$9,D374,$D$9,E374,$E$9,F374,$F$9),"")</f>
        <v/>
      </c>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row>
    <row r="375" spans="1:67" ht="30" customHeight="1" x14ac:dyDescent="0.25">
      <c r="A375" s="56"/>
      <c r="B375" s="56"/>
      <c r="C375" s="56"/>
      <c r="D375" s="56"/>
      <c r="E375" s="56"/>
      <c r="F375" s="56"/>
      <c r="G375" s="58" t="str" cm="1">
        <f t="array" ref="G375">IFERROR(_xlfn.IFS(C375,$C$9,D375,$D$9,E375,$E$9,F375,$F$9),"")</f>
        <v/>
      </c>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row>
    <row r="376" spans="1:67" ht="30" customHeight="1" x14ac:dyDescent="0.25">
      <c r="A376" s="56"/>
      <c r="B376" s="56"/>
      <c r="C376" s="56"/>
      <c r="D376" s="56"/>
      <c r="E376" s="56"/>
      <c r="F376" s="56"/>
      <c r="G376" s="58" t="str" cm="1">
        <f t="array" ref="G376">IFERROR(_xlfn.IFS(C376,$C$9,D376,$D$9,E376,$E$9,F376,$F$9),"")</f>
        <v/>
      </c>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row>
    <row r="377" spans="1:67" ht="30" customHeight="1" x14ac:dyDescent="0.25">
      <c r="A377" s="56"/>
      <c r="B377" s="56"/>
      <c r="C377" s="56"/>
      <c r="D377" s="56"/>
      <c r="E377" s="56"/>
      <c r="F377" s="56"/>
      <c r="G377" s="58" t="str" cm="1">
        <f t="array" ref="G377">IFERROR(_xlfn.IFS(C377,$C$9,D377,$D$9,E377,$E$9,F377,$F$9),"")</f>
        <v/>
      </c>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row>
    <row r="378" spans="1:67" ht="30" customHeight="1" x14ac:dyDescent="0.25">
      <c r="A378" s="56"/>
      <c r="B378" s="56"/>
      <c r="C378" s="56"/>
      <c r="D378" s="56"/>
      <c r="E378" s="56"/>
      <c r="F378" s="56"/>
      <c r="G378" s="58" t="str" cm="1">
        <f t="array" ref="G378">IFERROR(_xlfn.IFS(C378,$C$9,D378,$D$9,E378,$E$9,F378,$F$9),"")</f>
        <v/>
      </c>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row>
    <row r="379" spans="1:67" ht="30" customHeight="1" x14ac:dyDescent="0.25">
      <c r="A379" s="56"/>
      <c r="B379" s="56"/>
      <c r="C379" s="56"/>
      <c r="D379" s="56"/>
      <c r="E379" s="56"/>
      <c r="F379" s="56"/>
      <c r="G379" s="58" t="str" cm="1">
        <f t="array" ref="G379">IFERROR(_xlfn.IFS(C379,$C$9,D379,$D$9,E379,$E$9,F379,$F$9),"")</f>
        <v/>
      </c>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row>
    <row r="380" spans="1:67" ht="30" customHeight="1" x14ac:dyDescent="0.25">
      <c r="A380" s="56"/>
      <c r="B380" s="56"/>
      <c r="C380" s="56"/>
      <c r="D380" s="56"/>
      <c r="E380" s="56"/>
      <c r="F380" s="56"/>
      <c r="G380" s="58" t="str" cm="1">
        <f t="array" ref="G380">IFERROR(_xlfn.IFS(C380,$C$9,D380,$D$9,E380,$E$9,F380,$F$9),"")</f>
        <v/>
      </c>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row>
    <row r="381" spans="1:67" ht="30" customHeight="1" x14ac:dyDescent="0.25">
      <c r="A381" s="56"/>
      <c r="B381" s="56"/>
      <c r="C381" s="56"/>
      <c r="D381" s="56"/>
      <c r="E381" s="56"/>
      <c r="F381" s="56"/>
      <c r="G381" s="58" t="str" cm="1">
        <f t="array" ref="G381">IFERROR(_xlfn.IFS(C381,$C$9,D381,$D$9,E381,$E$9,F381,$F$9),"")</f>
        <v/>
      </c>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row>
    <row r="382" spans="1:67" ht="30" customHeight="1" x14ac:dyDescent="0.25">
      <c r="A382" s="56"/>
      <c r="B382" s="56"/>
      <c r="C382" s="56"/>
      <c r="D382" s="56"/>
      <c r="E382" s="56"/>
      <c r="F382" s="56"/>
      <c r="G382" s="58" t="str" cm="1">
        <f t="array" ref="G382">IFERROR(_xlfn.IFS(C382,$C$9,D382,$D$9,E382,$E$9,F382,$F$9),"")</f>
        <v/>
      </c>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row>
    <row r="383" spans="1:67" ht="30" customHeight="1" x14ac:dyDescent="0.25">
      <c r="A383" s="56"/>
      <c r="B383" s="56"/>
      <c r="C383" s="56"/>
      <c r="D383" s="56"/>
      <c r="E383" s="56"/>
      <c r="F383" s="56"/>
      <c r="G383" s="58" t="str" cm="1">
        <f t="array" ref="G383">IFERROR(_xlfn.IFS(C383,$C$9,D383,$D$9,E383,$E$9,F383,$F$9),"")</f>
        <v/>
      </c>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row>
    <row r="384" spans="1:67" ht="30" customHeight="1" x14ac:dyDescent="0.25">
      <c r="A384" s="56"/>
      <c r="B384" s="56"/>
      <c r="C384" s="56"/>
      <c r="D384" s="56"/>
      <c r="E384" s="56"/>
      <c r="F384" s="56"/>
      <c r="G384" s="58" t="str" cm="1">
        <f t="array" ref="G384">IFERROR(_xlfn.IFS(C384,$C$9,D384,$D$9,E384,$E$9,F384,$F$9),"")</f>
        <v/>
      </c>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row>
    <row r="385" spans="1:67" ht="30" customHeight="1" x14ac:dyDescent="0.25">
      <c r="A385" s="56"/>
      <c r="B385" s="56"/>
      <c r="C385" s="56"/>
      <c r="D385" s="56"/>
      <c r="E385" s="56"/>
      <c r="F385" s="56"/>
      <c r="G385" s="58" t="str" cm="1">
        <f t="array" ref="G385">IFERROR(_xlfn.IFS(C385,$C$9,D385,$D$9,E385,$E$9,F385,$F$9),"")</f>
        <v/>
      </c>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row>
    <row r="386" spans="1:67" ht="30" customHeight="1" x14ac:dyDescent="0.25">
      <c r="A386" s="56"/>
      <c r="B386" s="56"/>
      <c r="C386" s="56"/>
      <c r="D386" s="56"/>
      <c r="E386" s="56"/>
      <c r="F386" s="56"/>
      <c r="G386" s="58" t="str" cm="1">
        <f t="array" ref="G386">IFERROR(_xlfn.IFS(C386,$C$9,D386,$D$9,E386,$E$9,F386,$F$9),"")</f>
        <v/>
      </c>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row>
    <row r="387" spans="1:67" ht="30" customHeight="1" x14ac:dyDescent="0.25">
      <c r="A387" s="56"/>
      <c r="B387" s="56"/>
      <c r="C387" s="56"/>
      <c r="D387" s="56"/>
      <c r="E387" s="56"/>
      <c r="F387" s="56"/>
      <c r="G387" s="58" t="str" cm="1">
        <f t="array" ref="G387">IFERROR(_xlfn.IFS(C387,$C$9,D387,$D$9,E387,$E$9,F387,$F$9),"")</f>
        <v/>
      </c>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row>
    <row r="388" spans="1:67" ht="30" customHeight="1" x14ac:dyDescent="0.25">
      <c r="A388" s="56"/>
      <c r="B388" s="56"/>
      <c r="C388" s="56"/>
      <c r="D388" s="56"/>
      <c r="E388" s="56"/>
      <c r="F388" s="56"/>
      <c r="G388" s="58" t="str" cm="1">
        <f t="array" ref="G388">IFERROR(_xlfn.IFS(C388,$C$9,D388,$D$9,E388,$E$9,F388,$F$9),"")</f>
        <v/>
      </c>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row>
    <row r="389" spans="1:67" ht="30" customHeight="1" x14ac:dyDescent="0.25">
      <c r="A389" s="56"/>
      <c r="B389" s="56"/>
      <c r="C389" s="56"/>
      <c r="D389" s="56"/>
      <c r="E389" s="56"/>
      <c r="F389" s="56"/>
      <c r="G389" s="58" t="str" cm="1">
        <f t="array" ref="G389">IFERROR(_xlfn.IFS(C389,$C$9,D389,$D$9,E389,$E$9,F389,$F$9),"")</f>
        <v/>
      </c>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row>
    <row r="390" spans="1:67" ht="30" customHeight="1" x14ac:dyDescent="0.25">
      <c r="A390" s="56"/>
      <c r="B390" s="56"/>
      <c r="C390" s="56"/>
      <c r="D390" s="56"/>
      <c r="E390" s="56"/>
      <c r="F390" s="56"/>
      <c r="G390" s="58" t="str" cm="1">
        <f t="array" ref="G390">IFERROR(_xlfn.IFS(C390,$C$9,D390,$D$9,E390,$E$9,F390,$F$9),"")</f>
        <v/>
      </c>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row>
    <row r="391" spans="1:67" ht="30" customHeight="1" x14ac:dyDescent="0.25">
      <c r="A391" s="56"/>
      <c r="B391" s="56"/>
      <c r="C391" s="56"/>
      <c r="D391" s="56"/>
      <c r="E391" s="56"/>
      <c r="F391" s="56"/>
      <c r="G391" s="58" t="str" cm="1">
        <f t="array" ref="G391">IFERROR(_xlfn.IFS(C391,$C$9,D391,$D$9,E391,$E$9,F391,$F$9),"")</f>
        <v/>
      </c>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row>
    <row r="392" spans="1:67" ht="30" customHeight="1" x14ac:dyDescent="0.25">
      <c r="A392" s="56"/>
      <c r="B392" s="56"/>
      <c r="C392" s="56"/>
      <c r="D392" s="56"/>
      <c r="E392" s="56"/>
      <c r="F392" s="56"/>
      <c r="G392" s="58" t="str" cm="1">
        <f t="array" ref="G392">IFERROR(_xlfn.IFS(C392,$C$9,D392,$D$9,E392,$E$9,F392,$F$9),"")</f>
        <v/>
      </c>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row>
    <row r="393" spans="1:67" ht="30" customHeight="1" x14ac:dyDescent="0.25">
      <c r="A393" s="56"/>
      <c r="B393" s="56"/>
      <c r="C393" s="56"/>
      <c r="D393" s="56"/>
      <c r="E393" s="56"/>
      <c r="F393" s="56"/>
      <c r="G393" s="58" t="str" cm="1">
        <f t="array" ref="G393">IFERROR(_xlfn.IFS(C393,$C$9,D393,$D$9,E393,$E$9,F393,$F$9),"")</f>
        <v/>
      </c>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row>
    <row r="394" spans="1:67" ht="30" customHeight="1" x14ac:dyDescent="0.25">
      <c r="A394" s="56"/>
      <c r="B394" s="56"/>
      <c r="C394" s="56"/>
      <c r="D394" s="56"/>
      <c r="E394" s="56"/>
      <c r="F394" s="56"/>
      <c r="G394" s="58" t="str" cm="1">
        <f t="array" ref="G394">IFERROR(_xlfn.IFS(C394,$C$9,D394,$D$9,E394,$E$9,F394,$F$9),"")</f>
        <v/>
      </c>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row>
    <row r="395" spans="1:67" ht="30" customHeight="1" x14ac:dyDescent="0.25">
      <c r="A395" s="56"/>
      <c r="B395" s="56"/>
      <c r="C395" s="56"/>
      <c r="D395" s="56"/>
      <c r="E395" s="56"/>
      <c r="F395" s="56"/>
      <c r="G395" s="58" t="str" cm="1">
        <f t="array" ref="G395">IFERROR(_xlfn.IFS(C395,$C$9,D395,$D$9,E395,$E$9,F395,$F$9),"")</f>
        <v/>
      </c>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row>
    <row r="396" spans="1:67" ht="30" customHeight="1" x14ac:dyDescent="0.25">
      <c r="A396" s="56"/>
      <c r="B396" s="56"/>
      <c r="C396" s="56"/>
      <c r="D396" s="56"/>
      <c r="E396" s="56"/>
      <c r="F396" s="56"/>
      <c r="G396" s="58" t="str" cm="1">
        <f t="array" ref="G396">IFERROR(_xlfn.IFS(C396,$C$9,D396,$D$9,E396,$E$9,F396,$F$9),"")</f>
        <v/>
      </c>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row>
    <row r="397" spans="1:67" ht="30" customHeight="1" x14ac:dyDescent="0.25">
      <c r="A397" s="56"/>
      <c r="B397" s="56"/>
      <c r="C397" s="56"/>
      <c r="D397" s="56"/>
      <c r="E397" s="56"/>
      <c r="F397" s="56"/>
      <c r="G397" s="58" t="str" cm="1">
        <f t="array" ref="G397">IFERROR(_xlfn.IFS(C397,$C$9,D397,$D$9,E397,$E$9,F397,$F$9),"")</f>
        <v/>
      </c>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row>
    <row r="398" spans="1:67" ht="30" customHeight="1" x14ac:dyDescent="0.25">
      <c r="A398" s="56"/>
      <c r="B398" s="56"/>
      <c r="C398" s="56"/>
      <c r="D398" s="56"/>
      <c r="E398" s="56"/>
      <c r="F398" s="56"/>
      <c r="G398" s="58" t="str" cm="1">
        <f t="array" ref="G398">IFERROR(_xlfn.IFS(C398,$C$9,D398,$D$9,E398,$E$9,F398,$F$9),"")</f>
        <v/>
      </c>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row>
    <row r="399" spans="1:67" ht="30" customHeight="1" x14ac:dyDescent="0.25">
      <c r="A399" s="56"/>
      <c r="B399" s="56"/>
      <c r="C399" s="56"/>
      <c r="D399" s="56"/>
      <c r="E399" s="56"/>
      <c r="F399" s="56"/>
      <c r="G399" s="58" t="str" cm="1">
        <f t="array" ref="G399">IFERROR(_xlfn.IFS(C399,$C$9,D399,$D$9,E399,$E$9,F399,$F$9),"")</f>
        <v/>
      </c>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row>
    <row r="400" spans="1:67" ht="30" customHeight="1" x14ac:dyDescent="0.25">
      <c r="A400" s="56"/>
      <c r="B400" s="56"/>
      <c r="C400" s="56"/>
      <c r="D400" s="56"/>
      <c r="E400" s="56"/>
      <c r="F400" s="56"/>
      <c r="G400" s="58" t="str" cm="1">
        <f t="array" ref="G400">IFERROR(_xlfn.IFS(C400,$C$9,D400,$D$9,E400,$E$9,F400,$F$9),"")</f>
        <v/>
      </c>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row>
    <row r="401" spans="1:67" ht="30" customHeight="1" x14ac:dyDescent="0.25">
      <c r="A401" s="56"/>
      <c r="B401" s="56"/>
      <c r="C401" s="56"/>
      <c r="D401" s="56"/>
      <c r="E401" s="56"/>
      <c r="F401" s="56"/>
      <c r="G401" s="58" t="str" cm="1">
        <f t="array" ref="G401">IFERROR(_xlfn.IFS(C401,$C$9,D401,$D$9,E401,$E$9,F401,$F$9),"")</f>
        <v/>
      </c>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row>
    <row r="402" spans="1:67" ht="30" customHeight="1" x14ac:dyDescent="0.25">
      <c r="A402" s="56"/>
      <c r="B402" s="56"/>
      <c r="C402" s="56"/>
      <c r="D402" s="56"/>
      <c r="E402" s="56"/>
      <c r="F402" s="56"/>
      <c r="G402" s="58" t="str" cm="1">
        <f t="array" ref="G402">IFERROR(_xlfn.IFS(C402,$C$9,D402,$D$9,E402,$E$9,F402,$F$9),"")</f>
        <v/>
      </c>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row>
    <row r="403" spans="1:67" ht="30" customHeight="1" x14ac:dyDescent="0.25">
      <c r="A403" s="56"/>
      <c r="B403" s="56"/>
      <c r="C403" s="56"/>
      <c r="D403" s="56"/>
      <c r="E403" s="56"/>
      <c r="F403" s="56"/>
      <c r="G403" s="58" t="str" cm="1">
        <f t="array" ref="G403">IFERROR(_xlfn.IFS(C403,$C$9,D403,$D$9,E403,$E$9,F403,$F$9),"")</f>
        <v/>
      </c>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row>
    <row r="404" spans="1:67" ht="30" customHeight="1" x14ac:dyDescent="0.25">
      <c r="A404" s="56"/>
      <c r="B404" s="56"/>
      <c r="C404" s="56"/>
      <c r="D404" s="56"/>
      <c r="E404" s="56"/>
      <c r="F404" s="56"/>
      <c r="G404" s="58" t="str" cm="1">
        <f t="array" ref="G404">IFERROR(_xlfn.IFS(C404,$C$9,D404,$D$9,E404,$E$9,F404,$F$9),"")</f>
        <v/>
      </c>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row>
    <row r="405" spans="1:67" ht="30" customHeight="1" x14ac:dyDescent="0.25">
      <c r="A405" s="56"/>
      <c r="B405" s="56"/>
      <c r="C405" s="56"/>
      <c r="D405" s="56"/>
      <c r="E405" s="56"/>
      <c r="F405" s="56"/>
      <c r="G405" s="58" t="str" cm="1">
        <f t="array" ref="G405">IFERROR(_xlfn.IFS(C405,$C$9,D405,$D$9,E405,$E$9,F405,$F$9),"")</f>
        <v/>
      </c>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row>
    <row r="406" spans="1:67" ht="30" customHeight="1" x14ac:dyDescent="0.25">
      <c r="A406" s="56"/>
      <c r="B406" s="56"/>
      <c r="C406" s="56"/>
      <c r="D406" s="56"/>
      <c r="E406" s="56"/>
      <c r="F406" s="56"/>
      <c r="G406" s="58" t="str" cm="1">
        <f t="array" ref="G406">IFERROR(_xlfn.IFS(C406,$C$9,D406,$D$9,E406,$E$9,F406,$F$9),"")</f>
        <v/>
      </c>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row>
    <row r="407" spans="1:67" ht="30" customHeight="1" x14ac:dyDescent="0.25">
      <c r="A407" s="56"/>
      <c r="B407" s="56"/>
      <c r="C407" s="56"/>
      <c r="D407" s="56"/>
      <c r="E407" s="56"/>
      <c r="F407" s="56"/>
      <c r="G407" s="58" t="str" cm="1">
        <f t="array" ref="G407">IFERROR(_xlfn.IFS(C407,$C$9,D407,$D$9,E407,$E$9,F407,$F$9),"")</f>
        <v/>
      </c>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row>
    <row r="408" spans="1:67" ht="30" customHeight="1" x14ac:dyDescent="0.25">
      <c r="A408" s="56"/>
      <c r="B408" s="56"/>
      <c r="C408" s="56"/>
      <c r="D408" s="56"/>
      <c r="E408" s="56"/>
      <c r="F408" s="56"/>
      <c r="G408" s="58" t="str" cm="1">
        <f t="array" ref="G408">IFERROR(_xlfn.IFS(C408,$C$9,D408,$D$9,E408,$E$9,F408,$F$9),"")</f>
        <v/>
      </c>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row>
    <row r="409" spans="1:67" ht="30" customHeight="1" x14ac:dyDescent="0.25">
      <c r="A409" s="56"/>
      <c r="B409" s="56"/>
      <c r="C409" s="56"/>
      <c r="D409" s="56"/>
      <c r="E409" s="56"/>
      <c r="F409" s="56"/>
      <c r="G409" s="58" t="str" cm="1">
        <f t="array" ref="G409">IFERROR(_xlfn.IFS(C409,$C$9,D409,$D$9,E409,$E$9,F409,$F$9),"")</f>
        <v/>
      </c>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row>
    <row r="410" spans="1:67" ht="30" customHeight="1" x14ac:dyDescent="0.25">
      <c r="A410" s="56"/>
      <c r="B410" s="56"/>
      <c r="C410" s="56"/>
      <c r="D410" s="56"/>
      <c r="E410" s="56"/>
      <c r="F410" s="56"/>
      <c r="G410" s="58" t="str" cm="1">
        <f t="array" ref="G410">IFERROR(_xlfn.IFS(C410,$C$9,D410,$D$9,E410,$E$9,F410,$F$9),"")</f>
        <v/>
      </c>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row>
    <row r="411" spans="1:67" ht="30" customHeight="1" x14ac:dyDescent="0.25">
      <c r="A411" s="56"/>
      <c r="B411" s="56"/>
      <c r="C411" s="56"/>
      <c r="D411" s="56"/>
      <c r="E411" s="56"/>
      <c r="F411" s="56"/>
      <c r="G411" s="58" t="str" cm="1">
        <f t="array" ref="G411">IFERROR(_xlfn.IFS(C411,$C$9,D411,$D$9,E411,$E$9,F411,$F$9),"")</f>
        <v/>
      </c>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row>
    <row r="412" spans="1:67" ht="30" customHeight="1" x14ac:dyDescent="0.25">
      <c r="A412" s="56"/>
      <c r="B412" s="56"/>
      <c r="C412" s="56"/>
      <c r="D412" s="56"/>
      <c r="E412" s="56"/>
      <c r="F412" s="56"/>
      <c r="G412" s="58" t="str" cm="1">
        <f t="array" ref="G412">IFERROR(_xlfn.IFS(C412,$C$9,D412,$D$9,E412,$E$9,F412,$F$9),"")</f>
        <v/>
      </c>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row>
    <row r="413" spans="1:67" ht="30" customHeight="1" x14ac:dyDescent="0.25">
      <c r="A413" s="56"/>
      <c r="B413" s="56"/>
      <c r="C413" s="56"/>
      <c r="D413" s="56"/>
      <c r="E413" s="56"/>
      <c r="F413" s="56"/>
      <c r="G413" s="58" t="str" cm="1">
        <f t="array" ref="G413">IFERROR(_xlfn.IFS(C413,$C$9,D413,$D$9,E413,$E$9,F413,$F$9),"")</f>
        <v/>
      </c>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row>
    <row r="414" spans="1:67" ht="30" customHeight="1" x14ac:dyDescent="0.25">
      <c r="A414" s="56"/>
      <c r="B414" s="56"/>
      <c r="C414" s="56"/>
      <c r="D414" s="56"/>
      <c r="E414" s="56"/>
      <c r="F414" s="56"/>
      <c r="G414" s="58" t="str" cm="1">
        <f t="array" ref="G414">IFERROR(_xlfn.IFS(C414,$C$9,D414,$D$9,E414,$E$9,F414,$F$9),"")</f>
        <v/>
      </c>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row>
    <row r="415" spans="1:67" ht="30" customHeight="1" x14ac:dyDescent="0.25">
      <c r="A415" s="56"/>
      <c r="B415" s="56"/>
      <c r="C415" s="56"/>
      <c r="D415" s="56"/>
      <c r="E415" s="56"/>
      <c r="F415" s="56"/>
      <c r="G415" s="58" t="str" cm="1">
        <f t="array" ref="G415">IFERROR(_xlfn.IFS(C415,$C$9,D415,$D$9,E415,$E$9,F415,$F$9),"")</f>
        <v/>
      </c>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row>
    <row r="416" spans="1:67" ht="30" customHeight="1" x14ac:dyDescent="0.25">
      <c r="A416" s="56"/>
      <c r="B416" s="56"/>
      <c r="C416" s="56"/>
      <c r="D416" s="56"/>
      <c r="E416" s="56"/>
      <c r="F416" s="56"/>
      <c r="G416" s="58" t="str" cm="1">
        <f t="array" ref="G416">IFERROR(_xlfn.IFS(C416,$C$9,D416,$D$9,E416,$E$9,F416,$F$9),"")</f>
        <v/>
      </c>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row>
    <row r="417" spans="1:67" ht="30" customHeight="1" x14ac:dyDescent="0.25">
      <c r="A417" s="56"/>
      <c r="B417" s="56"/>
      <c r="C417" s="56"/>
      <c r="D417" s="56"/>
      <c r="E417" s="56"/>
      <c r="F417" s="56"/>
      <c r="G417" s="58" t="str" cm="1">
        <f t="array" ref="G417">IFERROR(_xlfn.IFS(C417,$C$9,D417,$D$9,E417,$E$9,F417,$F$9),"")</f>
        <v/>
      </c>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row>
    <row r="418" spans="1:67" ht="30" customHeight="1" x14ac:dyDescent="0.25">
      <c r="A418" s="56"/>
      <c r="B418" s="56"/>
      <c r="C418" s="56"/>
      <c r="D418" s="56"/>
      <c r="E418" s="56"/>
      <c r="F418" s="56"/>
      <c r="G418" s="58" t="str" cm="1">
        <f t="array" ref="G418">IFERROR(_xlfn.IFS(C418,$C$9,D418,$D$9,E418,$E$9,F418,$F$9),"")</f>
        <v/>
      </c>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row>
    <row r="419" spans="1:67" ht="30" customHeight="1" x14ac:dyDescent="0.25">
      <c r="A419" s="56"/>
      <c r="B419" s="56"/>
      <c r="C419" s="56"/>
      <c r="D419" s="56"/>
      <c r="E419" s="56"/>
      <c r="F419" s="56"/>
      <c r="G419" s="58" t="str" cm="1">
        <f t="array" ref="G419">IFERROR(_xlfn.IFS(C419,$C$9,D419,$D$9,E419,$E$9,F419,$F$9),"")</f>
        <v/>
      </c>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row>
    <row r="420" spans="1:67" ht="30" customHeight="1" x14ac:dyDescent="0.25">
      <c r="A420" s="56"/>
      <c r="B420" s="56"/>
      <c r="C420" s="56"/>
      <c r="D420" s="56"/>
      <c r="E420" s="56"/>
      <c r="F420" s="56"/>
      <c r="G420" s="58" t="str" cm="1">
        <f t="array" ref="G420">IFERROR(_xlfn.IFS(C420,$C$9,D420,$D$9,E420,$E$9,F420,$F$9),"")</f>
        <v/>
      </c>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row>
    <row r="421" spans="1:67" ht="30" customHeight="1" x14ac:dyDescent="0.25">
      <c r="A421" s="56"/>
      <c r="B421" s="56"/>
      <c r="C421" s="56"/>
      <c r="D421" s="56"/>
      <c r="E421" s="56"/>
      <c r="F421" s="56"/>
      <c r="G421" s="58" t="str" cm="1">
        <f t="array" ref="G421">IFERROR(_xlfn.IFS(C421,$C$9,D421,$D$9,E421,$E$9,F421,$F$9),"")</f>
        <v/>
      </c>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row>
    <row r="422" spans="1:67" ht="30" customHeight="1" x14ac:dyDescent="0.25">
      <c r="A422" s="56"/>
      <c r="B422" s="56"/>
      <c r="C422" s="56"/>
      <c r="D422" s="56"/>
      <c r="E422" s="56"/>
      <c r="F422" s="56"/>
      <c r="G422" s="58" t="str" cm="1">
        <f t="array" ref="G422">IFERROR(_xlfn.IFS(C422,$C$9,D422,$D$9,E422,$E$9,F422,$F$9),"")</f>
        <v/>
      </c>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row>
    <row r="423" spans="1:67" ht="30" customHeight="1" x14ac:dyDescent="0.25">
      <c r="A423" s="56"/>
      <c r="B423" s="56"/>
      <c r="C423" s="56"/>
      <c r="D423" s="56"/>
      <c r="E423" s="56"/>
      <c r="F423" s="56"/>
      <c r="G423" s="58" t="str" cm="1">
        <f t="array" ref="G423">IFERROR(_xlfn.IFS(C423,$C$9,D423,$D$9,E423,$E$9,F423,$F$9),"")</f>
        <v/>
      </c>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row>
    <row r="424" spans="1:67" ht="30" customHeight="1" x14ac:dyDescent="0.25">
      <c r="A424" s="56"/>
      <c r="B424" s="56"/>
      <c r="C424" s="56"/>
      <c r="D424" s="56"/>
      <c r="E424" s="56"/>
      <c r="F424" s="56"/>
      <c r="G424" s="58" t="str" cm="1">
        <f t="array" ref="G424">IFERROR(_xlfn.IFS(C424,$C$9,D424,$D$9,E424,$E$9,F424,$F$9),"")</f>
        <v/>
      </c>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row>
    <row r="425" spans="1:67" ht="30" customHeight="1" x14ac:dyDescent="0.25">
      <c r="A425" s="56"/>
      <c r="B425" s="56"/>
      <c r="C425" s="56"/>
      <c r="D425" s="56"/>
      <c r="E425" s="56"/>
      <c r="F425" s="56"/>
      <c r="G425" s="58" t="str" cm="1">
        <f t="array" ref="G425">IFERROR(_xlfn.IFS(C425,$C$9,D425,$D$9,E425,$E$9,F425,$F$9),"")</f>
        <v/>
      </c>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row>
    <row r="426" spans="1:67" ht="30" customHeight="1" x14ac:dyDescent="0.25">
      <c r="A426" s="56"/>
      <c r="B426" s="56"/>
      <c r="C426" s="56"/>
      <c r="D426" s="56"/>
      <c r="E426" s="56"/>
      <c r="F426" s="56"/>
      <c r="G426" s="58" t="str" cm="1">
        <f t="array" ref="G426">IFERROR(_xlfn.IFS(C426,$C$9,D426,$D$9,E426,$E$9,F426,$F$9),"")</f>
        <v/>
      </c>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row>
    <row r="427" spans="1:67" ht="30" customHeight="1" x14ac:dyDescent="0.25">
      <c r="A427" s="56"/>
      <c r="B427" s="56"/>
      <c r="C427" s="56"/>
      <c r="D427" s="56"/>
      <c r="E427" s="56"/>
      <c r="F427" s="56"/>
      <c r="G427" s="58" t="str" cm="1">
        <f t="array" ref="G427">IFERROR(_xlfn.IFS(C427,$C$9,D427,$D$9,E427,$E$9,F427,$F$9),"")</f>
        <v/>
      </c>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row>
    <row r="428" spans="1:67" ht="30" customHeight="1" x14ac:dyDescent="0.25">
      <c r="A428" s="56"/>
      <c r="B428" s="56"/>
      <c r="C428" s="56"/>
      <c r="D428" s="56"/>
      <c r="E428" s="56"/>
      <c r="F428" s="56"/>
      <c r="G428" s="58" t="str" cm="1">
        <f t="array" ref="G428">IFERROR(_xlfn.IFS(C428,$C$9,D428,$D$9,E428,$E$9,F428,$F$9),"")</f>
        <v/>
      </c>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row>
    <row r="429" spans="1:67" ht="30" customHeight="1" x14ac:dyDescent="0.25">
      <c r="A429" s="56"/>
      <c r="B429" s="56"/>
      <c r="C429" s="56"/>
      <c r="D429" s="56"/>
      <c r="E429" s="56"/>
      <c r="F429" s="56"/>
      <c r="G429" s="58" t="str" cm="1">
        <f t="array" ref="G429">IFERROR(_xlfn.IFS(C429,$C$9,D429,$D$9,E429,$E$9,F429,$F$9),"")</f>
        <v/>
      </c>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row>
    <row r="430" spans="1:67" ht="30" customHeight="1" x14ac:dyDescent="0.25">
      <c r="A430" s="56"/>
      <c r="B430" s="56"/>
      <c r="C430" s="56"/>
      <c r="D430" s="56"/>
      <c r="E430" s="56"/>
      <c r="F430" s="56"/>
      <c r="G430" s="58" t="str" cm="1">
        <f t="array" ref="G430">IFERROR(_xlfn.IFS(C430,$C$9,D430,$D$9,E430,$E$9,F430,$F$9),"")</f>
        <v/>
      </c>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row>
    <row r="431" spans="1:67" ht="30" customHeight="1" x14ac:dyDescent="0.25">
      <c r="A431" s="56"/>
      <c r="B431" s="56"/>
      <c r="C431" s="56"/>
      <c r="D431" s="56"/>
      <c r="E431" s="56"/>
      <c r="F431" s="56"/>
      <c r="G431" s="58" t="str" cm="1">
        <f t="array" ref="G431">IFERROR(_xlfn.IFS(C431,$C$9,D431,$D$9,E431,$E$9,F431,$F$9),"")</f>
        <v/>
      </c>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row>
    <row r="432" spans="1:67" ht="30" customHeight="1" x14ac:dyDescent="0.25">
      <c r="A432" s="56"/>
      <c r="B432" s="56"/>
      <c r="C432" s="56"/>
      <c r="D432" s="56"/>
      <c r="E432" s="56"/>
      <c r="F432" s="56"/>
      <c r="G432" s="58" t="str" cm="1">
        <f t="array" ref="G432">IFERROR(_xlfn.IFS(C432,$C$9,D432,$D$9,E432,$E$9,F432,$F$9),"")</f>
        <v/>
      </c>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row>
    <row r="433" spans="1:67" ht="30" customHeight="1" x14ac:dyDescent="0.25">
      <c r="A433" s="56"/>
      <c r="B433" s="56"/>
      <c r="C433" s="56"/>
      <c r="D433" s="56"/>
      <c r="E433" s="56"/>
      <c r="F433" s="56"/>
      <c r="G433" s="58" t="str" cm="1">
        <f t="array" ref="G433">IFERROR(_xlfn.IFS(C433,$C$9,D433,$D$9,E433,$E$9,F433,$F$9),"")</f>
        <v/>
      </c>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row>
    <row r="434" spans="1:67" ht="30" customHeight="1" x14ac:dyDescent="0.25">
      <c r="A434" s="56"/>
      <c r="B434" s="56"/>
      <c r="C434" s="56"/>
      <c r="D434" s="56"/>
      <c r="E434" s="56"/>
      <c r="F434" s="56"/>
      <c r="G434" s="58" t="str" cm="1">
        <f t="array" ref="G434">IFERROR(_xlfn.IFS(C434,$C$9,D434,$D$9,E434,$E$9,F434,$F$9),"")</f>
        <v/>
      </c>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row>
    <row r="435" spans="1:67" ht="30" customHeight="1" x14ac:dyDescent="0.25">
      <c r="A435" s="56"/>
      <c r="B435" s="56"/>
      <c r="C435" s="56"/>
      <c r="D435" s="56"/>
      <c r="E435" s="56"/>
      <c r="F435" s="56"/>
      <c r="G435" s="58" t="str" cm="1">
        <f t="array" ref="G435">IFERROR(_xlfn.IFS(C435,$C$9,D435,$D$9,E435,$E$9,F435,$F$9),"")</f>
        <v/>
      </c>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row>
    <row r="436" spans="1:67" ht="30" customHeight="1" x14ac:dyDescent="0.25">
      <c r="A436" s="56"/>
      <c r="B436" s="56"/>
      <c r="C436" s="56"/>
      <c r="D436" s="56"/>
      <c r="E436" s="56"/>
      <c r="F436" s="56"/>
      <c r="G436" s="58" t="str" cm="1">
        <f t="array" ref="G436">IFERROR(_xlfn.IFS(C436,$C$9,D436,$D$9,E436,$E$9,F436,$F$9),"")</f>
        <v/>
      </c>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row>
    <row r="437" spans="1:67" ht="30" customHeight="1" x14ac:dyDescent="0.25">
      <c r="A437" s="56"/>
      <c r="B437" s="56"/>
      <c r="C437" s="56"/>
      <c r="D437" s="56"/>
      <c r="E437" s="56"/>
      <c r="F437" s="56"/>
      <c r="G437" s="58" t="str" cm="1">
        <f t="array" ref="G437">IFERROR(_xlfn.IFS(C437,$C$9,D437,$D$9,E437,$E$9,F437,$F$9),"")</f>
        <v/>
      </c>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row>
    <row r="438" spans="1:67" ht="30" customHeight="1" x14ac:dyDescent="0.25">
      <c r="A438" s="56"/>
      <c r="B438" s="56"/>
      <c r="C438" s="56"/>
      <c r="D438" s="56"/>
      <c r="E438" s="56"/>
      <c r="F438" s="56"/>
      <c r="G438" s="58" t="str" cm="1">
        <f t="array" ref="G438">IFERROR(_xlfn.IFS(C438,$C$9,D438,$D$9,E438,$E$9,F438,$F$9),"")</f>
        <v/>
      </c>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row>
    <row r="439" spans="1:67" ht="30" customHeight="1" x14ac:dyDescent="0.25">
      <c r="A439" s="56"/>
      <c r="B439" s="56"/>
      <c r="C439" s="56"/>
      <c r="D439" s="56"/>
      <c r="E439" s="56"/>
      <c r="F439" s="56"/>
      <c r="G439" s="58" t="str" cm="1">
        <f t="array" ref="G439">IFERROR(_xlfn.IFS(C439,$C$9,D439,$D$9,E439,$E$9,F439,$F$9),"")</f>
        <v/>
      </c>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row>
    <row r="440" spans="1:67" ht="30" customHeight="1" x14ac:dyDescent="0.25">
      <c r="A440" s="56"/>
      <c r="B440" s="56"/>
      <c r="C440" s="56"/>
      <c r="D440" s="56"/>
      <c r="E440" s="56"/>
      <c r="F440" s="56"/>
      <c r="G440" s="58" t="str" cm="1">
        <f t="array" ref="G440">IFERROR(_xlfn.IFS(C440,$C$9,D440,$D$9,E440,$E$9,F440,$F$9),"")</f>
        <v/>
      </c>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row>
    <row r="441" spans="1:67" ht="30" customHeight="1" x14ac:dyDescent="0.25">
      <c r="A441" s="56"/>
      <c r="B441" s="56"/>
      <c r="C441" s="56"/>
      <c r="D441" s="56"/>
      <c r="E441" s="56"/>
      <c r="F441" s="56"/>
      <c r="G441" s="58" t="str" cm="1">
        <f t="array" ref="G441">IFERROR(_xlfn.IFS(C441,$C$9,D441,$D$9,E441,$E$9,F441,$F$9),"")</f>
        <v/>
      </c>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row>
    <row r="442" spans="1:67" ht="30" customHeight="1" x14ac:dyDescent="0.25">
      <c r="A442" s="56"/>
      <c r="B442" s="56"/>
      <c r="C442" s="56"/>
      <c r="D442" s="56"/>
      <c r="E442" s="56"/>
      <c r="F442" s="56"/>
      <c r="G442" s="58" t="str" cm="1">
        <f t="array" ref="G442">IFERROR(_xlfn.IFS(C442,$C$9,D442,$D$9,E442,$E$9,F442,$F$9),"")</f>
        <v/>
      </c>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row>
    <row r="443" spans="1:67" ht="30" customHeight="1" x14ac:dyDescent="0.25">
      <c r="A443" s="56"/>
      <c r="B443" s="56"/>
      <c r="C443" s="56"/>
      <c r="D443" s="56"/>
      <c r="E443" s="56"/>
      <c r="F443" s="56"/>
      <c r="G443" s="58" t="str" cm="1">
        <f t="array" ref="G443">IFERROR(_xlfn.IFS(C443,$C$9,D443,$D$9,E443,$E$9,F443,$F$9),"")</f>
        <v/>
      </c>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row>
    <row r="444" spans="1:67" ht="30" customHeight="1" x14ac:dyDescent="0.25">
      <c r="A444" s="56"/>
      <c r="B444" s="56"/>
      <c r="C444" s="56"/>
      <c r="D444" s="56"/>
      <c r="E444" s="56"/>
      <c r="F444" s="56"/>
      <c r="G444" s="58" t="str" cm="1">
        <f t="array" ref="G444">IFERROR(_xlfn.IFS(C444,$C$9,D444,$D$9,E444,$E$9,F444,$F$9),"")</f>
        <v/>
      </c>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row>
    <row r="445" spans="1:67" ht="30" customHeight="1" x14ac:dyDescent="0.25">
      <c r="A445" s="56"/>
      <c r="B445" s="56"/>
      <c r="C445" s="56"/>
      <c r="D445" s="56"/>
      <c r="E445" s="56"/>
      <c r="F445" s="56"/>
      <c r="G445" s="58" t="str" cm="1">
        <f t="array" ref="G445">IFERROR(_xlfn.IFS(C445,$C$9,D445,$D$9,E445,$E$9,F445,$F$9),"")</f>
        <v/>
      </c>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row>
    <row r="446" spans="1:67" ht="30" customHeight="1" x14ac:dyDescent="0.25">
      <c r="A446" s="56"/>
      <c r="B446" s="56"/>
      <c r="C446" s="56"/>
      <c r="D446" s="56"/>
      <c r="E446" s="56"/>
      <c r="F446" s="56"/>
      <c r="G446" s="58" t="str" cm="1">
        <f t="array" ref="G446">IFERROR(_xlfn.IFS(C446,$C$9,D446,$D$9,E446,$E$9,F446,$F$9),"")</f>
        <v/>
      </c>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row>
    <row r="447" spans="1:67" ht="30" customHeight="1" x14ac:dyDescent="0.25">
      <c r="A447" s="56"/>
      <c r="B447" s="56"/>
      <c r="C447" s="56"/>
      <c r="D447" s="56"/>
      <c r="E447" s="56"/>
      <c r="F447" s="56"/>
      <c r="G447" s="58" t="str" cm="1">
        <f t="array" ref="G447">IFERROR(_xlfn.IFS(C447,$C$9,D447,$D$9,E447,$E$9,F447,$F$9),"")</f>
        <v/>
      </c>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row>
    <row r="448" spans="1:67" ht="30" customHeight="1" x14ac:dyDescent="0.25">
      <c r="A448" s="56"/>
      <c r="B448" s="56"/>
      <c r="C448" s="56"/>
      <c r="D448" s="56"/>
      <c r="E448" s="56"/>
      <c r="F448" s="56"/>
      <c r="G448" s="58" t="str" cm="1">
        <f t="array" ref="G448">IFERROR(_xlfn.IFS(C448,$C$9,D448,$D$9,E448,$E$9,F448,$F$9),"")</f>
        <v/>
      </c>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row>
    <row r="449" spans="1:67" ht="30" customHeight="1" x14ac:dyDescent="0.25">
      <c r="A449" s="56"/>
      <c r="B449" s="56"/>
      <c r="C449" s="56"/>
      <c r="D449" s="56"/>
      <c r="E449" s="56"/>
      <c r="F449" s="56"/>
      <c r="G449" s="58" t="str" cm="1">
        <f t="array" ref="G449">IFERROR(_xlfn.IFS(C449,$C$9,D449,$D$9,E449,$E$9,F449,$F$9),"")</f>
        <v/>
      </c>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row>
    <row r="450" spans="1:67" ht="30" customHeight="1" x14ac:dyDescent="0.25">
      <c r="A450" s="56"/>
      <c r="B450" s="56"/>
      <c r="C450" s="56"/>
      <c r="D450" s="56"/>
      <c r="E450" s="56"/>
      <c r="F450" s="56"/>
      <c r="G450" s="58" t="str" cm="1">
        <f t="array" ref="G450">IFERROR(_xlfn.IFS(C450,$C$9,D450,$D$9,E450,$E$9,F450,$F$9),"")</f>
        <v/>
      </c>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row>
    <row r="451" spans="1:67" ht="30" customHeight="1" x14ac:dyDescent="0.25">
      <c r="A451" s="56"/>
      <c r="B451" s="56"/>
      <c r="C451" s="56"/>
      <c r="D451" s="56"/>
      <c r="E451" s="56"/>
      <c r="F451" s="56"/>
      <c r="G451" s="58" t="str" cm="1">
        <f t="array" ref="G451">IFERROR(_xlfn.IFS(C451,$C$9,D451,$D$9,E451,$E$9,F451,$F$9),"")</f>
        <v/>
      </c>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row>
    <row r="452" spans="1:67" ht="30" customHeight="1" x14ac:dyDescent="0.25">
      <c r="A452" s="56"/>
      <c r="B452" s="56"/>
      <c r="C452" s="56"/>
      <c r="D452" s="56"/>
      <c r="E452" s="56"/>
      <c r="F452" s="56"/>
      <c r="G452" s="58" t="str" cm="1">
        <f t="array" ref="G452">IFERROR(_xlfn.IFS(C452,$C$9,D452,$D$9,E452,$E$9,F452,$F$9),"")</f>
        <v/>
      </c>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row>
    <row r="453" spans="1:67" ht="30" customHeight="1" x14ac:dyDescent="0.25">
      <c r="A453" s="56"/>
      <c r="B453" s="56"/>
      <c r="C453" s="56"/>
      <c r="D453" s="56"/>
      <c r="E453" s="56"/>
      <c r="F453" s="56"/>
      <c r="G453" s="58" t="str" cm="1">
        <f t="array" ref="G453">IFERROR(_xlfn.IFS(C453,$C$9,D453,$D$9,E453,$E$9,F453,$F$9),"")</f>
        <v/>
      </c>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row>
    <row r="454" spans="1:67" ht="30" customHeight="1" x14ac:dyDescent="0.25">
      <c r="A454" s="56"/>
      <c r="B454" s="56"/>
      <c r="C454" s="56"/>
      <c r="D454" s="56"/>
      <c r="E454" s="56"/>
      <c r="F454" s="56"/>
      <c r="G454" s="58" t="str" cm="1">
        <f t="array" ref="G454">IFERROR(_xlfn.IFS(C454,$C$9,D454,$D$9,E454,$E$9,F454,$F$9),"")</f>
        <v/>
      </c>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row>
    <row r="455" spans="1:67" ht="30" customHeight="1" x14ac:dyDescent="0.25">
      <c r="A455" s="56"/>
      <c r="B455" s="56"/>
      <c r="C455" s="56"/>
      <c r="D455" s="56"/>
      <c r="E455" s="56"/>
      <c r="F455" s="56"/>
      <c r="G455" s="58" t="str" cm="1">
        <f t="array" ref="G455">IFERROR(_xlfn.IFS(C455,$C$9,D455,$D$9,E455,$E$9,F455,$F$9),"")</f>
        <v/>
      </c>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row>
    <row r="456" spans="1:67" ht="30" customHeight="1" x14ac:dyDescent="0.25">
      <c r="A456" s="56"/>
      <c r="B456" s="56"/>
      <c r="C456" s="56"/>
      <c r="D456" s="56"/>
      <c r="E456" s="56"/>
      <c r="F456" s="56"/>
      <c r="G456" s="58" t="str" cm="1">
        <f t="array" ref="G456">IFERROR(_xlfn.IFS(C456,$C$9,D456,$D$9,E456,$E$9,F456,$F$9),"")</f>
        <v/>
      </c>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row>
    <row r="457" spans="1:67" ht="30" customHeight="1" x14ac:dyDescent="0.25">
      <c r="A457" s="56"/>
      <c r="B457" s="56"/>
      <c r="C457" s="56"/>
      <c r="D457" s="56"/>
      <c r="E457" s="56"/>
      <c r="F457" s="56"/>
      <c r="G457" s="58" t="str" cm="1">
        <f t="array" ref="G457">IFERROR(_xlfn.IFS(C457,$C$9,D457,$D$9,E457,$E$9,F457,$F$9),"")</f>
        <v/>
      </c>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row>
    <row r="458" spans="1:67" ht="30" customHeight="1" x14ac:dyDescent="0.25">
      <c r="A458" s="56"/>
      <c r="B458" s="56"/>
      <c r="C458" s="56"/>
      <c r="D458" s="56"/>
      <c r="E458" s="56"/>
      <c r="F458" s="56"/>
      <c r="G458" s="58" t="str" cm="1">
        <f t="array" ref="G458">IFERROR(_xlfn.IFS(C458,$C$9,D458,$D$9,E458,$E$9,F458,$F$9),"")</f>
        <v/>
      </c>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row>
    <row r="459" spans="1:67" ht="30" customHeight="1" x14ac:dyDescent="0.25">
      <c r="A459" s="56"/>
      <c r="B459" s="56"/>
      <c r="C459" s="56"/>
      <c r="D459" s="56"/>
      <c r="E459" s="56"/>
      <c r="F459" s="56"/>
      <c r="G459" s="58" t="str" cm="1">
        <f t="array" ref="G459">IFERROR(_xlfn.IFS(C459,$C$9,D459,$D$9,E459,$E$9,F459,$F$9),"")</f>
        <v/>
      </c>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row>
    <row r="460" spans="1:67" ht="30" customHeight="1" x14ac:dyDescent="0.25">
      <c r="A460" s="56"/>
      <c r="B460" s="56"/>
      <c r="C460" s="56"/>
      <c r="D460" s="56"/>
      <c r="E460" s="56"/>
      <c r="F460" s="56"/>
      <c r="G460" s="58" t="str" cm="1">
        <f t="array" ref="G460">IFERROR(_xlfn.IFS(C460,$C$9,D460,$D$9,E460,$E$9,F460,$F$9),"")</f>
        <v/>
      </c>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row>
    <row r="461" spans="1:67" ht="30" customHeight="1" x14ac:dyDescent="0.25">
      <c r="A461" s="56"/>
      <c r="B461" s="56"/>
      <c r="C461" s="56"/>
      <c r="D461" s="56"/>
      <c r="E461" s="56"/>
      <c r="F461" s="56"/>
      <c r="G461" s="58" t="str" cm="1">
        <f t="array" ref="G461">IFERROR(_xlfn.IFS(C461,$C$9,D461,$D$9,E461,$E$9,F461,$F$9),"")</f>
        <v/>
      </c>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row>
    <row r="462" spans="1:67" ht="30" customHeight="1" x14ac:dyDescent="0.25">
      <c r="A462" s="56"/>
      <c r="B462" s="56"/>
      <c r="C462" s="56"/>
      <c r="D462" s="56"/>
      <c r="E462" s="56"/>
      <c r="F462" s="56"/>
      <c r="G462" s="58" t="str" cm="1">
        <f t="array" ref="G462">IFERROR(_xlfn.IFS(C462,$C$9,D462,$D$9,E462,$E$9,F462,$F$9),"")</f>
        <v/>
      </c>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row>
    <row r="463" spans="1:67" ht="30" customHeight="1" x14ac:dyDescent="0.25">
      <c r="A463" s="56"/>
      <c r="B463" s="56"/>
      <c r="C463" s="56"/>
      <c r="D463" s="56"/>
      <c r="E463" s="56"/>
      <c r="F463" s="56"/>
      <c r="G463" s="58" t="str" cm="1">
        <f t="array" ref="G463">IFERROR(_xlfn.IFS(C463,$C$9,D463,$D$9,E463,$E$9,F463,$F$9),"")</f>
        <v/>
      </c>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row>
    <row r="464" spans="1:67" ht="30" customHeight="1" x14ac:dyDescent="0.25">
      <c r="A464" s="56"/>
      <c r="B464" s="56"/>
      <c r="C464" s="56"/>
      <c r="D464" s="56"/>
      <c r="E464" s="56"/>
      <c r="F464" s="56"/>
      <c r="G464" s="58" t="str" cm="1">
        <f t="array" ref="G464">IFERROR(_xlfn.IFS(C464,$C$9,D464,$D$9,E464,$E$9,F464,$F$9),"")</f>
        <v/>
      </c>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row>
    <row r="465" spans="1:67" ht="30" customHeight="1" x14ac:dyDescent="0.25">
      <c r="A465" s="56"/>
      <c r="B465" s="56"/>
      <c r="C465" s="56"/>
      <c r="D465" s="56"/>
      <c r="E465" s="56"/>
      <c r="F465" s="56"/>
      <c r="G465" s="58" t="str" cm="1">
        <f t="array" ref="G465">IFERROR(_xlfn.IFS(C465,$C$9,D465,$D$9,E465,$E$9,F465,$F$9),"")</f>
        <v/>
      </c>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row>
    <row r="466" spans="1:67" ht="30" customHeight="1" x14ac:dyDescent="0.25">
      <c r="A466" s="56"/>
      <c r="B466" s="56"/>
      <c r="C466" s="56"/>
      <c r="D466" s="56"/>
      <c r="E466" s="56"/>
      <c r="F466" s="56"/>
      <c r="G466" s="58" t="str" cm="1">
        <f t="array" ref="G466">IFERROR(_xlfn.IFS(C466,$C$9,D466,$D$9,E466,$E$9,F466,$F$9),"")</f>
        <v/>
      </c>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row>
    <row r="467" spans="1:67" ht="30" customHeight="1" x14ac:dyDescent="0.25">
      <c r="A467" s="56"/>
      <c r="B467" s="56"/>
      <c r="C467" s="56"/>
      <c r="D467" s="56"/>
      <c r="E467" s="56"/>
      <c r="F467" s="56"/>
      <c r="G467" s="58" t="str" cm="1">
        <f t="array" ref="G467">IFERROR(_xlfn.IFS(C467,$C$9,D467,$D$9,E467,$E$9,F467,$F$9),"")</f>
        <v/>
      </c>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row>
    <row r="468" spans="1:67" ht="30" customHeight="1" x14ac:dyDescent="0.25">
      <c r="A468" s="56"/>
      <c r="B468" s="56"/>
      <c r="C468" s="56"/>
      <c r="D468" s="56"/>
      <c r="E468" s="56"/>
      <c r="F468" s="56"/>
      <c r="G468" s="58" t="str" cm="1">
        <f t="array" ref="G468">IFERROR(_xlfn.IFS(C468,$C$9,D468,$D$9,E468,$E$9,F468,$F$9),"")</f>
        <v/>
      </c>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row>
    <row r="469" spans="1:67" ht="30" customHeight="1" x14ac:dyDescent="0.25">
      <c r="A469" s="56"/>
      <c r="B469" s="56"/>
      <c r="C469" s="56"/>
      <c r="D469" s="56"/>
      <c r="E469" s="56"/>
      <c r="F469" s="56"/>
      <c r="G469" s="58" t="str" cm="1">
        <f t="array" ref="G469">IFERROR(_xlfn.IFS(C469,$C$9,D469,$D$9,E469,$E$9,F469,$F$9),"")</f>
        <v/>
      </c>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row>
    <row r="470" spans="1:67" ht="30" customHeight="1" x14ac:dyDescent="0.25">
      <c r="A470" s="56"/>
      <c r="B470" s="56"/>
      <c r="C470" s="56"/>
      <c r="D470" s="56"/>
      <c r="E470" s="56"/>
      <c r="F470" s="56"/>
      <c r="G470" s="58" t="str" cm="1">
        <f t="array" ref="G470">IFERROR(_xlfn.IFS(C470,$C$9,D470,$D$9,E470,$E$9,F470,$F$9),"")</f>
        <v/>
      </c>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row>
    <row r="471" spans="1:67" ht="30" customHeight="1" x14ac:dyDescent="0.25">
      <c r="A471" s="56"/>
      <c r="B471" s="56"/>
      <c r="C471" s="56"/>
      <c r="D471" s="56"/>
      <c r="E471" s="56"/>
      <c r="F471" s="56"/>
      <c r="G471" s="58" t="str" cm="1">
        <f t="array" ref="G471">IFERROR(_xlfn.IFS(C471,$C$9,D471,$D$9,E471,$E$9,F471,$F$9),"")</f>
        <v/>
      </c>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row>
    <row r="472" spans="1:67" ht="30" customHeight="1" x14ac:dyDescent="0.25">
      <c r="A472" s="56"/>
      <c r="B472" s="56"/>
      <c r="C472" s="56"/>
      <c r="D472" s="56"/>
      <c r="E472" s="56"/>
      <c r="F472" s="56"/>
      <c r="G472" s="58" t="str" cm="1">
        <f t="array" ref="G472">IFERROR(_xlfn.IFS(C472,$C$9,D472,$D$9,E472,$E$9,F472,$F$9),"")</f>
        <v/>
      </c>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row>
    <row r="473" spans="1:67" ht="30" customHeight="1" x14ac:dyDescent="0.25">
      <c r="A473" s="56"/>
      <c r="B473" s="56"/>
      <c r="C473" s="56"/>
      <c r="D473" s="56"/>
      <c r="E473" s="56"/>
      <c r="F473" s="56"/>
      <c r="G473" s="58" t="str" cm="1">
        <f t="array" ref="G473">IFERROR(_xlfn.IFS(C473,$C$9,D473,$D$9,E473,$E$9,F473,$F$9),"")</f>
        <v/>
      </c>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row>
    <row r="474" spans="1:67" ht="30" customHeight="1" x14ac:dyDescent="0.25">
      <c r="A474" s="56"/>
      <c r="B474" s="56"/>
      <c r="C474" s="56"/>
      <c r="D474" s="56"/>
      <c r="E474" s="56"/>
      <c r="F474" s="56"/>
      <c r="G474" s="58" t="str" cm="1">
        <f t="array" ref="G474">IFERROR(_xlfn.IFS(C474,$C$9,D474,$D$9,E474,$E$9,F474,$F$9),"")</f>
        <v/>
      </c>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row>
    <row r="475" spans="1:67" ht="30" customHeight="1" x14ac:dyDescent="0.25">
      <c r="A475" s="56"/>
      <c r="B475" s="56"/>
      <c r="C475" s="56"/>
      <c r="D475" s="56"/>
      <c r="E475" s="56"/>
      <c r="F475" s="56"/>
      <c r="G475" s="58" t="str" cm="1">
        <f t="array" ref="G475">IFERROR(_xlfn.IFS(C475,$C$9,D475,$D$9,E475,$E$9,F475,$F$9),"")</f>
        <v/>
      </c>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row>
    <row r="476" spans="1:67" ht="30" customHeight="1" x14ac:dyDescent="0.25">
      <c r="A476" s="56"/>
      <c r="B476" s="56"/>
      <c r="C476" s="56"/>
      <c r="D476" s="56"/>
      <c r="E476" s="56"/>
      <c r="F476" s="56"/>
      <c r="G476" s="58" t="str" cm="1">
        <f t="array" ref="G476">IFERROR(_xlfn.IFS(C476,$C$9,D476,$D$9,E476,$E$9,F476,$F$9),"")</f>
        <v/>
      </c>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row>
    <row r="477" spans="1:67" ht="30" customHeight="1" x14ac:dyDescent="0.25">
      <c r="A477" s="56"/>
      <c r="B477" s="56"/>
      <c r="C477" s="56"/>
      <c r="D477" s="56"/>
      <c r="E477" s="56"/>
      <c r="F477" s="56"/>
      <c r="G477" s="58" t="str" cm="1">
        <f t="array" ref="G477">IFERROR(_xlfn.IFS(C477,$C$9,D477,$D$9,E477,$E$9,F477,$F$9),"")</f>
        <v/>
      </c>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row>
    <row r="478" spans="1:67" ht="30" customHeight="1" x14ac:dyDescent="0.25">
      <c r="A478" s="56"/>
      <c r="B478" s="56"/>
      <c r="C478" s="56"/>
      <c r="D478" s="56"/>
      <c r="E478" s="56"/>
      <c r="F478" s="56"/>
      <c r="G478" s="58" t="str" cm="1">
        <f t="array" ref="G478">IFERROR(_xlfn.IFS(C478,$C$9,D478,$D$9,E478,$E$9,F478,$F$9),"")</f>
        <v/>
      </c>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row>
    <row r="479" spans="1:67" ht="30" customHeight="1" x14ac:dyDescent="0.25">
      <c r="A479" s="56"/>
      <c r="B479" s="56"/>
      <c r="C479" s="56"/>
      <c r="D479" s="56"/>
      <c r="E479" s="56"/>
      <c r="F479" s="56"/>
      <c r="G479" s="58" t="str" cm="1">
        <f t="array" ref="G479">IFERROR(_xlfn.IFS(C479,$C$9,D479,$D$9,E479,$E$9,F479,$F$9),"")</f>
        <v/>
      </c>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row>
    <row r="480" spans="1:67" ht="30" customHeight="1" x14ac:dyDescent="0.25">
      <c r="A480" s="56"/>
      <c r="B480" s="56"/>
      <c r="C480" s="56"/>
      <c r="D480" s="56"/>
      <c r="E480" s="56"/>
      <c r="F480" s="56"/>
      <c r="G480" s="58" t="str" cm="1">
        <f t="array" ref="G480">IFERROR(_xlfn.IFS(C480,$C$9,D480,$D$9,E480,$E$9,F480,$F$9),"")</f>
        <v/>
      </c>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row>
    <row r="481" spans="1:67" ht="30" customHeight="1" x14ac:dyDescent="0.25">
      <c r="A481" s="56"/>
      <c r="B481" s="56"/>
      <c r="C481" s="56"/>
      <c r="D481" s="56"/>
      <c r="E481" s="56"/>
      <c r="F481" s="56"/>
      <c r="G481" s="58" t="str" cm="1">
        <f t="array" ref="G481">IFERROR(_xlfn.IFS(C481,$C$9,D481,$D$9,E481,$E$9,F481,$F$9),"")</f>
        <v/>
      </c>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row>
    <row r="482" spans="1:67" ht="30" customHeight="1" x14ac:dyDescent="0.25">
      <c r="A482" s="56"/>
      <c r="B482" s="56"/>
      <c r="C482" s="56"/>
      <c r="D482" s="56"/>
      <c r="E482" s="56"/>
      <c r="F482" s="56"/>
      <c r="G482" s="58" t="str" cm="1">
        <f t="array" ref="G482">IFERROR(_xlfn.IFS(C482,$C$9,D482,$D$9,E482,$E$9,F482,$F$9),"")</f>
        <v/>
      </c>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row>
    <row r="483" spans="1:67" ht="30" customHeight="1" x14ac:dyDescent="0.25">
      <c r="A483" s="56"/>
      <c r="B483" s="56"/>
      <c r="C483" s="56"/>
      <c r="D483" s="56"/>
      <c r="E483" s="56"/>
      <c r="F483" s="56"/>
      <c r="G483" s="58" t="str" cm="1">
        <f t="array" ref="G483">IFERROR(_xlfn.IFS(C483,$C$9,D483,$D$9,E483,$E$9,F483,$F$9),"")</f>
        <v/>
      </c>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row>
    <row r="484" spans="1:67" ht="30" customHeight="1" x14ac:dyDescent="0.25">
      <c r="A484" s="56"/>
      <c r="B484" s="56"/>
      <c r="C484" s="56"/>
      <c r="D484" s="56"/>
      <c r="E484" s="56"/>
      <c r="F484" s="56"/>
      <c r="G484" s="58" t="str" cm="1">
        <f t="array" ref="G484">IFERROR(_xlfn.IFS(C484,$C$9,D484,$D$9,E484,$E$9,F484,$F$9),"")</f>
        <v/>
      </c>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row>
    <row r="485" spans="1:67" ht="30" customHeight="1" x14ac:dyDescent="0.25">
      <c r="A485" s="56"/>
      <c r="B485" s="56"/>
      <c r="C485" s="56"/>
      <c r="D485" s="56"/>
      <c r="E485" s="56"/>
      <c r="F485" s="56"/>
      <c r="G485" s="58" t="str" cm="1">
        <f t="array" ref="G485">IFERROR(_xlfn.IFS(C485,$C$9,D485,$D$9,E485,$E$9,F485,$F$9),"")</f>
        <v/>
      </c>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row>
    <row r="486" spans="1:67" ht="30" customHeight="1" x14ac:dyDescent="0.25">
      <c r="A486" s="56"/>
      <c r="B486" s="56"/>
      <c r="C486" s="56"/>
      <c r="D486" s="56"/>
      <c r="E486" s="56"/>
      <c r="F486" s="56"/>
      <c r="G486" s="58" t="str" cm="1">
        <f t="array" ref="G486">IFERROR(_xlfn.IFS(C486,$C$9,D486,$D$9,E486,$E$9,F486,$F$9),"")</f>
        <v/>
      </c>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row>
    <row r="487" spans="1:67" ht="30" customHeight="1" x14ac:dyDescent="0.25">
      <c r="A487" s="56"/>
      <c r="B487" s="56"/>
      <c r="C487" s="56"/>
      <c r="D487" s="56"/>
      <c r="E487" s="56"/>
      <c r="F487" s="56"/>
      <c r="G487" s="58" t="str" cm="1">
        <f t="array" ref="G487">IFERROR(_xlfn.IFS(C487,$C$9,D487,$D$9,E487,$E$9,F487,$F$9),"")</f>
        <v/>
      </c>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row>
    <row r="488" spans="1:67" ht="30" customHeight="1" x14ac:dyDescent="0.25">
      <c r="A488" s="56"/>
      <c r="B488" s="56"/>
      <c r="C488" s="56"/>
      <c r="D488" s="56"/>
      <c r="E488" s="56"/>
      <c r="F488" s="56"/>
      <c r="G488" s="58" t="str" cm="1">
        <f t="array" ref="G488">IFERROR(_xlfn.IFS(C488,$C$9,D488,$D$9,E488,$E$9,F488,$F$9),"")</f>
        <v/>
      </c>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row>
    <row r="489" spans="1:67" ht="30" customHeight="1" x14ac:dyDescent="0.25">
      <c r="A489" s="56"/>
      <c r="B489" s="56"/>
      <c r="C489" s="56"/>
      <c r="D489" s="56"/>
      <c r="E489" s="56"/>
      <c r="F489" s="56"/>
      <c r="G489" s="58" t="str" cm="1">
        <f t="array" ref="G489">IFERROR(_xlfn.IFS(C489,$C$9,D489,$D$9,E489,$E$9,F489,$F$9),"")</f>
        <v/>
      </c>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row>
    <row r="490" spans="1:67" ht="30" customHeight="1" x14ac:dyDescent="0.25">
      <c r="A490" s="56"/>
      <c r="B490" s="56"/>
      <c r="C490" s="56"/>
      <c r="D490" s="56"/>
      <c r="E490" s="56"/>
      <c r="F490" s="56"/>
      <c r="G490" s="58" t="str" cm="1">
        <f t="array" ref="G490">IFERROR(_xlfn.IFS(C490,$C$9,D490,$D$9,E490,$E$9,F490,$F$9),"")</f>
        <v/>
      </c>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row>
    <row r="491" spans="1:67" ht="30" customHeight="1" x14ac:dyDescent="0.25">
      <c r="A491" s="56"/>
      <c r="B491" s="56"/>
      <c r="C491" s="56"/>
      <c r="D491" s="56"/>
      <c r="E491" s="56"/>
      <c r="F491" s="56"/>
      <c r="G491" s="58" t="str" cm="1">
        <f t="array" ref="G491">IFERROR(_xlfn.IFS(C491,$C$9,D491,$D$9,E491,$E$9,F491,$F$9),"")</f>
        <v/>
      </c>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row>
    <row r="492" spans="1:67" ht="30" customHeight="1" x14ac:dyDescent="0.25">
      <c r="A492" s="56"/>
      <c r="B492" s="56"/>
      <c r="C492" s="56"/>
      <c r="D492" s="56"/>
      <c r="E492" s="56"/>
      <c r="F492" s="56"/>
      <c r="G492" s="58" t="str" cm="1">
        <f t="array" ref="G492">IFERROR(_xlfn.IFS(C492,$C$9,D492,$D$9,E492,$E$9,F492,$F$9),"")</f>
        <v/>
      </c>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row>
    <row r="493" spans="1:67" ht="30" customHeight="1" x14ac:dyDescent="0.25">
      <c r="A493" s="56"/>
      <c r="B493" s="56"/>
      <c r="C493" s="56"/>
      <c r="D493" s="56"/>
      <c r="E493" s="56"/>
      <c r="F493" s="56"/>
      <c r="G493" s="58" t="str" cm="1">
        <f t="array" ref="G493">IFERROR(_xlfn.IFS(C493,$C$9,D493,$D$9,E493,$E$9,F493,$F$9),"")</f>
        <v/>
      </c>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row>
    <row r="494" spans="1:67" ht="30" customHeight="1" x14ac:dyDescent="0.25">
      <c r="A494" s="56"/>
      <c r="B494" s="56"/>
      <c r="C494" s="56"/>
      <c r="D494" s="56"/>
      <c r="E494" s="56"/>
      <c r="F494" s="56"/>
      <c r="G494" s="58" t="str" cm="1">
        <f t="array" ref="G494">IFERROR(_xlfn.IFS(C494,$C$9,D494,$D$9,E494,$E$9,F494,$F$9),"")</f>
        <v/>
      </c>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row>
    <row r="495" spans="1:67" ht="30" customHeight="1" x14ac:dyDescent="0.25">
      <c r="A495" s="56"/>
      <c r="B495" s="56"/>
      <c r="C495" s="56"/>
      <c r="D495" s="56"/>
      <c r="E495" s="56"/>
      <c r="F495" s="56"/>
      <c r="G495" s="58" t="str" cm="1">
        <f t="array" ref="G495">IFERROR(_xlfn.IFS(C495,$C$9,D495,$D$9,E495,$E$9,F495,$F$9),"")</f>
        <v/>
      </c>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row>
    <row r="496" spans="1:67" ht="30" customHeight="1" x14ac:dyDescent="0.25">
      <c r="A496" s="56"/>
      <c r="B496" s="56"/>
      <c r="C496" s="56"/>
      <c r="D496" s="56"/>
      <c r="E496" s="56"/>
      <c r="F496" s="56"/>
      <c r="G496" s="58" t="str" cm="1">
        <f t="array" ref="G496">IFERROR(_xlfn.IFS(C496,$C$9,D496,$D$9,E496,$E$9,F496,$F$9),"")</f>
        <v/>
      </c>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row>
    <row r="497" spans="1:67" ht="30" customHeight="1" x14ac:dyDescent="0.25">
      <c r="A497" s="56"/>
      <c r="B497" s="56"/>
      <c r="C497" s="56"/>
      <c r="D497" s="56"/>
      <c r="E497" s="56"/>
      <c r="F497" s="56"/>
      <c r="G497" s="58" t="str" cm="1">
        <f t="array" ref="G497">IFERROR(_xlfn.IFS(C497,$C$9,D497,$D$9,E497,$E$9,F497,$F$9),"")</f>
        <v/>
      </c>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row>
    <row r="498" spans="1:67" ht="30" customHeight="1" x14ac:dyDescent="0.25">
      <c r="A498" s="56"/>
      <c r="B498" s="56"/>
      <c r="C498" s="56"/>
      <c r="D498" s="56"/>
      <c r="E498" s="56"/>
      <c r="F498" s="56"/>
      <c r="G498" s="58" t="str" cm="1">
        <f t="array" ref="G498">IFERROR(_xlfn.IFS(C498,$C$9,D498,$D$9,E498,$E$9,F498,$F$9),"")</f>
        <v/>
      </c>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row>
    <row r="499" spans="1:67" ht="30" customHeight="1" x14ac:dyDescent="0.25">
      <c r="A499" s="56"/>
      <c r="B499" s="56"/>
      <c r="C499" s="56"/>
      <c r="D499" s="56"/>
      <c r="E499" s="56"/>
      <c r="F499" s="56"/>
      <c r="G499" s="58" t="str" cm="1">
        <f t="array" ref="G499">IFERROR(_xlfn.IFS(C499,$C$9,D499,$D$9,E499,$E$9,F499,$F$9),"")</f>
        <v/>
      </c>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row>
    <row r="500" spans="1:67" ht="30" customHeight="1" x14ac:dyDescent="0.25">
      <c r="A500" s="56"/>
      <c r="B500" s="56"/>
      <c r="C500" s="56"/>
      <c r="D500" s="56"/>
      <c r="E500" s="56"/>
      <c r="F500" s="56"/>
      <c r="G500" s="58" t="str" cm="1">
        <f t="array" ref="G500">IFERROR(_xlfn.IFS(C500,$C$9,D500,$D$9,E500,$E$9,F500,$F$9),"")</f>
        <v/>
      </c>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row>
    <row r="501" spans="1:67" ht="30" customHeight="1" x14ac:dyDescent="0.25">
      <c r="A501" s="56"/>
      <c r="B501" s="56"/>
      <c r="C501" s="56"/>
      <c r="D501" s="56"/>
      <c r="E501" s="56"/>
      <c r="F501" s="56"/>
      <c r="G501" s="58" t="str" cm="1">
        <f t="array" ref="G501">IFERROR(_xlfn.IFS(C501,$C$9,D501,$D$9,E501,$E$9,F501,$F$9),"")</f>
        <v/>
      </c>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row>
    <row r="502" spans="1:67" ht="30" customHeight="1" x14ac:dyDescent="0.25">
      <c r="A502" s="56"/>
      <c r="B502" s="56"/>
      <c r="C502" s="56"/>
      <c r="D502" s="56"/>
      <c r="E502" s="56"/>
      <c r="F502" s="56"/>
      <c r="G502" s="58" t="str" cm="1">
        <f t="array" ref="G502">IFERROR(_xlfn.IFS(C502,$C$9,D502,$D$9,E502,$E$9,F502,$F$9),"")</f>
        <v/>
      </c>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row>
    <row r="503" spans="1:67" ht="30" customHeight="1" x14ac:dyDescent="0.25">
      <c r="A503" s="56"/>
      <c r="B503" s="56"/>
      <c r="C503" s="56"/>
      <c r="D503" s="56"/>
      <c r="E503" s="56"/>
      <c r="F503" s="56"/>
      <c r="G503" s="58" t="str" cm="1">
        <f t="array" ref="G503">IFERROR(_xlfn.IFS(C503,$C$9,D503,$D$9,E503,$E$9,F503,$F$9),"")</f>
        <v/>
      </c>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row>
    <row r="504" spans="1:67" ht="30" customHeight="1" x14ac:dyDescent="0.25">
      <c r="A504" s="56"/>
      <c r="B504" s="56"/>
      <c r="C504" s="56"/>
      <c r="D504" s="56"/>
      <c r="E504" s="56"/>
      <c r="F504" s="56"/>
      <c r="G504" s="58" t="str" cm="1">
        <f t="array" ref="G504">IFERROR(_xlfn.IFS(C504,$C$9,D504,$D$9,E504,$E$9,F504,$F$9),"")</f>
        <v/>
      </c>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row>
    <row r="505" spans="1:67" ht="30" customHeight="1" x14ac:dyDescent="0.25">
      <c r="A505" s="56"/>
      <c r="B505" s="56"/>
      <c r="C505" s="56"/>
      <c r="D505" s="56"/>
      <c r="E505" s="56"/>
      <c r="F505" s="56"/>
      <c r="G505" s="58" t="str" cm="1">
        <f t="array" ref="G505">IFERROR(_xlfn.IFS(C505,$C$9,D505,$D$9,E505,$E$9,F505,$F$9),"")</f>
        <v/>
      </c>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row>
    <row r="506" spans="1:67" ht="30" customHeight="1" x14ac:dyDescent="0.25">
      <c r="A506" s="56"/>
      <c r="B506" s="56"/>
      <c r="C506" s="56"/>
      <c r="D506" s="56"/>
      <c r="E506" s="56"/>
      <c r="F506" s="56"/>
      <c r="G506" s="58" t="str" cm="1">
        <f t="array" ref="G506">IFERROR(_xlfn.IFS(C506,$C$9,D506,$D$9,E506,$E$9,F506,$F$9),"")</f>
        <v/>
      </c>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row>
    <row r="507" spans="1:67" ht="30" customHeight="1" x14ac:dyDescent="0.25">
      <c r="A507" s="56"/>
      <c r="B507" s="56"/>
      <c r="C507" s="56"/>
      <c r="D507" s="56"/>
      <c r="E507" s="56"/>
      <c r="F507" s="56"/>
      <c r="G507" s="58" t="str" cm="1">
        <f t="array" ref="G507">IFERROR(_xlfn.IFS(C507,$C$9,D507,$D$9,E507,$E$9,F507,$F$9),"")</f>
        <v/>
      </c>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row>
    <row r="508" spans="1:67" ht="30" customHeight="1" x14ac:dyDescent="0.25">
      <c r="A508" s="56"/>
      <c r="B508" s="56"/>
      <c r="C508" s="56"/>
      <c r="D508" s="56"/>
      <c r="E508" s="56"/>
      <c r="F508" s="56"/>
      <c r="G508" s="58" t="str" cm="1">
        <f t="array" ref="G508">IFERROR(_xlfn.IFS(C508,$C$9,D508,$D$9,E508,$E$9,F508,$F$9),"")</f>
        <v/>
      </c>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row>
    <row r="509" spans="1:67" ht="30" customHeight="1" x14ac:dyDescent="0.25">
      <c r="A509" s="56"/>
      <c r="B509" s="56"/>
      <c r="C509" s="56"/>
      <c r="D509" s="56"/>
      <c r="E509" s="56"/>
      <c r="F509" s="56"/>
      <c r="G509" s="58" t="str" cm="1">
        <f t="array" ref="G509">IFERROR(_xlfn.IFS(C509,$C$9,D509,$D$9,E509,$E$9,F509,$F$9),"")</f>
        <v/>
      </c>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row>
    <row r="510" spans="1:67" ht="30" customHeight="1" x14ac:dyDescent="0.25">
      <c r="A510" s="56"/>
      <c r="B510" s="56"/>
      <c r="C510" s="56"/>
      <c r="D510" s="56"/>
      <c r="E510" s="56"/>
      <c r="F510" s="56"/>
      <c r="G510" s="58" t="str" cm="1">
        <f t="array" ref="G510">IFERROR(_xlfn.IFS(C510,$C$9,D510,$D$9,E510,$E$9,F510,$F$9),"")</f>
        <v/>
      </c>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row>
    <row r="511" spans="1:67" ht="30" customHeight="1" x14ac:dyDescent="0.25">
      <c r="A511" s="56"/>
      <c r="B511" s="56"/>
      <c r="C511" s="56"/>
      <c r="D511" s="56"/>
      <c r="E511" s="56"/>
      <c r="F511" s="56"/>
      <c r="G511" s="58" t="str" cm="1">
        <f t="array" ref="G511">IFERROR(_xlfn.IFS(C511,$C$9,D511,$D$9,E511,$E$9,F511,$F$9),"")</f>
        <v/>
      </c>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row>
    <row r="512" spans="1:67" ht="30" customHeight="1" x14ac:dyDescent="0.25">
      <c r="A512" s="56"/>
      <c r="B512" s="56"/>
      <c r="C512" s="56"/>
      <c r="D512" s="56"/>
      <c r="E512" s="56"/>
      <c r="F512" s="56"/>
      <c r="G512" s="58" t="str" cm="1">
        <f t="array" ref="G512">IFERROR(_xlfn.IFS(C512,$C$9,D512,$D$9,E512,$E$9,F512,$F$9),"")</f>
        <v/>
      </c>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row>
    <row r="513" spans="1:67" ht="30" customHeight="1" x14ac:dyDescent="0.25">
      <c r="A513" s="56"/>
      <c r="B513" s="56"/>
      <c r="C513" s="56"/>
      <c r="D513" s="56"/>
      <c r="E513" s="56"/>
      <c r="F513" s="56"/>
      <c r="G513" s="58" t="str" cm="1">
        <f t="array" ref="G513">IFERROR(_xlfn.IFS(C513,$C$9,D513,$D$9,E513,$E$9,F513,$F$9),"")</f>
        <v/>
      </c>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row>
    <row r="514" spans="1:67" ht="30" customHeight="1" x14ac:dyDescent="0.25">
      <c r="A514" s="56"/>
      <c r="B514" s="56"/>
      <c r="C514" s="56"/>
      <c r="D514" s="56"/>
      <c r="E514" s="56"/>
      <c r="F514" s="56"/>
      <c r="G514" s="58" t="str" cm="1">
        <f t="array" ref="G514">IFERROR(_xlfn.IFS(C514,$C$9,D514,$D$9,E514,$E$9,F514,$F$9),"")</f>
        <v/>
      </c>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row>
    <row r="515" spans="1:67" ht="30" customHeight="1" x14ac:dyDescent="0.25">
      <c r="A515" s="56"/>
      <c r="B515" s="56"/>
      <c r="C515" s="56"/>
      <c r="D515" s="56"/>
      <c r="E515" s="56"/>
      <c r="F515" s="56"/>
      <c r="G515" s="58" t="str" cm="1">
        <f t="array" ref="G515">IFERROR(_xlfn.IFS(C515,$C$9,D515,$D$9,E515,$E$9,F515,$F$9),"")</f>
        <v/>
      </c>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row>
    <row r="516" spans="1:67" ht="30" customHeight="1" x14ac:dyDescent="0.25">
      <c r="A516" s="56"/>
      <c r="B516" s="56"/>
      <c r="C516" s="56"/>
      <c r="D516" s="56"/>
      <c r="E516" s="56"/>
      <c r="F516" s="56"/>
      <c r="G516" s="58" t="str" cm="1">
        <f t="array" ref="G516">IFERROR(_xlfn.IFS(C516,$C$9,D516,$D$9,E516,$E$9,F516,$F$9),"")</f>
        <v/>
      </c>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row>
    <row r="517" spans="1:67" ht="30" customHeight="1" x14ac:dyDescent="0.25">
      <c r="A517" s="56"/>
      <c r="B517" s="56"/>
      <c r="C517" s="56"/>
      <c r="D517" s="56"/>
      <c r="E517" s="56"/>
      <c r="F517" s="56"/>
      <c r="G517" s="58" t="str" cm="1">
        <f t="array" ref="G517">IFERROR(_xlfn.IFS(C517,$C$9,D517,$D$9,E517,$E$9,F517,$F$9),"")</f>
        <v/>
      </c>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row>
  </sheetData>
  <sheetProtection sheet="1" objects="1" scenarios="1"/>
  <mergeCells count="3">
    <mergeCell ref="C8:F8"/>
    <mergeCell ref="A8:A10"/>
    <mergeCell ref="B8:B10"/>
  </mergeCells>
  <conditionalFormatting sqref="B1:B3">
    <cfRule type="duplicateValues" dxfId="3" priority="1"/>
  </conditionalFormatting>
  <pageMargins left="0.7" right="0.7" top="0.75" bottom="0.75" header="0.3" footer="0.3"/>
  <pageSetup paperSize="9" orientation="portrait"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errorTitle="Onbekend schooltype" error="Selecteer een schooltype uit de lijst." promptTitle="Selecteer een schooltype" prompt="Selecteer een schooltype uit de lijst." xr:uid="{033E67CA-1B70-48BB-88D0-4184452CEC9A}">
          <x14:formula1>
            <xm:f>Meerkeuzewaardes!$B$1:$XFD$1</xm:f>
          </x14:formula1>
          <xm:sqref>A11:A263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0DC1-1CF0-47A8-989F-2A6AD78C47E8}">
  <sheetPr>
    <tabColor rgb="FFF4C8CB"/>
  </sheetPr>
  <dimension ref="A1:BR2078"/>
  <sheetViews>
    <sheetView workbookViewId="0">
      <selection activeCell="A10" sqref="A10"/>
    </sheetView>
  </sheetViews>
  <sheetFormatPr defaultRowHeight="30" customHeight="1" x14ac:dyDescent="0.25"/>
  <cols>
    <col min="1" max="1" width="50.42578125" style="1" customWidth="1"/>
    <col min="2" max="2" width="44.5703125" style="1" customWidth="1"/>
    <col min="3" max="3" width="39.42578125" style="114" customWidth="1"/>
    <col min="4" max="4" width="36.42578125" style="1" customWidth="1"/>
    <col min="5" max="8" width="15.5703125" style="1" customWidth="1"/>
    <col min="9" max="9" width="58.28515625" style="1" customWidth="1"/>
    <col min="10" max="10" width="14.85546875" style="51" hidden="1" customWidth="1"/>
    <col min="11" max="11" width="14.85546875" style="1" hidden="1" customWidth="1"/>
    <col min="12" max="13" width="9.140625" style="1"/>
    <col min="14" max="14" width="19.5703125" style="1" customWidth="1"/>
    <col min="15" max="18" width="9.140625" style="1"/>
    <col min="19" max="19" width="20.28515625" style="1" customWidth="1"/>
    <col min="20" max="16384" width="9.140625" style="1"/>
  </cols>
  <sheetData>
    <row r="1" spans="1:70" ht="63.75" customHeight="1" x14ac:dyDescent="0.7">
      <c r="B1" s="108" t="s">
        <v>93</v>
      </c>
      <c r="D1" s="3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row>
    <row r="2" spans="1:70" ht="15" x14ac:dyDescent="0.25">
      <c r="C2" s="1"/>
      <c r="D2" s="3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row>
    <row r="3" spans="1:70" ht="15" x14ac:dyDescent="0.25">
      <c r="B3" s="109" t="s">
        <v>110</v>
      </c>
      <c r="C3" s="59"/>
      <c r="D3" s="3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row>
    <row r="4" spans="1:70" ht="15" x14ac:dyDescent="0.25">
      <c r="B4" s="109" t="s">
        <v>98</v>
      </c>
      <c r="C4" s="1"/>
      <c r="D4" s="3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row>
    <row r="5" spans="1:70" ht="15" x14ac:dyDescent="0.25">
      <c r="B5" s="109"/>
      <c r="C5" s="1"/>
      <c r="D5" s="3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row>
    <row r="6" spans="1:70" ht="15" x14ac:dyDescent="0.25">
      <c r="A6" s="5" t="s">
        <v>94</v>
      </c>
      <c r="B6" s="115"/>
      <c r="C6" s="4"/>
      <c r="D6" s="37"/>
      <c r="E6" s="4"/>
      <c r="F6" s="4"/>
      <c r="G6" s="4"/>
      <c r="H6" s="4"/>
      <c r="I6" s="4"/>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row>
    <row r="7" spans="1:70" ht="30" customHeight="1" x14ac:dyDescent="0.25">
      <c r="A7" s="200" t="s">
        <v>50</v>
      </c>
      <c r="B7" s="198" t="s">
        <v>96</v>
      </c>
      <c r="C7" s="200" t="s">
        <v>52</v>
      </c>
      <c r="D7" s="198" t="s">
        <v>97</v>
      </c>
      <c r="E7" s="206" t="s">
        <v>95</v>
      </c>
      <c r="F7" s="196"/>
      <c r="G7" s="196"/>
      <c r="H7" s="197"/>
      <c r="I7" s="205" t="s">
        <v>85</v>
      </c>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row>
    <row r="8" spans="1:70" ht="19.5" customHeight="1" x14ac:dyDescent="0.25">
      <c r="A8" s="193"/>
      <c r="B8" s="207"/>
      <c r="C8" s="193"/>
      <c r="D8" s="199"/>
      <c r="E8" s="54">
        <v>2025</v>
      </c>
      <c r="F8" s="54">
        <v>2026</v>
      </c>
      <c r="G8" s="54">
        <v>2027</v>
      </c>
      <c r="H8" s="143">
        <v>2028</v>
      </c>
      <c r="I8" s="205"/>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row>
    <row r="9" spans="1:70" s="45" customFormat="1" ht="30" customHeight="1" x14ac:dyDescent="0.25">
      <c r="A9" s="102" t="s">
        <v>63</v>
      </c>
      <c r="B9" s="102" t="s">
        <v>99</v>
      </c>
      <c r="C9" s="102" t="s">
        <v>63</v>
      </c>
      <c r="D9" s="103" t="s">
        <v>62</v>
      </c>
      <c r="E9" s="103" t="s">
        <v>62</v>
      </c>
      <c r="F9" s="103" t="s">
        <v>62</v>
      </c>
      <c r="G9" s="103" t="s">
        <v>62</v>
      </c>
      <c r="H9" s="103" t="s">
        <v>62</v>
      </c>
      <c r="I9" s="102" t="s">
        <v>63</v>
      </c>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row>
    <row r="10" spans="1:70" s="51" customFormat="1" ht="30" customHeight="1" x14ac:dyDescent="0.25">
      <c r="A10" s="168"/>
      <c r="B10" s="168"/>
      <c r="C10" s="169"/>
      <c r="D10" s="161" t="b">
        <v>0</v>
      </c>
      <c r="E10" s="161" t="b">
        <v>0</v>
      </c>
      <c r="F10" s="161" t="b">
        <v>0</v>
      </c>
      <c r="G10" s="161" t="b">
        <v>0</v>
      </c>
      <c r="H10" s="161" t="b">
        <v>0</v>
      </c>
      <c r="I10" s="157"/>
      <c r="J10" s="58" t="str" cm="1">
        <f t="array" ref="J10">IFERROR(_xlfn.IFS(E10,$E$8,F10,$F$8,G10,$G$8,H10,$H$8),"")</f>
        <v/>
      </c>
      <c r="K10" s="58" t="str">
        <f>_xlfn.TEXTJOIN(" ",FALSE,IF(E10,$E$8,""),IF(F10,$F$8,""),IF(G10,$G$8,""),IF(H10,$H$8,""))</f>
        <v xml:space="preserve">   </v>
      </c>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row>
    <row r="11" spans="1:70" ht="30" customHeight="1" x14ac:dyDescent="0.25">
      <c r="A11" s="168"/>
      <c r="B11" s="168"/>
      <c r="C11" s="169"/>
      <c r="D11" s="161" t="b">
        <v>0</v>
      </c>
      <c r="E11" s="170" t="b">
        <v>0</v>
      </c>
      <c r="F11" s="170" t="b">
        <v>0</v>
      </c>
      <c r="G11" s="170" t="b">
        <v>0</v>
      </c>
      <c r="H11" s="170" t="b">
        <v>0</v>
      </c>
      <c r="I11" s="162"/>
      <c r="J11" s="58" t="str" cm="1">
        <f t="array" ref="J11">IFERROR(_xlfn.IFS(E11,$E$8,F11,$F$8,G11,$G$8,H11,$H$8),"")</f>
        <v/>
      </c>
      <c r="K11" s="58" t="str">
        <f t="shared" ref="K11:K74" si="0">_xlfn.TEXTJOIN(" ",FALSE,IF(E11,$E$8,""),IF(F11,$F$8,""),IF(G11,$G$8,""),IF(H11,$H$8,""))</f>
        <v xml:space="preserve">   </v>
      </c>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row>
    <row r="12" spans="1:70" ht="30" customHeight="1" x14ac:dyDescent="0.25">
      <c r="A12" s="168"/>
      <c r="B12" s="168"/>
      <c r="C12" s="169"/>
      <c r="D12" s="161" t="b">
        <v>0</v>
      </c>
      <c r="E12" s="170" t="b">
        <v>0</v>
      </c>
      <c r="F12" s="170" t="b">
        <v>0</v>
      </c>
      <c r="G12" s="170" t="b">
        <v>0</v>
      </c>
      <c r="H12" s="170" t="b">
        <v>0</v>
      </c>
      <c r="I12" s="162"/>
      <c r="J12" s="58" t="str" cm="1">
        <f t="array" ref="J12">IFERROR(_xlfn.IFS(E12,$E$8,F12,$F$8,G12,$G$8,H12,$H$8),"")</f>
        <v/>
      </c>
      <c r="K12" s="58" t="str">
        <f t="shared" si="0"/>
        <v xml:space="preserve">   </v>
      </c>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row>
    <row r="13" spans="1:70" ht="30" customHeight="1" x14ac:dyDescent="0.25">
      <c r="A13" s="168"/>
      <c r="B13" s="168"/>
      <c r="C13" s="169"/>
      <c r="D13" s="161" t="b">
        <v>0</v>
      </c>
      <c r="E13" s="170" t="b">
        <v>0</v>
      </c>
      <c r="F13" s="170" t="b">
        <v>0</v>
      </c>
      <c r="G13" s="170" t="b">
        <v>0</v>
      </c>
      <c r="H13" s="170" t="b">
        <v>0</v>
      </c>
      <c r="I13" s="162"/>
      <c r="J13" s="58" t="str" cm="1">
        <f t="array" ref="J13">IFERROR(_xlfn.IFS(E13,$E$8,F13,$F$8,G13,$G$8,H13,$H$8),"")</f>
        <v/>
      </c>
      <c r="K13" s="58" t="str">
        <f t="shared" si="0"/>
        <v xml:space="preserve">   </v>
      </c>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row>
    <row r="14" spans="1:70" ht="30" customHeight="1" x14ac:dyDescent="0.25">
      <c r="A14" s="168"/>
      <c r="B14" s="168"/>
      <c r="C14" s="169"/>
      <c r="D14" s="161" t="b">
        <v>0</v>
      </c>
      <c r="E14" s="170" t="b">
        <v>0</v>
      </c>
      <c r="F14" s="170" t="b">
        <v>0</v>
      </c>
      <c r="G14" s="170" t="b">
        <v>0</v>
      </c>
      <c r="H14" s="170" t="b">
        <v>0</v>
      </c>
      <c r="I14" s="162"/>
      <c r="J14" s="58" t="str" cm="1">
        <f t="array" ref="J14">IFERROR(_xlfn.IFS(E14,$E$8,F14,$F$8,G14,$G$8,H14,$H$8),"")</f>
        <v/>
      </c>
      <c r="K14" s="58" t="str">
        <f t="shared" si="0"/>
        <v xml:space="preserve">   </v>
      </c>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row>
    <row r="15" spans="1:70" ht="30" customHeight="1" x14ac:dyDescent="0.25">
      <c r="A15" s="168"/>
      <c r="B15" s="168"/>
      <c r="C15" s="169"/>
      <c r="D15" s="161" t="b">
        <v>0</v>
      </c>
      <c r="E15" s="170" t="b">
        <v>0</v>
      </c>
      <c r="F15" s="170" t="b">
        <v>0</v>
      </c>
      <c r="G15" s="170" t="b">
        <v>0</v>
      </c>
      <c r="H15" s="170" t="b">
        <v>0</v>
      </c>
      <c r="I15" s="162"/>
      <c r="J15" s="58" t="str" cm="1">
        <f t="array" ref="J15">IFERROR(_xlfn.IFS(E15,$E$8,F15,$F$8,G15,$G$8,H15,$H$8),"")</f>
        <v/>
      </c>
      <c r="K15" s="58" t="str">
        <f t="shared" si="0"/>
        <v xml:space="preserve">   </v>
      </c>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row>
    <row r="16" spans="1:70" ht="30" customHeight="1" x14ac:dyDescent="0.25">
      <c r="A16" s="168"/>
      <c r="B16" s="168"/>
      <c r="C16" s="169"/>
      <c r="D16" s="161" t="b">
        <v>0</v>
      </c>
      <c r="E16" s="170" t="b">
        <v>0</v>
      </c>
      <c r="F16" s="170" t="b">
        <v>0</v>
      </c>
      <c r="G16" s="170" t="b">
        <v>0</v>
      </c>
      <c r="H16" s="170" t="b">
        <v>0</v>
      </c>
      <c r="I16" s="162"/>
      <c r="J16" s="58" t="str" cm="1">
        <f t="array" ref="J16">IFERROR(_xlfn.IFS(E16,$E$8,F16,$F$8,G16,$G$8,H16,$H$8),"")</f>
        <v/>
      </c>
      <c r="K16" s="58" t="str">
        <f t="shared" si="0"/>
        <v xml:space="preserve">   </v>
      </c>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row>
    <row r="17" spans="1:70" ht="30" customHeight="1" x14ac:dyDescent="0.25">
      <c r="A17" s="168"/>
      <c r="B17" s="168"/>
      <c r="C17" s="169"/>
      <c r="D17" s="161" t="b">
        <v>0</v>
      </c>
      <c r="E17" s="170" t="b">
        <v>0</v>
      </c>
      <c r="F17" s="170" t="b">
        <v>0</v>
      </c>
      <c r="G17" s="170" t="b">
        <v>0</v>
      </c>
      <c r="H17" s="170" t="b">
        <v>0</v>
      </c>
      <c r="I17" s="162"/>
      <c r="J17" s="58" t="str" cm="1">
        <f t="array" ref="J17">IFERROR(_xlfn.IFS(E17,$E$8,F17,$F$8,G17,$G$8,H17,$H$8),"")</f>
        <v/>
      </c>
      <c r="K17" s="58" t="str">
        <f t="shared" si="0"/>
        <v xml:space="preserve">   </v>
      </c>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row>
    <row r="18" spans="1:70" ht="30" customHeight="1" x14ac:dyDescent="0.25">
      <c r="A18" s="168"/>
      <c r="B18" s="168"/>
      <c r="C18" s="169"/>
      <c r="D18" s="161" t="b">
        <v>0</v>
      </c>
      <c r="E18" s="170" t="b">
        <v>0</v>
      </c>
      <c r="F18" s="170" t="b">
        <v>0</v>
      </c>
      <c r="G18" s="170" t="b">
        <v>0</v>
      </c>
      <c r="H18" s="170" t="b">
        <v>0</v>
      </c>
      <c r="I18" s="162"/>
      <c r="J18" s="58" t="str" cm="1">
        <f t="array" ref="J18">IFERROR(_xlfn.IFS(E18,$E$8,F18,$F$8,G18,$G$8,H18,$H$8),"")</f>
        <v/>
      </c>
      <c r="K18" s="58" t="str">
        <f t="shared" si="0"/>
        <v xml:space="preserve">   </v>
      </c>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row>
    <row r="19" spans="1:70" ht="30" customHeight="1" x14ac:dyDescent="0.25">
      <c r="A19" s="168"/>
      <c r="B19" s="168"/>
      <c r="C19" s="171"/>
      <c r="D19" s="161" t="b">
        <v>0</v>
      </c>
      <c r="E19" s="170" t="b">
        <v>0</v>
      </c>
      <c r="F19" s="170" t="b">
        <v>0</v>
      </c>
      <c r="G19" s="170" t="b">
        <v>0</v>
      </c>
      <c r="H19" s="170" t="b">
        <v>0</v>
      </c>
      <c r="I19" s="162"/>
      <c r="J19" s="58" t="str" cm="1">
        <f t="array" ref="J19">IFERROR(_xlfn.IFS(E19,$E$8,F19,$F$8,G19,$G$8,H19,$H$8),"")</f>
        <v/>
      </c>
      <c r="K19" s="58" t="str">
        <f t="shared" si="0"/>
        <v xml:space="preserve">   </v>
      </c>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row>
    <row r="20" spans="1:70" ht="30" customHeight="1" x14ac:dyDescent="0.25">
      <c r="A20" s="172"/>
      <c r="B20" s="172"/>
      <c r="C20" s="171"/>
      <c r="D20" s="170" t="b">
        <v>0</v>
      </c>
      <c r="E20" s="170" t="b">
        <v>0</v>
      </c>
      <c r="F20" s="170" t="b">
        <v>0</v>
      </c>
      <c r="G20" s="170" t="b">
        <v>0</v>
      </c>
      <c r="H20" s="170" t="b">
        <v>0</v>
      </c>
      <c r="I20" s="162"/>
      <c r="J20" s="58" t="str" cm="1">
        <f t="array" ref="J20">IFERROR(_xlfn.IFS(E20,$E$8,F20,$F$8,G20,$G$8,H20,$H$8),"")</f>
        <v/>
      </c>
      <c r="K20" s="58" t="str">
        <f t="shared" si="0"/>
        <v xml:space="preserve">   </v>
      </c>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row>
    <row r="21" spans="1:70" ht="30" customHeight="1" x14ac:dyDescent="0.25">
      <c r="A21" s="172"/>
      <c r="B21" s="172"/>
      <c r="C21" s="171"/>
      <c r="D21" s="170" t="b">
        <v>0</v>
      </c>
      <c r="E21" s="170" t="b">
        <v>0</v>
      </c>
      <c r="F21" s="170" t="b">
        <v>0</v>
      </c>
      <c r="G21" s="170" t="b">
        <v>0</v>
      </c>
      <c r="H21" s="170" t="b">
        <v>0</v>
      </c>
      <c r="I21" s="162"/>
      <c r="J21" s="58" t="str" cm="1">
        <f t="array" ref="J21">IFERROR(_xlfn.IFS(E21,$E$8,F21,$F$8,G21,$G$8,H21,$H$8),"")</f>
        <v/>
      </c>
      <c r="K21" s="58" t="str">
        <f t="shared" si="0"/>
        <v xml:space="preserve">   </v>
      </c>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row>
    <row r="22" spans="1:70" ht="30" customHeight="1" x14ac:dyDescent="0.25">
      <c r="A22" s="172"/>
      <c r="B22" s="172"/>
      <c r="C22" s="171"/>
      <c r="D22" s="170" t="b">
        <v>0</v>
      </c>
      <c r="E22" s="170" t="b">
        <v>0</v>
      </c>
      <c r="F22" s="170" t="b">
        <v>0</v>
      </c>
      <c r="G22" s="170" t="b">
        <v>0</v>
      </c>
      <c r="H22" s="170" t="b">
        <v>0</v>
      </c>
      <c r="I22" s="162"/>
      <c r="J22" s="58" t="str" cm="1">
        <f t="array" ref="J22">IFERROR(_xlfn.IFS(E22,$E$8,F22,$F$8,G22,$G$8,H22,$H$8),"")</f>
        <v/>
      </c>
      <c r="K22" s="58" t="str">
        <f t="shared" si="0"/>
        <v xml:space="preserve">   </v>
      </c>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row>
    <row r="23" spans="1:70" ht="30" customHeight="1" x14ac:dyDescent="0.25">
      <c r="A23" s="172"/>
      <c r="B23" s="172"/>
      <c r="C23" s="171"/>
      <c r="D23" s="170" t="b">
        <v>0</v>
      </c>
      <c r="E23" s="170" t="b">
        <v>0</v>
      </c>
      <c r="F23" s="170" t="b">
        <v>0</v>
      </c>
      <c r="G23" s="170" t="b">
        <v>0</v>
      </c>
      <c r="H23" s="170" t="b">
        <v>0</v>
      </c>
      <c r="I23" s="162"/>
      <c r="J23" s="58" t="str" cm="1">
        <f t="array" ref="J23">IFERROR(_xlfn.IFS(E23,$E$8,F23,$F$8,G23,$G$8,H23,$H$8),"")</f>
        <v/>
      </c>
      <c r="K23" s="58" t="str">
        <f t="shared" si="0"/>
        <v xml:space="preserve">   </v>
      </c>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row>
    <row r="24" spans="1:70" ht="30" customHeight="1" x14ac:dyDescent="0.25">
      <c r="A24" s="172"/>
      <c r="B24" s="172"/>
      <c r="C24" s="171"/>
      <c r="D24" s="170" t="b">
        <v>0</v>
      </c>
      <c r="E24" s="170" t="b">
        <v>0</v>
      </c>
      <c r="F24" s="170" t="b">
        <v>0</v>
      </c>
      <c r="G24" s="170" t="b">
        <v>0</v>
      </c>
      <c r="H24" s="170" t="b">
        <v>0</v>
      </c>
      <c r="I24" s="162"/>
      <c r="J24" s="58" t="str" cm="1">
        <f t="array" ref="J24">IFERROR(_xlfn.IFS(E24,$E$8,F24,$F$8,G24,$G$8,H24,$H$8),"")</f>
        <v/>
      </c>
      <c r="K24" s="58" t="str">
        <f t="shared" si="0"/>
        <v xml:space="preserve">   </v>
      </c>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row>
    <row r="25" spans="1:70" ht="30" customHeight="1" x14ac:dyDescent="0.25">
      <c r="A25" s="172"/>
      <c r="B25" s="172"/>
      <c r="C25" s="171"/>
      <c r="D25" s="170" t="b">
        <v>0</v>
      </c>
      <c r="E25" s="170" t="b">
        <v>0</v>
      </c>
      <c r="F25" s="170" t="b">
        <v>0</v>
      </c>
      <c r="G25" s="170" t="b">
        <v>0</v>
      </c>
      <c r="H25" s="170" t="b">
        <v>0</v>
      </c>
      <c r="I25" s="162"/>
      <c r="J25" s="58" t="str" cm="1">
        <f t="array" ref="J25">IFERROR(_xlfn.IFS(E25,$E$8,F25,$F$8,G25,$G$8,H25,$H$8),"")</f>
        <v/>
      </c>
      <c r="K25" s="58" t="str">
        <f t="shared" si="0"/>
        <v xml:space="preserve">   </v>
      </c>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row>
    <row r="26" spans="1:70" ht="30" customHeight="1" x14ac:dyDescent="0.25">
      <c r="A26" s="172"/>
      <c r="B26" s="172"/>
      <c r="C26" s="171"/>
      <c r="D26" s="170" t="b">
        <v>0</v>
      </c>
      <c r="E26" s="170" t="b">
        <v>0</v>
      </c>
      <c r="F26" s="170" t="b">
        <v>0</v>
      </c>
      <c r="G26" s="170" t="b">
        <v>0</v>
      </c>
      <c r="H26" s="170" t="b">
        <v>0</v>
      </c>
      <c r="I26" s="162"/>
      <c r="J26" s="58" t="str" cm="1">
        <f t="array" ref="J26">IFERROR(_xlfn.IFS(E26,$E$8,F26,$F$8,G26,$G$8,H26,$H$8),"")</f>
        <v/>
      </c>
      <c r="K26" s="58" t="str">
        <f t="shared" si="0"/>
        <v xml:space="preserve">   </v>
      </c>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row>
    <row r="27" spans="1:70" ht="30" customHeight="1" x14ac:dyDescent="0.25">
      <c r="A27" s="172"/>
      <c r="B27" s="172"/>
      <c r="C27" s="171"/>
      <c r="D27" s="170" t="b">
        <v>0</v>
      </c>
      <c r="E27" s="170" t="b">
        <v>0</v>
      </c>
      <c r="F27" s="170" t="b">
        <v>0</v>
      </c>
      <c r="G27" s="170" t="b">
        <v>0</v>
      </c>
      <c r="H27" s="170" t="b">
        <v>0</v>
      </c>
      <c r="I27" s="162"/>
      <c r="J27" s="58" t="str" cm="1">
        <f t="array" ref="J27">IFERROR(_xlfn.IFS(E27,$E$8,F27,$F$8,G27,$G$8,H27,$H$8),"")</f>
        <v/>
      </c>
      <c r="K27" s="58" t="str">
        <f t="shared" si="0"/>
        <v xml:space="preserve">   </v>
      </c>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row>
    <row r="28" spans="1:70" ht="30" customHeight="1" x14ac:dyDescent="0.25">
      <c r="A28" s="172"/>
      <c r="B28" s="172"/>
      <c r="C28" s="171"/>
      <c r="D28" s="170" t="b">
        <v>0</v>
      </c>
      <c r="E28" s="170" t="b">
        <v>0</v>
      </c>
      <c r="F28" s="170" t="b">
        <v>0</v>
      </c>
      <c r="G28" s="170" t="b">
        <v>0</v>
      </c>
      <c r="H28" s="170" t="b">
        <v>0</v>
      </c>
      <c r="I28" s="162"/>
      <c r="J28" s="58" t="str" cm="1">
        <f t="array" ref="J28">IFERROR(_xlfn.IFS(E28,$E$8,F28,$F$8,G28,$G$8,H28,$H$8),"")</f>
        <v/>
      </c>
      <c r="K28" s="58" t="str">
        <f t="shared" si="0"/>
        <v xml:space="preserve">   </v>
      </c>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row>
    <row r="29" spans="1:70" ht="30" customHeight="1" x14ac:dyDescent="0.25">
      <c r="A29" s="172"/>
      <c r="B29" s="172"/>
      <c r="C29" s="171"/>
      <c r="D29" s="170" t="b">
        <v>0</v>
      </c>
      <c r="E29" s="170" t="b">
        <v>0</v>
      </c>
      <c r="F29" s="170" t="b">
        <v>0</v>
      </c>
      <c r="G29" s="170" t="b">
        <v>0</v>
      </c>
      <c r="H29" s="170" t="b">
        <v>0</v>
      </c>
      <c r="I29" s="162"/>
      <c r="J29" s="58" t="str" cm="1">
        <f t="array" ref="J29">IFERROR(_xlfn.IFS(E29,$E$8,F29,$F$8,G29,$G$8,H29,$H$8),"")</f>
        <v/>
      </c>
      <c r="K29" s="58" t="str">
        <f t="shared" si="0"/>
        <v xml:space="preserve">   </v>
      </c>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row>
    <row r="30" spans="1:70" ht="30" customHeight="1" x14ac:dyDescent="0.25">
      <c r="A30" s="172"/>
      <c r="B30" s="172"/>
      <c r="C30" s="171"/>
      <c r="D30" s="170" t="b">
        <v>0</v>
      </c>
      <c r="E30" s="170" t="b">
        <v>0</v>
      </c>
      <c r="F30" s="170" t="b">
        <v>0</v>
      </c>
      <c r="G30" s="170" t="b">
        <v>0</v>
      </c>
      <c r="H30" s="170" t="b">
        <v>0</v>
      </c>
      <c r="I30" s="162"/>
      <c r="J30" s="58" t="str" cm="1">
        <f t="array" ref="J30">IFERROR(_xlfn.IFS(E30,$E$8,F30,$F$8,G30,$G$8,H30,$H$8),"")</f>
        <v/>
      </c>
      <c r="K30" s="58" t="str">
        <f t="shared" si="0"/>
        <v xml:space="preserve">   </v>
      </c>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row>
    <row r="31" spans="1:70" ht="30" customHeight="1" x14ac:dyDescent="0.25">
      <c r="A31" s="172"/>
      <c r="B31" s="172"/>
      <c r="C31" s="171"/>
      <c r="D31" s="170" t="b">
        <v>0</v>
      </c>
      <c r="E31" s="170" t="b">
        <v>0</v>
      </c>
      <c r="F31" s="170" t="b">
        <v>0</v>
      </c>
      <c r="G31" s="170" t="b">
        <v>0</v>
      </c>
      <c r="H31" s="170" t="b">
        <v>0</v>
      </c>
      <c r="I31" s="162"/>
      <c r="J31" s="58" t="str" cm="1">
        <f t="array" ref="J31">IFERROR(_xlfn.IFS(E31,$E$8,F31,$F$8,G31,$G$8,H31,$H$8),"")</f>
        <v/>
      </c>
      <c r="K31" s="58" t="str">
        <f t="shared" si="0"/>
        <v xml:space="preserve">   </v>
      </c>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row>
    <row r="32" spans="1:70" ht="30" customHeight="1" x14ac:dyDescent="0.25">
      <c r="A32" s="172"/>
      <c r="B32" s="172"/>
      <c r="C32" s="171"/>
      <c r="D32" s="170" t="b">
        <v>0</v>
      </c>
      <c r="E32" s="170" t="b">
        <v>0</v>
      </c>
      <c r="F32" s="170" t="b">
        <v>0</v>
      </c>
      <c r="G32" s="170" t="b">
        <v>0</v>
      </c>
      <c r="H32" s="170" t="b">
        <v>0</v>
      </c>
      <c r="I32" s="162"/>
      <c r="J32" s="58" t="str" cm="1">
        <f t="array" ref="J32">IFERROR(_xlfn.IFS(E32,$E$8,F32,$F$8,G32,$G$8,H32,$H$8),"")</f>
        <v/>
      </c>
      <c r="K32" s="58" t="str">
        <f t="shared" si="0"/>
        <v xml:space="preserve">   </v>
      </c>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row>
    <row r="33" spans="1:70" ht="30" customHeight="1" x14ac:dyDescent="0.25">
      <c r="A33" s="172"/>
      <c r="B33" s="172"/>
      <c r="C33" s="171"/>
      <c r="D33" s="170" t="b">
        <v>0</v>
      </c>
      <c r="E33" s="170" t="b">
        <v>0</v>
      </c>
      <c r="F33" s="170" t="b">
        <v>0</v>
      </c>
      <c r="G33" s="170" t="b">
        <v>0</v>
      </c>
      <c r="H33" s="170" t="b">
        <v>0</v>
      </c>
      <c r="I33" s="162"/>
      <c r="J33" s="58" t="str" cm="1">
        <f t="array" ref="J33">IFERROR(_xlfn.IFS(E33,$E$8,F33,$F$8,G33,$G$8,H33,$H$8),"")</f>
        <v/>
      </c>
      <c r="K33" s="58" t="str">
        <f t="shared" si="0"/>
        <v xml:space="preserve">   </v>
      </c>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row>
    <row r="34" spans="1:70" ht="30" customHeight="1" x14ac:dyDescent="0.25">
      <c r="A34" s="172"/>
      <c r="B34" s="172"/>
      <c r="C34" s="171"/>
      <c r="D34" s="170" t="b">
        <v>0</v>
      </c>
      <c r="E34" s="170" t="b">
        <v>0</v>
      </c>
      <c r="F34" s="170" t="b">
        <v>0</v>
      </c>
      <c r="G34" s="170" t="b">
        <v>0</v>
      </c>
      <c r="H34" s="170" t="b">
        <v>0</v>
      </c>
      <c r="I34" s="162"/>
      <c r="J34" s="58" t="str" cm="1">
        <f t="array" ref="J34">IFERROR(_xlfn.IFS(E34,$E$8,F34,$F$8,G34,$G$8,H34,$H$8),"")</f>
        <v/>
      </c>
      <c r="K34" s="58" t="str">
        <f t="shared" si="0"/>
        <v xml:space="preserve">   </v>
      </c>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row>
    <row r="35" spans="1:70" ht="30" customHeight="1" x14ac:dyDescent="0.25">
      <c r="A35" s="172"/>
      <c r="B35" s="172"/>
      <c r="C35" s="171"/>
      <c r="D35" s="170" t="b">
        <v>0</v>
      </c>
      <c r="E35" s="170" t="b">
        <v>0</v>
      </c>
      <c r="F35" s="170" t="b">
        <v>0</v>
      </c>
      <c r="G35" s="170" t="b">
        <v>0</v>
      </c>
      <c r="H35" s="170" t="b">
        <v>0</v>
      </c>
      <c r="I35" s="162"/>
      <c r="J35" s="58" t="str" cm="1">
        <f t="array" ref="J35">IFERROR(_xlfn.IFS(E35,$E$8,F35,$F$8,G35,$G$8,H35,$H$8),"")</f>
        <v/>
      </c>
      <c r="K35" s="58" t="str">
        <f t="shared" si="0"/>
        <v xml:space="preserve">   </v>
      </c>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row>
    <row r="36" spans="1:70" ht="30" customHeight="1" x14ac:dyDescent="0.25">
      <c r="A36" s="172"/>
      <c r="B36" s="172"/>
      <c r="C36" s="171"/>
      <c r="D36" s="170" t="b">
        <v>0</v>
      </c>
      <c r="E36" s="170" t="b">
        <v>0</v>
      </c>
      <c r="F36" s="170" t="b">
        <v>0</v>
      </c>
      <c r="G36" s="170" t="b">
        <v>0</v>
      </c>
      <c r="H36" s="170" t="b">
        <v>0</v>
      </c>
      <c r="I36" s="162"/>
      <c r="J36" s="58" t="str" cm="1">
        <f t="array" ref="J36">IFERROR(_xlfn.IFS(E36,$E$8,F36,$F$8,G36,$G$8,H36,$H$8),"")</f>
        <v/>
      </c>
      <c r="K36" s="58" t="str">
        <f t="shared" si="0"/>
        <v xml:space="preserve">   </v>
      </c>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row>
    <row r="37" spans="1:70" ht="30" customHeight="1" x14ac:dyDescent="0.25">
      <c r="A37" s="172"/>
      <c r="B37" s="172"/>
      <c r="C37" s="171"/>
      <c r="D37" s="170" t="b">
        <v>0</v>
      </c>
      <c r="E37" s="170" t="b">
        <v>0</v>
      </c>
      <c r="F37" s="170" t="b">
        <v>0</v>
      </c>
      <c r="G37" s="170" t="b">
        <v>0</v>
      </c>
      <c r="H37" s="170" t="b">
        <v>0</v>
      </c>
      <c r="I37" s="162"/>
      <c r="J37" s="58" t="str" cm="1">
        <f t="array" ref="J37">IFERROR(_xlfn.IFS(E37,$E$8,F37,$F$8,G37,$G$8,H37,$H$8),"")</f>
        <v/>
      </c>
      <c r="K37" s="58" t="str">
        <f t="shared" si="0"/>
        <v xml:space="preserve">   </v>
      </c>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row>
    <row r="38" spans="1:70" ht="30" customHeight="1" x14ac:dyDescent="0.25">
      <c r="A38" s="172"/>
      <c r="B38" s="172"/>
      <c r="C38" s="171"/>
      <c r="D38" s="170" t="b">
        <v>0</v>
      </c>
      <c r="E38" s="170" t="b">
        <v>0</v>
      </c>
      <c r="F38" s="170" t="b">
        <v>0</v>
      </c>
      <c r="G38" s="170" t="b">
        <v>0</v>
      </c>
      <c r="H38" s="170" t="b">
        <v>0</v>
      </c>
      <c r="I38" s="162"/>
      <c r="J38" s="58" t="str" cm="1">
        <f t="array" ref="J38">IFERROR(_xlfn.IFS(E38,$E$8,F38,$F$8,G38,$G$8,H38,$H$8),"")</f>
        <v/>
      </c>
      <c r="K38" s="58" t="str">
        <f t="shared" si="0"/>
        <v xml:space="preserve">   </v>
      </c>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row>
    <row r="39" spans="1:70" ht="30" customHeight="1" x14ac:dyDescent="0.25">
      <c r="A39" s="172"/>
      <c r="B39" s="172"/>
      <c r="C39" s="171"/>
      <c r="D39" s="170" t="b">
        <v>0</v>
      </c>
      <c r="E39" s="170" t="b">
        <v>0</v>
      </c>
      <c r="F39" s="170" t="b">
        <v>0</v>
      </c>
      <c r="G39" s="170" t="b">
        <v>0</v>
      </c>
      <c r="H39" s="170" t="b">
        <v>0</v>
      </c>
      <c r="I39" s="162"/>
      <c r="J39" s="58" t="str" cm="1">
        <f t="array" ref="J39">IFERROR(_xlfn.IFS(E39,$E$8,F39,$F$8,G39,$G$8,H39,$H$8),"")</f>
        <v/>
      </c>
      <c r="K39" s="58" t="str">
        <f t="shared" si="0"/>
        <v xml:space="preserve">   </v>
      </c>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row>
    <row r="40" spans="1:70" ht="30" customHeight="1" x14ac:dyDescent="0.25">
      <c r="A40" s="172"/>
      <c r="B40" s="172"/>
      <c r="C40" s="171"/>
      <c r="D40" s="170" t="b">
        <v>0</v>
      </c>
      <c r="E40" s="170" t="b">
        <v>0</v>
      </c>
      <c r="F40" s="170" t="b">
        <v>0</v>
      </c>
      <c r="G40" s="170" t="b">
        <v>0</v>
      </c>
      <c r="H40" s="170" t="b">
        <v>0</v>
      </c>
      <c r="I40" s="162"/>
      <c r="J40" s="58" t="str" cm="1">
        <f t="array" ref="J40">IFERROR(_xlfn.IFS(E40,$E$8,F40,$F$8,G40,$G$8,H40,$H$8),"")</f>
        <v/>
      </c>
      <c r="K40" s="58" t="str">
        <f t="shared" si="0"/>
        <v xml:space="preserve">   </v>
      </c>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row>
    <row r="41" spans="1:70" ht="30" customHeight="1" x14ac:dyDescent="0.25">
      <c r="A41" s="172"/>
      <c r="B41" s="172"/>
      <c r="C41" s="171"/>
      <c r="D41" s="170" t="b">
        <v>0</v>
      </c>
      <c r="E41" s="170" t="b">
        <v>0</v>
      </c>
      <c r="F41" s="170" t="b">
        <v>0</v>
      </c>
      <c r="G41" s="170" t="b">
        <v>0</v>
      </c>
      <c r="H41" s="170" t="b">
        <v>0</v>
      </c>
      <c r="I41" s="162"/>
      <c r="J41" s="58" t="str" cm="1">
        <f t="array" ref="J41">IFERROR(_xlfn.IFS(E41,$E$8,F41,$F$8,G41,$G$8,H41,$H$8),"")</f>
        <v/>
      </c>
      <c r="K41" s="58" t="str">
        <f t="shared" si="0"/>
        <v xml:space="preserve">   </v>
      </c>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row>
    <row r="42" spans="1:70" ht="30" customHeight="1" x14ac:dyDescent="0.25">
      <c r="A42" s="172"/>
      <c r="B42" s="172"/>
      <c r="C42" s="171"/>
      <c r="D42" s="170" t="b">
        <v>0</v>
      </c>
      <c r="E42" s="170" t="b">
        <v>0</v>
      </c>
      <c r="F42" s="170" t="b">
        <v>0</v>
      </c>
      <c r="G42" s="170" t="b">
        <v>0</v>
      </c>
      <c r="H42" s="170" t="b">
        <v>0</v>
      </c>
      <c r="I42" s="162"/>
      <c r="J42" s="58" t="str" cm="1">
        <f t="array" ref="J42">IFERROR(_xlfn.IFS(E42,$E$8,F42,$F$8,G42,$G$8,H42,$H$8),"")</f>
        <v/>
      </c>
      <c r="K42" s="58" t="str">
        <f t="shared" si="0"/>
        <v xml:space="preserve">   </v>
      </c>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row>
    <row r="43" spans="1:70" ht="30" customHeight="1" x14ac:dyDescent="0.25">
      <c r="A43" s="172"/>
      <c r="B43" s="172"/>
      <c r="C43" s="171"/>
      <c r="D43" s="170" t="b">
        <v>0</v>
      </c>
      <c r="E43" s="170" t="b">
        <v>0</v>
      </c>
      <c r="F43" s="170" t="b">
        <v>0</v>
      </c>
      <c r="G43" s="170" t="b">
        <v>0</v>
      </c>
      <c r="H43" s="170" t="b">
        <v>0</v>
      </c>
      <c r="I43" s="162"/>
      <c r="J43" s="58" t="str" cm="1">
        <f t="array" ref="J43">IFERROR(_xlfn.IFS(E43,$E$8,F43,$F$8,G43,$G$8,H43,$H$8),"")</f>
        <v/>
      </c>
      <c r="K43" s="58" t="str">
        <f t="shared" si="0"/>
        <v xml:space="preserve">   </v>
      </c>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row>
    <row r="44" spans="1:70" ht="30" customHeight="1" x14ac:dyDescent="0.25">
      <c r="A44" s="172"/>
      <c r="B44" s="172"/>
      <c r="C44" s="171"/>
      <c r="D44" s="170" t="b">
        <v>0</v>
      </c>
      <c r="E44" s="170" t="b">
        <v>0</v>
      </c>
      <c r="F44" s="170" t="b">
        <v>0</v>
      </c>
      <c r="G44" s="170" t="b">
        <v>0</v>
      </c>
      <c r="H44" s="170" t="b">
        <v>0</v>
      </c>
      <c r="I44" s="162"/>
      <c r="J44" s="58" t="str" cm="1">
        <f t="array" ref="J44">IFERROR(_xlfn.IFS(E44,$E$8,F44,$F$8,G44,$G$8,H44,$H$8),"")</f>
        <v/>
      </c>
      <c r="K44" s="58" t="str">
        <f t="shared" si="0"/>
        <v xml:space="preserve">   </v>
      </c>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row>
    <row r="45" spans="1:70" ht="30" customHeight="1" x14ac:dyDescent="0.25">
      <c r="A45" s="172"/>
      <c r="B45" s="172"/>
      <c r="C45" s="171"/>
      <c r="D45" s="170" t="b">
        <v>0</v>
      </c>
      <c r="E45" s="170" t="b">
        <v>0</v>
      </c>
      <c r="F45" s="170" t="b">
        <v>0</v>
      </c>
      <c r="G45" s="170" t="b">
        <v>0</v>
      </c>
      <c r="H45" s="170" t="b">
        <v>0</v>
      </c>
      <c r="I45" s="162"/>
      <c r="J45" s="58" t="str" cm="1">
        <f t="array" ref="J45">IFERROR(_xlfn.IFS(E45,$E$8,F45,$F$8,G45,$G$8,H45,$H$8),"")</f>
        <v/>
      </c>
      <c r="K45" s="58" t="str">
        <f t="shared" si="0"/>
        <v xml:space="preserve">   </v>
      </c>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row>
    <row r="46" spans="1:70" ht="30" customHeight="1" x14ac:dyDescent="0.25">
      <c r="A46" s="172"/>
      <c r="B46" s="172"/>
      <c r="C46" s="171"/>
      <c r="D46" s="170" t="b">
        <v>0</v>
      </c>
      <c r="E46" s="170" t="b">
        <v>0</v>
      </c>
      <c r="F46" s="170" t="b">
        <v>0</v>
      </c>
      <c r="G46" s="170" t="b">
        <v>0</v>
      </c>
      <c r="H46" s="170" t="b">
        <v>0</v>
      </c>
      <c r="I46" s="162"/>
      <c r="J46" s="58" t="str" cm="1">
        <f t="array" ref="J46">IFERROR(_xlfn.IFS(E46,$E$8,F46,$F$8,G46,$G$8,H46,$H$8),"")</f>
        <v/>
      </c>
      <c r="K46" s="58" t="str">
        <f t="shared" si="0"/>
        <v xml:space="preserve">   </v>
      </c>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row>
    <row r="47" spans="1:70" ht="30" customHeight="1" x14ac:dyDescent="0.25">
      <c r="A47" s="172"/>
      <c r="B47" s="172"/>
      <c r="C47" s="171"/>
      <c r="D47" s="170" t="b">
        <v>0</v>
      </c>
      <c r="E47" s="170" t="b">
        <v>0</v>
      </c>
      <c r="F47" s="170" t="b">
        <v>0</v>
      </c>
      <c r="G47" s="170" t="b">
        <v>0</v>
      </c>
      <c r="H47" s="170" t="b">
        <v>0</v>
      </c>
      <c r="I47" s="162"/>
      <c r="J47" s="58" t="str" cm="1">
        <f t="array" ref="J47">IFERROR(_xlfn.IFS(E47,$E$8,F47,$F$8,G47,$G$8,H47,$H$8),"")</f>
        <v/>
      </c>
      <c r="K47" s="58" t="str">
        <f t="shared" si="0"/>
        <v xml:space="preserve">   </v>
      </c>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row>
    <row r="48" spans="1:70" ht="30" customHeight="1" x14ac:dyDescent="0.25">
      <c r="A48" s="172"/>
      <c r="B48" s="172"/>
      <c r="C48" s="171"/>
      <c r="D48" s="170" t="b">
        <v>0</v>
      </c>
      <c r="E48" s="170" t="b">
        <v>0</v>
      </c>
      <c r="F48" s="170" t="b">
        <v>0</v>
      </c>
      <c r="G48" s="170" t="b">
        <v>0</v>
      </c>
      <c r="H48" s="170" t="b">
        <v>0</v>
      </c>
      <c r="I48" s="162"/>
      <c r="J48" s="58" t="str" cm="1">
        <f t="array" ref="J48">IFERROR(_xlfn.IFS(E48,$E$8,F48,$F$8,G48,$G$8,H48,$H$8),"")</f>
        <v/>
      </c>
      <c r="K48" s="58" t="str">
        <f t="shared" si="0"/>
        <v xml:space="preserve">   </v>
      </c>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row>
    <row r="49" spans="1:70" ht="30" customHeight="1" x14ac:dyDescent="0.25">
      <c r="A49" s="172"/>
      <c r="B49" s="172"/>
      <c r="C49" s="171"/>
      <c r="D49" s="170" t="b">
        <v>0</v>
      </c>
      <c r="E49" s="170" t="b">
        <v>0</v>
      </c>
      <c r="F49" s="170" t="b">
        <v>0</v>
      </c>
      <c r="G49" s="170" t="b">
        <v>0</v>
      </c>
      <c r="H49" s="170" t="b">
        <v>0</v>
      </c>
      <c r="I49" s="162"/>
      <c r="J49" s="58" t="str" cm="1">
        <f t="array" ref="J49">IFERROR(_xlfn.IFS(E49,$E$8,F49,$F$8,G49,$G$8,H49,$H$8),"")</f>
        <v/>
      </c>
      <c r="K49" s="58" t="str">
        <f t="shared" si="0"/>
        <v xml:space="preserve">   </v>
      </c>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row>
    <row r="50" spans="1:70" ht="30" customHeight="1" x14ac:dyDescent="0.25">
      <c r="A50" s="172"/>
      <c r="B50" s="172"/>
      <c r="C50" s="171"/>
      <c r="D50" s="170" t="b">
        <v>0</v>
      </c>
      <c r="E50" s="170" t="b">
        <v>0</v>
      </c>
      <c r="F50" s="170" t="b">
        <v>0</v>
      </c>
      <c r="G50" s="170" t="b">
        <v>0</v>
      </c>
      <c r="H50" s="170" t="b">
        <v>0</v>
      </c>
      <c r="I50" s="162"/>
      <c r="J50" s="58" t="str" cm="1">
        <f t="array" ref="J50">IFERROR(_xlfn.IFS(E50,$E$8,F50,$F$8,G50,$G$8,H50,$H$8),"")</f>
        <v/>
      </c>
      <c r="K50" s="58" t="str">
        <f t="shared" si="0"/>
        <v xml:space="preserve">   </v>
      </c>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row>
    <row r="51" spans="1:70" ht="30" customHeight="1" x14ac:dyDescent="0.25">
      <c r="A51" s="172"/>
      <c r="B51" s="172"/>
      <c r="C51" s="171"/>
      <c r="D51" s="170" t="b">
        <v>0</v>
      </c>
      <c r="E51" s="170" t="b">
        <v>0</v>
      </c>
      <c r="F51" s="170" t="b">
        <v>0</v>
      </c>
      <c r="G51" s="170" t="b">
        <v>0</v>
      </c>
      <c r="H51" s="170" t="b">
        <v>0</v>
      </c>
      <c r="I51" s="162"/>
      <c r="J51" s="58" t="str" cm="1">
        <f t="array" ref="J51">IFERROR(_xlfn.IFS(E51,$E$8,F51,$F$8,G51,$G$8,H51,$H$8),"")</f>
        <v/>
      </c>
      <c r="K51" s="58" t="str">
        <f t="shared" si="0"/>
        <v xml:space="preserve">   </v>
      </c>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row>
    <row r="52" spans="1:70" ht="30" customHeight="1" x14ac:dyDescent="0.25">
      <c r="A52" s="172"/>
      <c r="B52" s="172"/>
      <c r="C52" s="171"/>
      <c r="D52" s="170" t="b">
        <v>0</v>
      </c>
      <c r="E52" s="170" t="b">
        <v>0</v>
      </c>
      <c r="F52" s="170" t="b">
        <v>0</v>
      </c>
      <c r="G52" s="170" t="b">
        <v>0</v>
      </c>
      <c r="H52" s="170" t="b">
        <v>0</v>
      </c>
      <c r="I52" s="162"/>
      <c r="J52" s="58" t="str" cm="1">
        <f t="array" ref="J52">IFERROR(_xlfn.IFS(E52,$E$8,F52,$F$8,G52,$G$8,H52,$H$8),"")</f>
        <v/>
      </c>
      <c r="K52" s="58" t="str">
        <f t="shared" si="0"/>
        <v xml:space="preserve">   </v>
      </c>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row>
    <row r="53" spans="1:70" ht="30" customHeight="1" x14ac:dyDescent="0.25">
      <c r="A53" s="172"/>
      <c r="B53" s="172"/>
      <c r="C53" s="171"/>
      <c r="D53" s="170" t="b">
        <v>0</v>
      </c>
      <c r="E53" s="170" t="b">
        <v>0</v>
      </c>
      <c r="F53" s="170" t="b">
        <v>0</v>
      </c>
      <c r="G53" s="170" t="b">
        <v>0</v>
      </c>
      <c r="H53" s="170" t="b">
        <v>0</v>
      </c>
      <c r="I53" s="162"/>
      <c r="J53" s="58" t="str" cm="1">
        <f t="array" ref="J53">IFERROR(_xlfn.IFS(E53,$E$8,F53,$F$8,G53,$G$8,H53,$H$8),"")</f>
        <v/>
      </c>
      <c r="K53" s="58" t="str">
        <f t="shared" si="0"/>
        <v xml:space="preserve">   </v>
      </c>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row>
    <row r="54" spans="1:70" ht="30" customHeight="1" x14ac:dyDescent="0.25">
      <c r="A54" s="172"/>
      <c r="B54" s="172"/>
      <c r="C54" s="171"/>
      <c r="D54" s="170" t="b">
        <v>0</v>
      </c>
      <c r="E54" s="170" t="b">
        <v>0</v>
      </c>
      <c r="F54" s="170" t="b">
        <v>0</v>
      </c>
      <c r="G54" s="170" t="b">
        <v>0</v>
      </c>
      <c r="H54" s="170" t="b">
        <v>0</v>
      </c>
      <c r="I54" s="162"/>
      <c r="J54" s="58" t="str" cm="1">
        <f t="array" ref="J54">IFERROR(_xlfn.IFS(E54,$E$8,F54,$F$8,G54,$G$8,H54,$H$8),"")</f>
        <v/>
      </c>
      <c r="K54" s="58" t="str">
        <f t="shared" si="0"/>
        <v xml:space="preserve">   </v>
      </c>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row>
    <row r="55" spans="1:70" ht="30" customHeight="1" x14ac:dyDescent="0.25">
      <c r="A55" s="172"/>
      <c r="B55" s="172"/>
      <c r="C55" s="171"/>
      <c r="D55" s="170" t="b">
        <v>0</v>
      </c>
      <c r="E55" s="170" t="b">
        <v>0</v>
      </c>
      <c r="F55" s="170" t="b">
        <v>0</v>
      </c>
      <c r="G55" s="170" t="b">
        <v>0</v>
      </c>
      <c r="H55" s="170" t="b">
        <v>0</v>
      </c>
      <c r="I55" s="162"/>
      <c r="J55" s="58" t="str" cm="1">
        <f t="array" ref="J55">IFERROR(_xlfn.IFS(E55,$E$8,F55,$F$8,G55,$G$8,H55,$H$8),"")</f>
        <v/>
      </c>
      <c r="K55" s="58" t="str">
        <f t="shared" si="0"/>
        <v xml:space="preserve">   </v>
      </c>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row>
    <row r="56" spans="1:70" ht="30" customHeight="1" x14ac:dyDescent="0.25">
      <c r="A56" s="172"/>
      <c r="B56" s="172"/>
      <c r="C56" s="171"/>
      <c r="D56" s="170" t="b">
        <v>0</v>
      </c>
      <c r="E56" s="170" t="b">
        <v>0</v>
      </c>
      <c r="F56" s="170" t="b">
        <v>0</v>
      </c>
      <c r="G56" s="170" t="b">
        <v>0</v>
      </c>
      <c r="H56" s="170" t="b">
        <v>0</v>
      </c>
      <c r="I56" s="162"/>
      <c r="J56" s="58" t="str" cm="1">
        <f t="array" ref="J56">IFERROR(_xlfn.IFS(E56,$E$8,F56,$F$8,G56,$G$8,H56,$H$8),"")</f>
        <v/>
      </c>
      <c r="K56" s="58" t="str">
        <f t="shared" si="0"/>
        <v xml:space="preserve">   </v>
      </c>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row>
    <row r="57" spans="1:70" ht="30" customHeight="1" x14ac:dyDescent="0.25">
      <c r="A57" s="172"/>
      <c r="B57" s="172"/>
      <c r="C57" s="171"/>
      <c r="D57" s="170" t="b">
        <v>0</v>
      </c>
      <c r="E57" s="170" t="b">
        <v>0</v>
      </c>
      <c r="F57" s="170" t="b">
        <v>0</v>
      </c>
      <c r="G57" s="170" t="b">
        <v>0</v>
      </c>
      <c r="H57" s="170" t="b">
        <v>0</v>
      </c>
      <c r="I57" s="162"/>
      <c r="J57" s="58" t="str" cm="1">
        <f t="array" ref="J57">IFERROR(_xlfn.IFS(E57,$E$8,F57,$F$8,G57,$G$8,H57,$H$8),"")</f>
        <v/>
      </c>
      <c r="K57" s="58" t="str">
        <f t="shared" si="0"/>
        <v xml:space="preserve">   </v>
      </c>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row>
    <row r="58" spans="1:70" ht="30" customHeight="1" x14ac:dyDescent="0.25">
      <c r="A58" s="172"/>
      <c r="B58" s="172"/>
      <c r="C58" s="171"/>
      <c r="D58" s="170" t="b">
        <v>0</v>
      </c>
      <c r="E58" s="170" t="b">
        <v>0</v>
      </c>
      <c r="F58" s="170" t="b">
        <v>0</v>
      </c>
      <c r="G58" s="170" t="b">
        <v>0</v>
      </c>
      <c r="H58" s="170" t="b">
        <v>0</v>
      </c>
      <c r="I58" s="162"/>
      <c r="J58" s="58" t="str" cm="1">
        <f t="array" ref="J58">IFERROR(_xlfn.IFS(E58,$E$8,F58,$F$8,G58,$G$8,H58,$H$8),"")</f>
        <v/>
      </c>
      <c r="K58" s="58" t="str">
        <f t="shared" si="0"/>
        <v xml:space="preserve">   </v>
      </c>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row>
    <row r="59" spans="1:70" ht="30" customHeight="1" x14ac:dyDescent="0.25">
      <c r="A59" s="172"/>
      <c r="B59" s="172"/>
      <c r="C59" s="171"/>
      <c r="D59" s="170" t="b">
        <v>0</v>
      </c>
      <c r="E59" s="170" t="b">
        <v>0</v>
      </c>
      <c r="F59" s="170" t="b">
        <v>0</v>
      </c>
      <c r="G59" s="170" t="b">
        <v>0</v>
      </c>
      <c r="H59" s="170" t="b">
        <v>0</v>
      </c>
      <c r="I59" s="162"/>
      <c r="J59" s="58" t="str" cm="1">
        <f t="array" ref="J59">IFERROR(_xlfn.IFS(E59,$E$8,F59,$F$8,G59,$G$8,H59,$H$8),"")</f>
        <v/>
      </c>
      <c r="K59" s="58" t="str">
        <f t="shared" si="0"/>
        <v xml:space="preserve">   </v>
      </c>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row>
    <row r="60" spans="1:70" ht="30" customHeight="1" x14ac:dyDescent="0.25">
      <c r="A60" s="172"/>
      <c r="B60" s="172"/>
      <c r="C60" s="171"/>
      <c r="D60" s="170" t="b">
        <v>0</v>
      </c>
      <c r="E60" s="170" t="b">
        <v>0</v>
      </c>
      <c r="F60" s="170" t="b">
        <v>0</v>
      </c>
      <c r="G60" s="170" t="b">
        <v>0</v>
      </c>
      <c r="H60" s="170" t="b">
        <v>0</v>
      </c>
      <c r="I60" s="162"/>
      <c r="J60" s="58" t="str" cm="1">
        <f t="array" ref="J60">IFERROR(_xlfn.IFS(E60,$E$8,F60,$F$8,G60,$G$8,H60,$H$8),"")</f>
        <v/>
      </c>
      <c r="K60" s="58" t="str">
        <f t="shared" si="0"/>
        <v xml:space="preserve">   </v>
      </c>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row>
    <row r="61" spans="1:70" ht="30" customHeight="1" x14ac:dyDescent="0.25">
      <c r="A61" s="172"/>
      <c r="B61" s="172"/>
      <c r="C61" s="171"/>
      <c r="D61" s="170" t="b">
        <v>0</v>
      </c>
      <c r="E61" s="170" t="b">
        <v>0</v>
      </c>
      <c r="F61" s="170" t="b">
        <v>0</v>
      </c>
      <c r="G61" s="170" t="b">
        <v>0</v>
      </c>
      <c r="H61" s="170" t="b">
        <v>0</v>
      </c>
      <c r="I61" s="162"/>
      <c r="J61" s="58" t="str" cm="1">
        <f t="array" ref="J61">IFERROR(_xlfn.IFS(E61,$E$8,F61,$F$8,G61,$G$8,H61,$H$8),"")</f>
        <v/>
      </c>
      <c r="K61" s="58" t="str">
        <f t="shared" si="0"/>
        <v xml:space="preserve">   </v>
      </c>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row>
    <row r="62" spans="1:70" ht="30" customHeight="1" x14ac:dyDescent="0.25">
      <c r="A62" s="172"/>
      <c r="B62" s="172"/>
      <c r="C62" s="171"/>
      <c r="D62" s="170" t="b">
        <v>0</v>
      </c>
      <c r="E62" s="170" t="b">
        <v>0</v>
      </c>
      <c r="F62" s="170" t="b">
        <v>0</v>
      </c>
      <c r="G62" s="170" t="b">
        <v>0</v>
      </c>
      <c r="H62" s="170" t="b">
        <v>0</v>
      </c>
      <c r="I62" s="162"/>
      <c r="J62" s="58" t="str" cm="1">
        <f t="array" ref="J62">IFERROR(_xlfn.IFS(E62,$E$8,F62,$F$8,G62,$G$8,H62,$H$8),"")</f>
        <v/>
      </c>
      <c r="K62" s="58" t="str">
        <f t="shared" si="0"/>
        <v xml:space="preserve">   </v>
      </c>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row>
    <row r="63" spans="1:70" ht="30" customHeight="1" x14ac:dyDescent="0.25">
      <c r="A63" s="172"/>
      <c r="B63" s="172"/>
      <c r="C63" s="171"/>
      <c r="D63" s="170" t="b">
        <v>0</v>
      </c>
      <c r="E63" s="170" t="b">
        <v>0</v>
      </c>
      <c r="F63" s="170" t="b">
        <v>0</v>
      </c>
      <c r="G63" s="170" t="b">
        <v>0</v>
      </c>
      <c r="H63" s="170" t="b">
        <v>0</v>
      </c>
      <c r="I63" s="162"/>
      <c r="J63" s="58" t="str" cm="1">
        <f t="array" ref="J63">IFERROR(_xlfn.IFS(E63,$E$8,F63,$F$8,G63,$G$8,H63,$H$8),"")</f>
        <v/>
      </c>
      <c r="K63" s="58" t="str">
        <f t="shared" si="0"/>
        <v xml:space="preserve">   </v>
      </c>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row>
    <row r="64" spans="1:70" ht="30" customHeight="1" x14ac:dyDescent="0.25">
      <c r="A64" s="172"/>
      <c r="B64" s="172"/>
      <c r="C64" s="171"/>
      <c r="D64" s="170" t="b">
        <v>0</v>
      </c>
      <c r="E64" s="170" t="b">
        <v>0</v>
      </c>
      <c r="F64" s="170" t="b">
        <v>0</v>
      </c>
      <c r="G64" s="170" t="b">
        <v>0</v>
      </c>
      <c r="H64" s="170" t="b">
        <v>0</v>
      </c>
      <c r="I64" s="162"/>
      <c r="J64" s="58" t="str" cm="1">
        <f t="array" ref="J64">IFERROR(_xlfn.IFS(E64,$E$8,F64,$F$8,G64,$G$8,H64,$H$8),"")</f>
        <v/>
      </c>
      <c r="K64" s="58" t="str">
        <f t="shared" si="0"/>
        <v xml:space="preserve">   </v>
      </c>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row>
    <row r="65" spans="1:70" ht="30" customHeight="1" x14ac:dyDescent="0.25">
      <c r="A65" s="172"/>
      <c r="B65" s="172"/>
      <c r="C65" s="171"/>
      <c r="D65" s="170" t="b">
        <v>0</v>
      </c>
      <c r="E65" s="170" t="b">
        <v>0</v>
      </c>
      <c r="F65" s="170" t="b">
        <v>0</v>
      </c>
      <c r="G65" s="170" t="b">
        <v>0</v>
      </c>
      <c r="H65" s="170" t="b">
        <v>0</v>
      </c>
      <c r="I65" s="162"/>
      <c r="J65" s="58" t="str" cm="1">
        <f t="array" ref="J65">IFERROR(_xlfn.IFS(E65,$E$8,F65,$F$8,G65,$G$8,H65,$H$8),"")</f>
        <v/>
      </c>
      <c r="K65" s="58" t="str">
        <f t="shared" si="0"/>
        <v xml:space="preserve">   </v>
      </c>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row>
    <row r="66" spans="1:70" ht="30" customHeight="1" x14ac:dyDescent="0.25">
      <c r="A66" s="172"/>
      <c r="B66" s="172"/>
      <c r="C66" s="171"/>
      <c r="D66" s="170" t="b">
        <v>0</v>
      </c>
      <c r="E66" s="170" t="b">
        <v>0</v>
      </c>
      <c r="F66" s="170" t="b">
        <v>0</v>
      </c>
      <c r="G66" s="170" t="b">
        <v>0</v>
      </c>
      <c r="H66" s="170" t="b">
        <v>0</v>
      </c>
      <c r="I66" s="162"/>
      <c r="J66" s="58" t="str" cm="1">
        <f t="array" ref="J66">IFERROR(_xlfn.IFS(E66,$E$8,F66,$F$8,G66,$G$8,H66,$H$8),"")</f>
        <v/>
      </c>
      <c r="K66" s="58" t="str">
        <f t="shared" si="0"/>
        <v xml:space="preserve">   </v>
      </c>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row>
    <row r="67" spans="1:70" ht="30" customHeight="1" x14ac:dyDescent="0.25">
      <c r="A67" s="172"/>
      <c r="B67" s="172"/>
      <c r="C67" s="171"/>
      <c r="D67" s="170" t="b">
        <v>0</v>
      </c>
      <c r="E67" s="170" t="b">
        <v>0</v>
      </c>
      <c r="F67" s="170" t="b">
        <v>0</v>
      </c>
      <c r="G67" s="170" t="b">
        <v>0</v>
      </c>
      <c r="H67" s="170" t="b">
        <v>0</v>
      </c>
      <c r="I67" s="162"/>
      <c r="J67" s="58" t="str" cm="1">
        <f t="array" ref="J67">IFERROR(_xlfn.IFS(E67,$E$8,F67,$F$8,G67,$G$8,H67,$H$8),"")</f>
        <v/>
      </c>
      <c r="K67" s="58" t="str">
        <f t="shared" si="0"/>
        <v xml:space="preserve">   </v>
      </c>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row>
    <row r="68" spans="1:70" ht="30" customHeight="1" x14ac:dyDescent="0.25">
      <c r="A68" s="172"/>
      <c r="B68" s="172"/>
      <c r="C68" s="171"/>
      <c r="D68" s="170" t="b">
        <v>0</v>
      </c>
      <c r="E68" s="170" t="b">
        <v>0</v>
      </c>
      <c r="F68" s="170" t="b">
        <v>0</v>
      </c>
      <c r="G68" s="170" t="b">
        <v>0</v>
      </c>
      <c r="H68" s="170" t="b">
        <v>0</v>
      </c>
      <c r="I68" s="162"/>
      <c r="J68" s="58" t="str" cm="1">
        <f t="array" ref="J68">IFERROR(_xlfn.IFS(E68,$E$8,F68,$F$8,G68,$G$8,H68,$H$8),"")</f>
        <v/>
      </c>
      <c r="K68" s="58" t="str">
        <f t="shared" si="0"/>
        <v xml:space="preserve">   </v>
      </c>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row>
    <row r="69" spans="1:70" ht="30" customHeight="1" x14ac:dyDescent="0.25">
      <c r="A69" s="172"/>
      <c r="B69" s="172"/>
      <c r="C69" s="171"/>
      <c r="D69" s="170" t="b">
        <v>0</v>
      </c>
      <c r="E69" s="170" t="b">
        <v>0</v>
      </c>
      <c r="F69" s="170" t="b">
        <v>0</v>
      </c>
      <c r="G69" s="170" t="b">
        <v>0</v>
      </c>
      <c r="H69" s="170" t="b">
        <v>0</v>
      </c>
      <c r="I69" s="162"/>
      <c r="J69" s="58" t="str" cm="1">
        <f t="array" ref="J69">IFERROR(_xlfn.IFS(E69,$E$8,F69,$F$8,G69,$G$8,H69,$H$8),"")</f>
        <v/>
      </c>
      <c r="K69" s="58" t="str">
        <f t="shared" si="0"/>
        <v xml:space="preserve">   </v>
      </c>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row>
    <row r="70" spans="1:70" ht="30" customHeight="1" x14ac:dyDescent="0.25">
      <c r="A70" s="172"/>
      <c r="B70" s="172"/>
      <c r="C70" s="171"/>
      <c r="D70" s="170" t="b">
        <v>0</v>
      </c>
      <c r="E70" s="170" t="b">
        <v>0</v>
      </c>
      <c r="F70" s="170" t="b">
        <v>0</v>
      </c>
      <c r="G70" s="170" t="b">
        <v>0</v>
      </c>
      <c r="H70" s="170" t="b">
        <v>0</v>
      </c>
      <c r="I70" s="162"/>
      <c r="J70" s="58" t="str" cm="1">
        <f t="array" ref="J70">IFERROR(_xlfn.IFS(E70,$E$8,F70,$F$8,G70,$G$8,H70,$H$8),"")</f>
        <v/>
      </c>
      <c r="K70" s="58" t="str">
        <f t="shared" si="0"/>
        <v xml:space="preserve">   </v>
      </c>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row>
    <row r="71" spans="1:70" ht="30" customHeight="1" x14ac:dyDescent="0.25">
      <c r="A71" s="172"/>
      <c r="B71" s="172"/>
      <c r="C71" s="171"/>
      <c r="D71" s="170" t="b">
        <v>0</v>
      </c>
      <c r="E71" s="170" t="b">
        <v>0</v>
      </c>
      <c r="F71" s="170" t="b">
        <v>0</v>
      </c>
      <c r="G71" s="170" t="b">
        <v>0</v>
      </c>
      <c r="H71" s="170" t="b">
        <v>0</v>
      </c>
      <c r="I71" s="162"/>
      <c r="J71" s="58" t="str" cm="1">
        <f t="array" ref="J71">IFERROR(_xlfn.IFS(E71,$E$8,F71,$F$8,G71,$G$8,H71,$H$8),"")</f>
        <v/>
      </c>
      <c r="K71" s="58" t="str">
        <f t="shared" si="0"/>
        <v xml:space="preserve">   </v>
      </c>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row>
    <row r="72" spans="1:70" ht="30" customHeight="1" x14ac:dyDescent="0.25">
      <c r="A72" s="172"/>
      <c r="B72" s="172"/>
      <c r="C72" s="171"/>
      <c r="D72" s="170" t="b">
        <v>0</v>
      </c>
      <c r="E72" s="170" t="b">
        <v>0</v>
      </c>
      <c r="F72" s="170" t="b">
        <v>0</v>
      </c>
      <c r="G72" s="170" t="b">
        <v>0</v>
      </c>
      <c r="H72" s="170" t="b">
        <v>0</v>
      </c>
      <c r="I72" s="162"/>
      <c r="J72" s="58" t="str" cm="1">
        <f t="array" ref="J72">IFERROR(_xlfn.IFS(E72,$E$8,F72,$F$8,G72,$G$8,H72,$H$8),"")</f>
        <v/>
      </c>
      <c r="K72" s="58" t="str">
        <f t="shared" si="0"/>
        <v xml:space="preserve">   </v>
      </c>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row>
    <row r="73" spans="1:70" ht="30" customHeight="1" x14ac:dyDescent="0.25">
      <c r="A73" s="172"/>
      <c r="B73" s="172"/>
      <c r="C73" s="171"/>
      <c r="D73" s="170" t="b">
        <v>0</v>
      </c>
      <c r="E73" s="170" t="b">
        <v>0</v>
      </c>
      <c r="F73" s="170" t="b">
        <v>0</v>
      </c>
      <c r="G73" s="170" t="b">
        <v>0</v>
      </c>
      <c r="H73" s="170" t="b">
        <v>0</v>
      </c>
      <c r="I73" s="162"/>
      <c r="J73" s="58" t="str" cm="1">
        <f t="array" ref="J73">IFERROR(_xlfn.IFS(E73,$E$8,F73,$F$8,G73,$G$8,H73,$H$8),"")</f>
        <v/>
      </c>
      <c r="K73" s="58" t="str">
        <f t="shared" si="0"/>
        <v xml:space="preserve">   </v>
      </c>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row>
    <row r="74" spans="1:70" ht="30" customHeight="1" x14ac:dyDescent="0.25">
      <c r="A74" s="172"/>
      <c r="B74" s="172"/>
      <c r="C74" s="171"/>
      <c r="D74" s="170" t="b">
        <v>0</v>
      </c>
      <c r="E74" s="170" t="b">
        <v>0</v>
      </c>
      <c r="F74" s="170" t="b">
        <v>0</v>
      </c>
      <c r="G74" s="170" t="b">
        <v>0</v>
      </c>
      <c r="H74" s="170" t="b">
        <v>0</v>
      </c>
      <c r="I74" s="162"/>
      <c r="J74" s="58" t="str" cm="1">
        <f t="array" ref="J74">IFERROR(_xlfn.IFS(E74,$E$8,F74,$F$8,G74,$G$8,H74,$H$8),"")</f>
        <v/>
      </c>
      <c r="K74" s="58" t="str">
        <f t="shared" si="0"/>
        <v xml:space="preserve">   </v>
      </c>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row>
    <row r="75" spans="1:70" ht="30" customHeight="1" x14ac:dyDescent="0.25">
      <c r="A75" s="172"/>
      <c r="B75" s="172"/>
      <c r="C75" s="171"/>
      <c r="D75" s="170" t="b">
        <v>0</v>
      </c>
      <c r="E75" s="170" t="b">
        <v>0</v>
      </c>
      <c r="F75" s="170" t="b">
        <v>0</v>
      </c>
      <c r="G75" s="170" t="b">
        <v>0</v>
      </c>
      <c r="H75" s="170" t="b">
        <v>0</v>
      </c>
      <c r="I75" s="162"/>
      <c r="J75" s="58" t="str" cm="1">
        <f t="array" ref="J75">IFERROR(_xlfn.IFS(E75,$E$8,F75,$F$8,G75,$G$8,H75,$H$8),"")</f>
        <v/>
      </c>
      <c r="K75" s="58" t="str">
        <f t="shared" ref="K75:K138" si="1">_xlfn.TEXTJOIN(" ",FALSE,IF(E75,$E$8,""),IF(F75,$F$8,""),IF(G75,$G$8,""),IF(H75,$H$8,""))</f>
        <v xml:space="preserve">   </v>
      </c>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row>
    <row r="76" spans="1:70" ht="30" customHeight="1" x14ac:dyDescent="0.25">
      <c r="A76" s="172"/>
      <c r="B76" s="172"/>
      <c r="C76" s="171"/>
      <c r="D76" s="170" t="b">
        <v>0</v>
      </c>
      <c r="E76" s="170" t="b">
        <v>0</v>
      </c>
      <c r="F76" s="170" t="b">
        <v>0</v>
      </c>
      <c r="G76" s="170" t="b">
        <v>0</v>
      </c>
      <c r="H76" s="170" t="b">
        <v>0</v>
      </c>
      <c r="I76" s="162"/>
      <c r="J76" s="58" t="str" cm="1">
        <f t="array" ref="J76">IFERROR(_xlfn.IFS(E76,$E$8,F76,$F$8,G76,$G$8,H76,$H$8),"")</f>
        <v/>
      </c>
      <c r="K76" s="58" t="str">
        <f t="shared" si="1"/>
        <v xml:space="preserve">   </v>
      </c>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row>
    <row r="77" spans="1:70" ht="30" customHeight="1" x14ac:dyDescent="0.25">
      <c r="A77" s="172"/>
      <c r="B77" s="172"/>
      <c r="C77" s="171"/>
      <c r="D77" s="170" t="b">
        <v>0</v>
      </c>
      <c r="E77" s="170" t="b">
        <v>0</v>
      </c>
      <c r="F77" s="170" t="b">
        <v>0</v>
      </c>
      <c r="G77" s="170" t="b">
        <v>0</v>
      </c>
      <c r="H77" s="170" t="b">
        <v>0</v>
      </c>
      <c r="I77" s="162"/>
      <c r="J77" s="58" t="str" cm="1">
        <f t="array" ref="J77">IFERROR(_xlfn.IFS(E77,$E$8,F77,$F$8,G77,$G$8,H77,$H$8),"")</f>
        <v/>
      </c>
      <c r="K77" s="58" t="str">
        <f t="shared" si="1"/>
        <v xml:space="preserve">   </v>
      </c>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row>
    <row r="78" spans="1:70" ht="30" customHeight="1" x14ac:dyDescent="0.25">
      <c r="A78" s="172"/>
      <c r="B78" s="172"/>
      <c r="C78" s="171"/>
      <c r="D78" s="170" t="b">
        <v>0</v>
      </c>
      <c r="E78" s="170" t="b">
        <v>0</v>
      </c>
      <c r="F78" s="170" t="b">
        <v>0</v>
      </c>
      <c r="G78" s="170" t="b">
        <v>0</v>
      </c>
      <c r="H78" s="170" t="b">
        <v>0</v>
      </c>
      <c r="I78" s="162"/>
      <c r="J78" s="58" t="str" cm="1">
        <f t="array" ref="J78">IFERROR(_xlfn.IFS(E78,$E$8,F78,$F$8,G78,$G$8,H78,$H$8),"")</f>
        <v/>
      </c>
      <c r="K78" s="58" t="str">
        <f t="shared" si="1"/>
        <v xml:space="preserve">   </v>
      </c>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row>
    <row r="79" spans="1:70" ht="30" customHeight="1" x14ac:dyDescent="0.25">
      <c r="A79" s="172"/>
      <c r="B79" s="172"/>
      <c r="C79" s="171"/>
      <c r="D79" s="170" t="b">
        <v>0</v>
      </c>
      <c r="E79" s="170" t="b">
        <v>0</v>
      </c>
      <c r="F79" s="170" t="b">
        <v>0</v>
      </c>
      <c r="G79" s="170" t="b">
        <v>0</v>
      </c>
      <c r="H79" s="170" t="b">
        <v>0</v>
      </c>
      <c r="I79" s="162"/>
      <c r="J79" s="58" t="str" cm="1">
        <f t="array" ref="J79">IFERROR(_xlfn.IFS(E79,$E$8,F79,$F$8,G79,$G$8,H79,$H$8),"")</f>
        <v/>
      </c>
      <c r="K79" s="58" t="str">
        <f t="shared" si="1"/>
        <v xml:space="preserve">   </v>
      </c>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row>
    <row r="80" spans="1:70" ht="30" customHeight="1" x14ac:dyDescent="0.25">
      <c r="A80" s="172"/>
      <c r="B80" s="172"/>
      <c r="C80" s="171"/>
      <c r="D80" s="170" t="b">
        <v>0</v>
      </c>
      <c r="E80" s="170" t="b">
        <v>0</v>
      </c>
      <c r="F80" s="170" t="b">
        <v>0</v>
      </c>
      <c r="G80" s="170" t="b">
        <v>0</v>
      </c>
      <c r="H80" s="170" t="b">
        <v>0</v>
      </c>
      <c r="I80" s="162"/>
      <c r="J80" s="58" t="str" cm="1">
        <f t="array" ref="J80">IFERROR(_xlfn.IFS(E80,$E$8,F80,$F$8,G80,$G$8,H80,$H$8),"")</f>
        <v/>
      </c>
      <c r="K80" s="58" t="str">
        <f t="shared" si="1"/>
        <v xml:space="preserve">   </v>
      </c>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row>
    <row r="81" spans="1:70" ht="30" customHeight="1" x14ac:dyDescent="0.25">
      <c r="A81" s="172"/>
      <c r="B81" s="172"/>
      <c r="C81" s="171"/>
      <c r="D81" s="170" t="b">
        <v>0</v>
      </c>
      <c r="E81" s="170" t="b">
        <v>0</v>
      </c>
      <c r="F81" s="170" t="b">
        <v>0</v>
      </c>
      <c r="G81" s="170" t="b">
        <v>0</v>
      </c>
      <c r="H81" s="170" t="b">
        <v>0</v>
      </c>
      <c r="I81" s="162"/>
      <c r="J81" s="58" t="str" cm="1">
        <f t="array" ref="J81">IFERROR(_xlfn.IFS(E81,$E$8,F81,$F$8,G81,$G$8,H81,$H$8),"")</f>
        <v/>
      </c>
      <c r="K81" s="58" t="str">
        <f t="shared" si="1"/>
        <v xml:space="preserve">   </v>
      </c>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row>
    <row r="82" spans="1:70" ht="30" customHeight="1" x14ac:dyDescent="0.25">
      <c r="A82" s="172"/>
      <c r="B82" s="172"/>
      <c r="C82" s="171"/>
      <c r="D82" s="170" t="b">
        <v>0</v>
      </c>
      <c r="E82" s="170" t="b">
        <v>0</v>
      </c>
      <c r="F82" s="170" t="b">
        <v>0</v>
      </c>
      <c r="G82" s="170" t="b">
        <v>0</v>
      </c>
      <c r="H82" s="170" t="b">
        <v>0</v>
      </c>
      <c r="I82" s="162"/>
      <c r="J82" s="58" t="str" cm="1">
        <f t="array" ref="J82">IFERROR(_xlfn.IFS(E82,$E$8,F82,$F$8,G82,$G$8,H82,$H$8),"")</f>
        <v/>
      </c>
      <c r="K82" s="58" t="str">
        <f t="shared" si="1"/>
        <v xml:space="preserve">   </v>
      </c>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row>
    <row r="83" spans="1:70" ht="30" customHeight="1" x14ac:dyDescent="0.25">
      <c r="A83" s="172"/>
      <c r="B83" s="172"/>
      <c r="C83" s="171"/>
      <c r="D83" s="170" t="b">
        <v>0</v>
      </c>
      <c r="E83" s="170" t="b">
        <v>0</v>
      </c>
      <c r="F83" s="170" t="b">
        <v>0</v>
      </c>
      <c r="G83" s="170" t="b">
        <v>0</v>
      </c>
      <c r="H83" s="170" t="b">
        <v>0</v>
      </c>
      <c r="I83" s="162"/>
      <c r="J83" s="58" t="str" cm="1">
        <f t="array" ref="J83">IFERROR(_xlfn.IFS(E83,$E$8,F83,$F$8,G83,$G$8,H83,$H$8),"")</f>
        <v/>
      </c>
      <c r="K83" s="58" t="str">
        <f t="shared" si="1"/>
        <v xml:space="preserve">   </v>
      </c>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row>
    <row r="84" spans="1:70" ht="30" customHeight="1" x14ac:dyDescent="0.25">
      <c r="A84" s="172"/>
      <c r="B84" s="172"/>
      <c r="C84" s="171"/>
      <c r="D84" s="170" t="b">
        <v>0</v>
      </c>
      <c r="E84" s="170" t="b">
        <v>0</v>
      </c>
      <c r="F84" s="170" t="b">
        <v>0</v>
      </c>
      <c r="G84" s="170" t="b">
        <v>0</v>
      </c>
      <c r="H84" s="170" t="b">
        <v>0</v>
      </c>
      <c r="I84" s="162"/>
      <c r="J84" s="58" t="str" cm="1">
        <f t="array" ref="J84">IFERROR(_xlfn.IFS(E84,$E$8,F84,$F$8,G84,$G$8,H84,$H$8),"")</f>
        <v/>
      </c>
      <c r="K84" s="58" t="str">
        <f t="shared" si="1"/>
        <v xml:space="preserve">   </v>
      </c>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row>
    <row r="85" spans="1:70" ht="30" customHeight="1" x14ac:dyDescent="0.25">
      <c r="A85" s="172"/>
      <c r="B85" s="172"/>
      <c r="C85" s="171"/>
      <c r="D85" s="170" t="b">
        <v>0</v>
      </c>
      <c r="E85" s="170" t="b">
        <v>0</v>
      </c>
      <c r="F85" s="170" t="b">
        <v>0</v>
      </c>
      <c r="G85" s="170" t="b">
        <v>0</v>
      </c>
      <c r="H85" s="170" t="b">
        <v>0</v>
      </c>
      <c r="I85" s="162"/>
      <c r="J85" s="58" t="str" cm="1">
        <f t="array" ref="J85">IFERROR(_xlfn.IFS(E85,$E$8,F85,$F$8,G85,$G$8,H85,$H$8),"")</f>
        <v/>
      </c>
      <c r="K85" s="58" t="str">
        <f t="shared" si="1"/>
        <v xml:space="preserve">   </v>
      </c>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row>
    <row r="86" spans="1:70" ht="30" customHeight="1" x14ac:dyDescent="0.25">
      <c r="A86" s="172"/>
      <c r="B86" s="172"/>
      <c r="C86" s="171"/>
      <c r="D86" s="170" t="b">
        <v>0</v>
      </c>
      <c r="E86" s="170" t="b">
        <v>0</v>
      </c>
      <c r="F86" s="170" t="b">
        <v>0</v>
      </c>
      <c r="G86" s="170" t="b">
        <v>0</v>
      </c>
      <c r="H86" s="170" t="b">
        <v>0</v>
      </c>
      <c r="I86" s="162"/>
      <c r="J86" s="58" t="str" cm="1">
        <f t="array" ref="J86">IFERROR(_xlfn.IFS(E86,$E$8,F86,$F$8,G86,$G$8,H86,$H$8),"")</f>
        <v/>
      </c>
      <c r="K86" s="58" t="str">
        <f t="shared" si="1"/>
        <v xml:space="preserve">   </v>
      </c>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row>
    <row r="87" spans="1:70" ht="30" customHeight="1" x14ac:dyDescent="0.25">
      <c r="A87" s="172"/>
      <c r="B87" s="172"/>
      <c r="C87" s="171"/>
      <c r="D87" s="170" t="b">
        <v>0</v>
      </c>
      <c r="E87" s="170" t="b">
        <v>0</v>
      </c>
      <c r="F87" s="170" t="b">
        <v>0</v>
      </c>
      <c r="G87" s="170" t="b">
        <v>0</v>
      </c>
      <c r="H87" s="170" t="b">
        <v>0</v>
      </c>
      <c r="I87" s="162"/>
      <c r="J87" s="58" t="str" cm="1">
        <f t="array" ref="J87">IFERROR(_xlfn.IFS(E87,$E$8,F87,$F$8,G87,$G$8,H87,$H$8),"")</f>
        <v/>
      </c>
      <c r="K87" s="58" t="str">
        <f t="shared" si="1"/>
        <v xml:space="preserve">   </v>
      </c>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row>
    <row r="88" spans="1:70" ht="30" customHeight="1" x14ac:dyDescent="0.25">
      <c r="A88" s="172"/>
      <c r="B88" s="172"/>
      <c r="C88" s="171"/>
      <c r="D88" s="170" t="b">
        <v>0</v>
      </c>
      <c r="E88" s="170" t="b">
        <v>0</v>
      </c>
      <c r="F88" s="170" t="b">
        <v>0</v>
      </c>
      <c r="G88" s="170" t="b">
        <v>0</v>
      </c>
      <c r="H88" s="170" t="b">
        <v>0</v>
      </c>
      <c r="I88" s="162"/>
      <c r="J88" s="58" t="str" cm="1">
        <f t="array" ref="J88">IFERROR(_xlfn.IFS(E88,$E$8,F88,$F$8,G88,$G$8,H88,$H$8),"")</f>
        <v/>
      </c>
      <c r="K88" s="58" t="str">
        <f t="shared" si="1"/>
        <v xml:space="preserve">   </v>
      </c>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row>
    <row r="89" spans="1:70" ht="30" customHeight="1" x14ac:dyDescent="0.25">
      <c r="A89" s="172"/>
      <c r="B89" s="172"/>
      <c r="C89" s="171"/>
      <c r="D89" s="170" t="b">
        <v>0</v>
      </c>
      <c r="E89" s="170" t="b">
        <v>0</v>
      </c>
      <c r="F89" s="170" t="b">
        <v>0</v>
      </c>
      <c r="G89" s="170" t="b">
        <v>0</v>
      </c>
      <c r="H89" s="170" t="b">
        <v>0</v>
      </c>
      <c r="I89" s="162"/>
      <c r="J89" s="58" t="str" cm="1">
        <f t="array" ref="J89">IFERROR(_xlfn.IFS(E89,$E$8,F89,$F$8,G89,$G$8,H89,$H$8),"")</f>
        <v/>
      </c>
      <c r="K89" s="58" t="str">
        <f t="shared" si="1"/>
        <v xml:space="preserve">   </v>
      </c>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row>
    <row r="90" spans="1:70" ht="30" customHeight="1" x14ac:dyDescent="0.25">
      <c r="A90" s="172"/>
      <c r="B90" s="172"/>
      <c r="C90" s="171"/>
      <c r="D90" s="170" t="b">
        <v>0</v>
      </c>
      <c r="E90" s="170" t="b">
        <v>0</v>
      </c>
      <c r="F90" s="170" t="b">
        <v>0</v>
      </c>
      <c r="G90" s="170" t="b">
        <v>0</v>
      </c>
      <c r="H90" s="170" t="b">
        <v>0</v>
      </c>
      <c r="I90" s="162"/>
      <c r="J90" s="58" t="str" cm="1">
        <f t="array" ref="J90">IFERROR(_xlfn.IFS(E90,$E$8,F90,$F$8,G90,$G$8,H90,$H$8),"")</f>
        <v/>
      </c>
      <c r="K90" s="58" t="str">
        <f t="shared" si="1"/>
        <v xml:space="preserve">   </v>
      </c>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row>
    <row r="91" spans="1:70" ht="30" customHeight="1" x14ac:dyDescent="0.25">
      <c r="A91" s="172"/>
      <c r="B91" s="172"/>
      <c r="C91" s="171"/>
      <c r="D91" s="170" t="b">
        <v>0</v>
      </c>
      <c r="E91" s="170" t="b">
        <v>0</v>
      </c>
      <c r="F91" s="170" t="b">
        <v>0</v>
      </c>
      <c r="G91" s="170" t="b">
        <v>0</v>
      </c>
      <c r="H91" s="170" t="b">
        <v>0</v>
      </c>
      <c r="I91" s="162"/>
      <c r="J91" s="58" t="str" cm="1">
        <f t="array" ref="J91">IFERROR(_xlfn.IFS(E91,$E$8,F91,$F$8,G91,$G$8,H91,$H$8),"")</f>
        <v/>
      </c>
      <c r="K91" s="58" t="str">
        <f t="shared" si="1"/>
        <v xml:space="preserve">   </v>
      </c>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row>
    <row r="92" spans="1:70" ht="30" customHeight="1" x14ac:dyDescent="0.25">
      <c r="A92" s="172"/>
      <c r="B92" s="172"/>
      <c r="C92" s="171"/>
      <c r="D92" s="170" t="b">
        <v>0</v>
      </c>
      <c r="E92" s="170" t="b">
        <v>0</v>
      </c>
      <c r="F92" s="170" t="b">
        <v>0</v>
      </c>
      <c r="G92" s="170" t="b">
        <v>0</v>
      </c>
      <c r="H92" s="170" t="b">
        <v>0</v>
      </c>
      <c r="I92" s="162"/>
      <c r="J92" s="58" t="str" cm="1">
        <f t="array" ref="J92">IFERROR(_xlfn.IFS(E92,$E$8,F92,$F$8,G92,$G$8,H92,$H$8),"")</f>
        <v/>
      </c>
      <c r="K92" s="58" t="str">
        <f t="shared" si="1"/>
        <v xml:space="preserve">   </v>
      </c>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row>
    <row r="93" spans="1:70" ht="30" customHeight="1" x14ac:dyDescent="0.25">
      <c r="A93" s="172"/>
      <c r="B93" s="172"/>
      <c r="C93" s="171"/>
      <c r="D93" s="170" t="b">
        <v>0</v>
      </c>
      <c r="E93" s="170" t="b">
        <v>0</v>
      </c>
      <c r="F93" s="170" t="b">
        <v>0</v>
      </c>
      <c r="G93" s="170" t="b">
        <v>0</v>
      </c>
      <c r="H93" s="170" t="b">
        <v>0</v>
      </c>
      <c r="I93" s="162"/>
      <c r="J93" s="58" t="str" cm="1">
        <f t="array" ref="J93">IFERROR(_xlfn.IFS(E93,$E$8,F93,$F$8,G93,$G$8,H93,$H$8),"")</f>
        <v/>
      </c>
      <c r="K93" s="58" t="str">
        <f t="shared" si="1"/>
        <v xml:space="preserve">   </v>
      </c>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row>
    <row r="94" spans="1:70" ht="30" customHeight="1" x14ac:dyDescent="0.25">
      <c r="A94" s="172"/>
      <c r="B94" s="172"/>
      <c r="C94" s="171"/>
      <c r="D94" s="170" t="b">
        <v>0</v>
      </c>
      <c r="E94" s="170" t="b">
        <v>0</v>
      </c>
      <c r="F94" s="170" t="b">
        <v>0</v>
      </c>
      <c r="G94" s="170" t="b">
        <v>0</v>
      </c>
      <c r="H94" s="170" t="b">
        <v>0</v>
      </c>
      <c r="I94" s="162"/>
      <c r="J94" s="58" t="str" cm="1">
        <f t="array" ref="J94">IFERROR(_xlfn.IFS(E94,$E$8,F94,$F$8,G94,$G$8,H94,$H$8),"")</f>
        <v/>
      </c>
      <c r="K94" s="58" t="str">
        <f t="shared" si="1"/>
        <v xml:space="preserve">   </v>
      </c>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row>
    <row r="95" spans="1:70" ht="30" customHeight="1" x14ac:dyDescent="0.25">
      <c r="A95" s="172"/>
      <c r="B95" s="172"/>
      <c r="C95" s="171"/>
      <c r="D95" s="170" t="b">
        <v>0</v>
      </c>
      <c r="E95" s="170" t="b">
        <v>0</v>
      </c>
      <c r="F95" s="170" t="b">
        <v>0</v>
      </c>
      <c r="G95" s="170" t="b">
        <v>0</v>
      </c>
      <c r="H95" s="170" t="b">
        <v>0</v>
      </c>
      <c r="I95" s="162"/>
      <c r="J95" s="58" t="str" cm="1">
        <f t="array" ref="J95">IFERROR(_xlfn.IFS(E95,$E$8,F95,$F$8,G95,$G$8,H95,$H$8),"")</f>
        <v/>
      </c>
      <c r="K95" s="58" t="str">
        <f t="shared" si="1"/>
        <v xml:space="preserve">   </v>
      </c>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row>
    <row r="96" spans="1:70" ht="30" customHeight="1" x14ac:dyDescent="0.25">
      <c r="A96" s="172"/>
      <c r="B96" s="172"/>
      <c r="C96" s="171"/>
      <c r="D96" s="170" t="b">
        <v>0</v>
      </c>
      <c r="E96" s="170" t="b">
        <v>0</v>
      </c>
      <c r="F96" s="170" t="b">
        <v>0</v>
      </c>
      <c r="G96" s="170" t="b">
        <v>0</v>
      </c>
      <c r="H96" s="170" t="b">
        <v>0</v>
      </c>
      <c r="I96" s="162"/>
      <c r="J96" s="58" t="str" cm="1">
        <f t="array" ref="J96">IFERROR(_xlfn.IFS(E96,$E$8,F96,$F$8,G96,$G$8,H96,$H$8),"")</f>
        <v/>
      </c>
      <c r="K96" s="58" t="str">
        <f t="shared" si="1"/>
        <v xml:space="preserve">   </v>
      </c>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row>
    <row r="97" spans="1:70" ht="30" customHeight="1" x14ac:dyDescent="0.25">
      <c r="A97" s="172"/>
      <c r="B97" s="172"/>
      <c r="C97" s="171"/>
      <c r="D97" s="170" t="b">
        <v>0</v>
      </c>
      <c r="E97" s="170" t="b">
        <v>0</v>
      </c>
      <c r="F97" s="170" t="b">
        <v>0</v>
      </c>
      <c r="G97" s="170" t="b">
        <v>0</v>
      </c>
      <c r="H97" s="170" t="b">
        <v>0</v>
      </c>
      <c r="I97" s="162"/>
      <c r="J97" s="58" t="str" cm="1">
        <f t="array" ref="J97">IFERROR(_xlfn.IFS(E97,$E$8,F97,$F$8,G97,$G$8,H97,$H$8),"")</f>
        <v/>
      </c>
      <c r="K97" s="58" t="str">
        <f t="shared" si="1"/>
        <v xml:space="preserve">   </v>
      </c>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row>
    <row r="98" spans="1:70" ht="30" customHeight="1" x14ac:dyDescent="0.25">
      <c r="A98" s="172"/>
      <c r="B98" s="172"/>
      <c r="C98" s="171"/>
      <c r="D98" s="170" t="b">
        <v>0</v>
      </c>
      <c r="E98" s="170" t="b">
        <v>0</v>
      </c>
      <c r="F98" s="170" t="b">
        <v>0</v>
      </c>
      <c r="G98" s="170" t="b">
        <v>0</v>
      </c>
      <c r="H98" s="170" t="b">
        <v>0</v>
      </c>
      <c r="I98" s="162"/>
      <c r="J98" s="58" t="str" cm="1">
        <f t="array" ref="J98">IFERROR(_xlfn.IFS(E98,$E$8,F98,$F$8,G98,$G$8,H98,$H$8),"")</f>
        <v/>
      </c>
      <c r="K98" s="58" t="str">
        <f t="shared" si="1"/>
        <v xml:space="preserve">   </v>
      </c>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row>
    <row r="99" spans="1:70" ht="30" customHeight="1" x14ac:dyDescent="0.25">
      <c r="A99" s="172"/>
      <c r="B99" s="172"/>
      <c r="C99" s="171"/>
      <c r="D99" s="170" t="b">
        <v>0</v>
      </c>
      <c r="E99" s="170" t="b">
        <v>0</v>
      </c>
      <c r="F99" s="170" t="b">
        <v>0</v>
      </c>
      <c r="G99" s="170" t="b">
        <v>0</v>
      </c>
      <c r="H99" s="170" t="b">
        <v>0</v>
      </c>
      <c r="I99" s="162"/>
      <c r="J99" s="58" t="str" cm="1">
        <f t="array" ref="J99">IFERROR(_xlfn.IFS(E99,$E$8,F99,$F$8,G99,$G$8,H99,$H$8),"")</f>
        <v/>
      </c>
      <c r="K99" s="58" t="str">
        <f t="shared" si="1"/>
        <v xml:space="preserve">   </v>
      </c>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row>
    <row r="100" spans="1:70" ht="30" customHeight="1" x14ac:dyDescent="0.25">
      <c r="A100" s="172"/>
      <c r="B100" s="172"/>
      <c r="C100" s="171"/>
      <c r="D100" s="170" t="b">
        <v>0</v>
      </c>
      <c r="E100" s="170" t="b">
        <v>0</v>
      </c>
      <c r="F100" s="170" t="b">
        <v>0</v>
      </c>
      <c r="G100" s="170" t="b">
        <v>0</v>
      </c>
      <c r="H100" s="170" t="b">
        <v>0</v>
      </c>
      <c r="I100" s="162"/>
      <c r="J100" s="58" t="str" cm="1">
        <f t="array" ref="J100">IFERROR(_xlfn.IFS(E100,$E$8,F100,$F$8,G100,$G$8,H100,$H$8),"")</f>
        <v/>
      </c>
      <c r="K100" s="58" t="str">
        <f t="shared" si="1"/>
        <v xml:space="preserve">   </v>
      </c>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row>
    <row r="101" spans="1:70" ht="30" customHeight="1" x14ac:dyDescent="0.25">
      <c r="A101" s="172"/>
      <c r="B101" s="172"/>
      <c r="C101" s="171"/>
      <c r="D101" s="170" t="b">
        <v>0</v>
      </c>
      <c r="E101" s="170" t="b">
        <v>0</v>
      </c>
      <c r="F101" s="170" t="b">
        <v>0</v>
      </c>
      <c r="G101" s="170" t="b">
        <v>0</v>
      </c>
      <c r="H101" s="170" t="b">
        <v>0</v>
      </c>
      <c r="I101" s="162"/>
      <c r="J101" s="58" t="str" cm="1">
        <f t="array" ref="J101">IFERROR(_xlfn.IFS(E101,$E$8,F101,$F$8,G101,$G$8,H101,$H$8),"")</f>
        <v/>
      </c>
      <c r="K101" s="58" t="str">
        <f t="shared" si="1"/>
        <v xml:space="preserve">   </v>
      </c>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row>
    <row r="102" spans="1:70" ht="30" customHeight="1" x14ac:dyDescent="0.25">
      <c r="A102" s="172"/>
      <c r="B102" s="172"/>
      <c r="C102" s="171"/>
      <c r="D102" s="170" t="b">
        <v>0</v>
      </c>
      <c r="E102" s="170" t="b">
        <v>0</v>
      </c>
      <c r="F102" s="170" t="b">
        <v>0</v>
      </c>
      <c r="G102" s="170" t="b">
        <v>0</v>
      </c>
      <c r="H102" s="170" t="b">
        <v>0</v>
      </c>
      <c r="I102" s="162"/>
      <c r="J102" s="58" t="str" cm="1">
        <f t="array" ref="J102">IFERROR(_xlfn.IFS(E102,$E$8,F102,$F$8,G102,$G$8,H102,$H$8),"")</f>
        <v/>
      </c>
      <c r="K102" s="58" t="str">
        <f t="shared" si="1"/>
        <v xml:space="preserve">   </v>
      </c>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row>
    <row r="103" spans="1:70" ht="30" customHeight="1" x14ac:dyDescent="0.25">
      <c r="A103" s="172"/>
      <c r="B103" s="172"/>
      <c r="C103" s="171"/>
      <c r="D103" s="170" t="b">
        <v>0</v>
      </c>
      <c r="E103" s="170" t="b">
        <v>0</v>
      </c>
      <c r="F103" s="170" t="b">
        <v>0</v>
      </c>
      <c r="G103" s="170" t="b">
        <v>0</v>
      </c>
      <c r="H103" s="170" t="b">
        <v>0</v>
      </c>
      <c r="I103" s="162"/>
      <c r="J103" s="58" t="str" cm="1">
        <f t="array" ref="J103">IFERROR(_xlfn.IFS(E103,$E$8,F103,$F$8,G103,$G$8,H103,$H$8),"")</f>
        <v/>
      </c>
      <c r="K103" s="58" t="str">
        <f t="shared" si="1"/>
        <v xml:space="preserve">   </v>
      </c>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row>
    <row r="104" spans="1:70" ht="30" customHeight="1" x14ac:dyDescent="0.25">
      <c r="A104" s="172"/>
      <c r="B104" s="172"/>
      <c r="C104" s="171"/>
      <c r="D104" s="170" t="b">
        <v>0</v>
      </c>
      <c r="E104" s="170" t="b">
        <v>0</v>
      </c>
      <c r="F104" s="170" t="b">
        <v>0</v>
      </c>
      <c r="G104" s="170" t="b">
        <v>0</v>
      </c>
      <c r="H104" s="170" t="b">
        <v>0</v>
      </c>
      <c r="I104" s="162"/>
      <c r="J104" s="58" t="str" cm="1">
        <f t="array" ref="J104">IFERROR(_xlfn.IFS(E104,$E$8,F104,$F$8,G104,$G$8,H104,$H$8),"")</f>
        <v/>
      </c>
      <c r="K104" s="58" t="str">
        <f t="shared" si="1"/>
        <v xml:space="preserve">   </v>
      </c>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row>
    <row r="105" spans="1:70" ht="30" customHeight="1" x14ac:dyDescent="0.25">
      <c r="A105" s="172"/>
      <c r="B105" s="172"/>
      <c r="C105" s="171"/>
      <c r="D105" s="170" t="b">
        <v>0</v>
      </c>
      <c r="E105" s="170" t="b">
        <v>0</v>
      </c>
      <c r="F105" s="170" t="b">
        <v>0</v>
      </c>
      <c r="G105" s="170" t="b">
        <v>0</v>
      </c>
      <c r="H105" s="170" t="b">
        <v>0</v>
      </c>
      <c r="I105" s="162"/>
      <c r="J105" s="58" t="str" cm="1">
        <f t="array" ref="J105">IFERROR(_xlfn.IFS(E105,$E$8,F105,$F$8,G105,$G$8,H105,$H$8),"")</f>
        <v/>
      </c>
      <c r="K105" s="58" t="str">
        <f t="shared" si="1"/>
        <v xml:space="preserve">   </v>
      </c>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row>
    <row r="106" spans="1:70" ht="30" customHeight="1" x14ac:dyDescent="0.25">
      <c r="A106" s="172"/>
      <c r="B106" s="172"/>
      <c r="C106" s="171"/>
      <c r="D106" s="170" t="b">
        <v>0</v>
      </c>
      <c r="E106" s="170" t="b">
        <v>0</v>
      </c>
      <c r="F106" s="170" t="b">
        <v>0</v>
      </c>
      <c r="G106" s="170" t="b">
        <v>0</v>
      </c>
      <c r="H106" s="170" t="b">
        <v>0</v>
      </c>
      <c r="I106" s="162"/>
      <c r="J106" s="58" t="str" cm="1">
        <f t="array" ref="J106">IFERROR(_xlfn.IFS(E106,$E$8,F106,$F$8,G106,$G$8,H106,$H$8),"")</f>
        <v/>
      </c>
      <c r="K106" s="58" t="str">
        <f t="shared" si="1"/>
        <v xml:space="preserve">   </v>
      </c>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row>
    <row r="107" spans="1:70" ht="30" customHeight="1" x14ac:dyDescent="0.25">
      <c r="A107" s="172"/>
      <c r="B107" s="172"/>
      <c r="C107" s="171"/>
      <c r="D107" s="170" t="b">
        <v>0</v>
      </c>
      <c r="E107" s="170" t="b">
        <v>0</v>
      </c>
      <c r="F107" s="170" t="b">
        <v>0</v>
      </c>
      <c r="G107" s="170" t="b">
        <v>0</v>
      </c>
      <c r="H107" s="170" t="b">
        <v>0</v>
      </c>
      <c r="I107" s="162"/>
      <c r="J107" s="58" t="str" cm="1">
        <f t="array" ref="J107">IFERROR(_xlfn.IFS(E107,$E$8,F107,$F$8,G107,$G$8,H107,$H$8),"")</f>
        <v/>
      </c>
      <c r="K107" s="58" t="str">
        <f t="shared" si="1"/>
        <v xml:space="preserve">   </v>
      </c>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row>
    <row r="108" spans="1:70" ht="30" customHeight="1" x14ac:dyDescent="0.25">
      <c r="A108" s="172"/>
      <c r="B108" s="172"/>
      <c r="C108" s="171"/>
      <c r="D108" s="170" t="b">
        <v>0</v>
      </c>
      <c r="E108" s="170" t="b">
        <v>0</v>
      </c>
      <c r="F108" s="170" t="b">
        <v>0</v>
      </c>
      <c r="G108" s="170" t="b">
        <v>0</v>
      </c>
      <c r="H108" s="170" t="b">
        <v>0</v>
      </c>
      <c r="I108" s="162"/>
      <c r="J108" s="58" t="str" cm="1">
        <f t="array" ref="J108">IFERROR(_xlfn.IFS(E108,$E$8,F108,$F$8,G108,$G$8,H108,$H$8),"")</f>
        <v/>
      </c>
      <c r="K108" s="58" t="str">
        <f t="shared" si="1"/>
        <v xml:space="preserve">   </v>
      </c>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row>
    <row r="109" spans="1:70" ht="30" customHeight="1" x14ac:dyDescent="0.25">
      <c r="A109" s="172"/>
      <c r="B109" s="172"/>
      <c r="C109" s="171"/>
      <c r="D109" s="170" t="b">
        <v>0</v>
      </c>
      <c r="E109" s="170" t="b">
        <v>0</v>
      </c>
      <c r="F109" s="170" t="b">
        <v>0</v>
      </c>
      <c r="G109" s="170" t="b">
        <v>0</v>
      </c>
      <c r="H109" s="170" t="b">
        <v>0</v>
      </c>
      <c r="I109" s="162"/>
      <c r="J109" s="58" t="str" cm="1">
        <f t="array" ref="J109">IFERROR(_xlfn.IFS(E109,$E$8,F109,$F$8,G109,$G$8,H109,$H$8),"")</f>
        <v/>
      </c>
      <c r="K109" s="58" t="str">
        <f t="shared" si="1"/>
        <v xml:space="preserve">   </v>
      </c>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row>
    <row r="110" spans="1:70" ht="30" customHeight="1" x14ac:dyDescent="0.25">
      <c r="A110" s="172"/>
      <c r="B110" s="172"/>
      <c r="C110" s="171"/>
      <c r="D110" s="170" t="b">
        <v>0</v>
      </c>
      <c r="E110" s="170" t="b">
        <v>0</v>
      </c>
      <c r="F110" s="170" t="b">
        <v>0</v>
      </c>
      <c r="G110" s="170" t="b">
        <v>0</v>
      </c>
      <c r="H110" s="170" t="b">
        <v>0</v>
      </c>
      <c r="I110" s="162"/>
      <c r="J110" s="58" t="str" cm="1">
        <f t="array" ref="J110">IFERROR(_xlfn.IFS(E110,$E$8,F110,$F$8,G110,$G$8,H110,$H$8),"")</f>
        <v/>
      </c>
      <c r="K110" s="58" t="str">
        <f t="shared" si="1"/>
        <v xml:space="preserve">   </v>
      </c>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row>
    <row r="111" spans="1:70" ht="30" customHeight="1" x14ac:dyDescent="0.25">
      <c r="A111" s="172"/>
      <c r="B111" s="172"/>
      <c r="C111" s="171"/>
      <c r="D111" s="170" t="b">
        <v>0</v>
      </c>
      <c r="E111" s="170" t="b">
        <v>0</v>
      </c>
      <c r="F111" s="170" t="b">
        <v>0</v>
      </c>
      <c r="G111" s="170" t="b">
        <v>0</v>
      </c>
      <c r="H111" s="170" t="b">
        <v>0</v>
      </c>
      <c r="I111" s="162"/>
      <c r="J111" s="58" t="str" cm="1">
        <f t="array" ref="J111">IFERROR(_xlfn.IFS(E111,$E$8,F111,$F$8,G111,$G$8,H111,$H$8),"")</f>
        <v/>
      </c>
      <c r="K111" s="58" t="str">
        <f t="shared" si="1"/>
        <v xml:space="preserve">   </v>
      </c>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row>
    <row r="112" spans="1:70" ht="30" customHeight="1" x14ac:dyDescent="0.25">
      <c r="A112" s="172"/>
      <c r="B112" s="172"/>
      <c r="C112" s="171"/>
      <c r="D112" s="170" t="b">
        <v>0</v>
      </c>
      <c r="E112" s="170" t="b">
        <v>0</v>
      </c>
      <c r="F112" s="170" t="b">
        <v>0</v>
      </c>
      <c r="G112" s="170" t="b">
        <v>0</v>
      </c>
      <c r="H112" s="170" t="b">
        <v>0</v>
      </c>
      <c r="I112" s="162"/>
      <c r="J112" s="58" t="str" cm="1">
        <f t="array" ref="J112">IFERROR(_xlfn.IFS(E112,$E$8,F112,$F$8,G112,$G$8,H112,$H$8),"")</f>
        <v/>
      </c>
      <c r="K112" s="58" t="str">
        <f t="shared" si="1"/>
        <v xml:space="preserve">   </v>
      </c>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row>
    <row r="113" spans="1:70" ht="30" customHeight="1" x14ac:dyDescent="0.25">
      <c r="A113" s="172"/>
      <c r="B113" s="172"/>
      <c r="C113" s="171"/>
      <c r="D113" s="170" t="b">
        <v>0</v>
      </c>
      <c r="E113" s="170" t="b">
        <v>0</v>
      </c>
      <c r="F113" s="170" t="b">
        <v>0</v>
      </c>
      <c r="G113" s="170" t="b">
        <v>0</v>
      </c>
      <c r="H113" s="170" t="b">
        <v>0</v>
      </c>
      <c r="I113" s="162"/>
      <c r="J113" s="58" t="str" cm="1">
        <f t="array" ref="J113">IFERROR(_xlfn.IFS(E113,$E$8,F113,$F$8,G113,$G$8,H113,$H$8),"")</f>
        <v/>
      </c>
      <c r="K113" s="58" t="str">
        <f t="shared" si="1"/>
        <v xml:space="preserve">   </v>
      </c>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row>
    <row r="114" spans="1:70" ht="30" customHeight="1" x14ac:dyDescent="0.25">
      <c r="A114" s="172"/>
      <c r="B114" s="172"/>
      <c r="C114" s="171"/>
      <c r="D114" s="170" t="b">
        <v>0</v>
      </c>
      <c r="E114" s="170" t="b">
        <v>0</v>
      </c>
      <c r="F114" s="170" t="b">
        <v>0</v>
      </c>
      <c r="G114" s="170" t="b">
        <v>0</v>
      </c>
      <c r="H114" s="170" t="b">
        <v>0</v>
      </c>
      <c r="I114" s="162"/>
      <c r="J114" s="58" t="str" cm="1">
        <f t="array" ref="J114">IFERROR(_xlfn.IFS(E114,$E$8,F114,$F$8,G114,$G$8,H114,$H$8),"")</f>
        <v/>
      </c>
      <c r="K114" s="58" t="str">
        <f t="shared" si="1"/>
        <v xml:space="preserve">   </v>
      </c>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row>
    <row r="115" spans="1:70" ht="30" customHeight="1" x14ac:dyDescent="0.25">
      <c r="A115" s="172"/>
      <c r="B115" s="172"/>
      <c r="C115" s="171"/>
      <c r="D115" s="170" t="b">
        <v>0</v>
      </c>
      <c r="E115" s="170" t="b">
        <v>0</v>
      </c>
      <c r="F115" s="170" t="b">
        <v>0</v>
      </c>
      <c r="G115" s="170" t="b">
        <v>0</v>
      </c>
      <c r="H115" s="170" t="b">
        <v>0</v>
      </c>
      <c r="I115" s="162"/>
      <c r="J115" s="58" t="str" cm="1">
        <f t="array" ref="J115">IFERROR(_xlfn.IFS(E115,$E$8,F115,$F$8,G115,$G$8,H115,$H$8),"")</f>
        <v/>
      </c>
      <c r="K115" s="58" t="str">
        <f t="shared" si="1"/>
        <v xml:space="preserve">   </v>
      </c>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row>
    <row r="116" spans="1:70" ht="30" customHeight="1" x14ac:dyDescent="0.25">
      <c r="A116" s="172"/>
      <c r="B116" s="172"/>
      <c r="C116" s="171"/>
      <c r="D116" s="170" t="b">
        <v>0</v>
      </c>
      <c r="E116" s="170" t="b">
        <v>0</v>
      </c>
      <c r="F116" s="170" t="b">
        <v>0</v>
      </c>
      <c r="G116" s="170" t="b">
        <v>0</v>
      </c>
      <c r="H116" s="170" t="b">
        <v>0</v>
      </c>
      <c r="I116" s="162"/>
      <c r="J116" s="58" t="str" cm="1">
        <f t="array" ref="J116">IFERROR(_xlfn.IFS(E116,$E$8,F116,$F$8,G116,$G$8,H116,$H$8),"")</f>
        <v/>
      </c>
      <c r="K116" s="58" t="str">
        <f t="shared" si="1"/>
        <v xml:space="preserve">   </v>
      </c>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row>
    <row r="117" spans="1:70" ht="30" customHeight="1" x14ac:dyDescent="0.25">
      <c r="A117" s="172"/>
      <c r="B117" s="172"/>
      <c r="C117" s="171"/>
      <c r="D117" s="170" t="b">
        <v>0</v>
      </c>
      <c r="E117" s="170" t="b">
        <v>0</v>
      </c>
      <c r="F117" s="170" t="b">
        <v>0</v>
      </c>
      <c r="G117" s="170" t="b">
        <v>0</v>
      </c>
      <c r="H117" s="170" t="b">
        <v>0</v>
      </c>
      <c r="I117" s="162"/>
      <c r="J117" s="58" t="str" cm="1">
        <f t="array" ref="J117">IFERROR(_xlfn.IFS(E117,$E$8,F117,$F$8,G117,$G$8,H117,$H$8),"")</f>
        <v/>
      </c>
      <c r="K117" s="58" t="str">
        <f t="shared" si="1"/>
        <v xml:space="preserve">   </v>
      </c>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row>
    <row r="118" spans="1:70" ht="30" customHeight="1" x14ac:dyDescent="0.25">
      <c r="A118" s="172"/>
      <c r="B118" s="172"/>
      <c r="C118" s="171"/>
      <c r="D118" s="170" t="b">
        <v>0</v>
      </c>
      <c r="E118" s="170" t="b">
        <v>0</v>
      </c>
      <c r="F118" s="170" t="b">
        <v>0</v>
      </c>
      <c r="G118" s="170" t="b">
        <v>0</v>
      </c>
      <c r="H118" s="170" t="b">
        <v>0</v>
      </c>
      <c r="I118" s="162"/>
      <c r="J118" s="58" t="str" cm="1">
        <f t="array" ref="J118">IFERROR(_xlfn.IFS(E118,$E$8,F118,$F$8,G118,$G$8,H118,$H$8),"")</f>
        <v/>
      </c>
      <c r="K118" s="58" t="str">
        <f t="shared" si="1"/>
        <v xml:space="preserve">   </v>
      </c>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row>
    <row r="119" spans="1:70" ht="30" customHeight="1" x14ac:dyDescent="0.25">
      <c r="A119" s="172"/>
      <c r="B119" s="172"/>
      <c r="C119" s="171"/>
      <c r="D119" s="170" t="b">
        <v>0</v>
      </c>
      <c r="E119" s="170" t="b">
        <v>0</v>
      </c>
      <c r="F119" s="170" t="b">
        <v>0</v>
      </c>
      <c r="G119" s="170" t="b">
        <v>0</v>
      </c>
      <c r="H119" s="170" t="b">
        <v>0</v>
      </c>
      <c r="I119" s="162"/>
      <c r="J119" s="58" t="str" cm="1">
        <f t="array" ref="J119">IFERROR(_xlfn.IFS(E119,$E$8,F119,$F$8,G119,$G$8,H119,$H$8),"")</f>
        <v/>
      </c>
      <c r="K119" s="58" t="str">
        <f t="shared" si="1"/>
        <v xml:space="preserve">   </v>
      </c>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row>
    <row r="120" spans="1:70" ht="30" customHeight="1" x14ac:dyDescent="0.25">
      <c r="A120" s="172"/>
      <c r="B120" s="172"/>
      <c r="C120" s="171"/>
      <c r="D120" s="170" t="b">
        <v>0</v>
      </c>
      <c r="E120" s="170" t="b">
        <v>0</v>
      </c>
      <c r="F120" s="170" t="b">
        <v>0</v>
      </c>
      <c r="G120" s="170" t="b">
        <v>0</v>
      </c>
      <c r="H120" s="170" t="b">
        <v>0</v>
      </c>
      <c r="I120" s="162"/>
      <c r="J120" s="58" t="str" cm="1">
        <f t="array" ref="J120">IFERROR(_xlfn.IFS(E120,$E$8,F120,$F$8,G120,$G$8,H120,$H$8),"")</f>
        <v/>
      </c>
      <c r="K120" s="58" t="str">
        <f t="shared" si="1"/>
        <v xml:space="preserve">   </v>
      </c>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row>
    <row r="121" spans="1:70" ht="30" customHeight="1" x14ac:dyDescent="0.25">
      <c r="A121" s="172"/>
      <c r="B121" s="172"/>
      <c r="C121" s="171"/>
      <c r="D121" s="170" t="b">
        <v>0</v>
      </c>
      <c r="E121" s="170" t="b">
        <v>0</v>
      </c>
      <c r="F121" s="170" t="b">
        <v>0</v>
      </c>
      <c r="G121" s="170" t="b">
        <v>0</v>
      </c>
      <c r="H121" s="170" t="b">
        <v>0</v>
      </c>
      <c r="I121" s="162"/>
      <c r="J121" s="58" t="str" cm="1">
        <f t="array" ref="J121">IFERROR(_xlfn.IFS(E121,$E$8,F121,$F$8,G121,$G$8,H121,$H$8),"")</f>
        <v/>
      </c>
      <c r="K121" s="58" t="str">
        <f t="shared" si="1"/>
        <v xml:space="preserve">   </v>
      </c>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row>
    <row r="122" spans="1:70" ht="30" customHeight="1" x14ac:dyDescent="0.25">
      <c r="A122" s="172"/>
      <c r="B122" s="172"/>
      <c r="C122" s="171"/>
      <c r="D122" s="170" t="b">
        <v>0</v>
      </c>
      <c r="E122" s="170" t="b">
        <v>0</v>
      </c>
      <c r="F122" s="170" t="b">
        <v>0</v>
      </c>
      <c r="G122" s="170" t="b">
        <v>0</v>
      </c>
      <c r="H122" s="170" t="b">
        <v>0</v>
      </c>
      <c r="I122" s="162"/>
      <c r="J122" s="58" t="str" cm="1">
        <f t="array" ref="J122">IFERROR(_xlfn.IFS(E122,$E$8,F122,$F$8,G122,$G$8,H122,$H$8),"")</f>
        <v/>
      </c>
      <c r="K122" s="58" t="str">
        <f t="shared" si="1"/>
        <v xml:space="preserve">   </v>
      </c>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row>
    <row r="123" spans="1:70" ht="30" customHeight="1" x14ac:dyDescent="0.25">
      <c r="A123" s="172"/>
      <c r="B123" s="172"/>
      <c r="C123" s="171"/>
      <c r="D123" s="170" t="b">
        <v>0</v>
      </c>
      <c r="E123" s="170" t="b">
        <v>0</v>
      </c>
      <c r="F123" s="170" t="b">
        <v>0</v>
      </c>
      <c r="G123" s="170" t="b">
        <v>0</v>
      </c>
      <c r="H123" s="170" t="b">
        <v>0</v>
      </c>
      <c r="I123" s="162"/>
      <c r="J123" s="58" t="str" cm="1">
        <f t="array" ref="J123">IFERROR(_xlfn.IFS(E123,$E$8,F123,$F$8,G123,$G$8,H123,$H$8),"")</f>
        <v/>
      </c>
      <c r="K123" s="58" t="str">
        <f t="shared" si="1"/>
        <v xml:space="preserve">   </v>
      </c>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row>
    <row r="124" spans="1:70" ht="30" customHeight="1" x14ac:dyDescent="0.25">
      <c r="A124" s="172"/>
      <c r="B124" s="172"/>
      <c r="C124" s="171"/>
      <c r="D124" s="170" t="b">
        <v>0</v>
      </c>
      <c r="E124" s="170" t="b">
        <v>0</v>
      </c>
      <c r="F124" s="170" t="b">
        <v>0</v>
      </c>
      <c r="G124" s="170" t="b">
        <v>0</v>
      </c>
      <c r="H124" s="170" t="b">
        <v>0</v>
      </c>
      <c r="I124" s="162"/>
      <c r="J124" s="58" t="str" cm="1">
        <f t="array" ref="J124">IFERROR(_xlfn.IFS(E124,$E$8,F124,$F$8,G124,$G$8,H124,$H$8),"")</f>
        <v/>
      </c>
      <c r="K124" s="58" t="str">
        <f t="shared" si="1"/>
        <v xml:space="preserve">   </v>
      </c>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row>
    <row r="125" spans="1:70" ht="30" customHeight="1" x14ac:dyDescent="0.25">
      <c r="A125" s="172"/>
      <c r="B125" s="172"/>
      <c r="C125" s="171"/>
      <c r="D125" s="170" t="b">
        <v>0</v>
      </c>
      <c r="E125" s="170" t="b">
        <v>0</v>
      </c>
      <c r="F125" s="170" t="b">
        <v>0</v>
      </c>
      <c r="G125" s="170" t="b">
        <v>0</v>
      </c>
      <c r="H125" s="170" t="b">
        <v>0</v>
      </c>
      <c r="I125" s="162"/>
      <c r="J125" s="58" t="str" cm="1">
        <f t="array" ref="J125">IFERROR(_xlfn.IFS(E125,$E$8,F125,$F$8,G125,$G$8,H125,$H$8),"")</f>
        <v/>
      </c>
      <c r="K125" s="58" t="str">
        <f t="shared" si="1"/>
        <v xml:space="preserve">   </v>
      </c>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row>
    <row r="126" spans="1:70" ht="30" customHeight="1" x14ac:dyDescent="0.25">
      <c r="A126" s="172"/>
      <c r="B126" s="172"/>
      <c r="C126" s="171"/>
      <c r="D126" s="170" t="b">
        <v>0</v>
      </c>
      <c r="E126" s="170" t="b">
        <v>0</v>
      </c>
      <c r="F126" s="170" t="b">
        <v>0</v>
      </c>
      <c r="G126" s="170" t="b">
        <v>0</v>
      </c>
      <c r="H126" s="170" t="b">
        <v>0</v>
      </c>
      <c r="I126" s="162"/>
      <c r="J126" s="58" t="str" cm="1">
        <f t="array" ref="J126">IFERROR(_xlfn.IFS(E126,$E$8,F126,$F$8,G126,$G$8,H126,$H$8),"")</f>
        <v/>
      </c>
      <c r="K126" s="58" t="str">
        <f t="shared" si="1"/>
        <v xml:space="preserve">   </v>
      </c>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row>
    <row r="127" spans="1:70" ht="30" customHeight="1" x14ac:dyDescent="0.25">
      <c r="A127" s="172"/>
      <c r="B127" s="172"/>
      <c r="C127" s="171"/>
      <c r="D127" s="170" t="b">
        <v>0</v>
      </c>
      <c r="E127" s="170" t="b">
        <v>0</v>
      </c>
      <c r="F127" s="170" t="b">
        <v>0</v>
      </c>
      <c r="G127" s="170" t="b">
        <v>0</v>
      </c>
      <c r="H127" s="170" t="b">
        <v>0</v>
      </c>
      <c r="I127" s="162"/>
      <c r="J127" s="58" t="str" cm="1">
        <f t="array" ref="J127">IFERROR(_xlfn.IFS(E127,$E$8,F127,$F$8,G127,$G$8,H127,$H$8),"")</f>
        <v/>
      </c>
      <c r="K127" s="58" t="str">
        <f t="shared" si="1"/>
        <v xml:space="preserve">   </v>
      </c>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row>
    <row r="128" spans="1:70" ht="30" customHeight="1" x14ac:dyDescent="0.25">
      <c r="A128" s="172"/>
      <c r="B128" s="172"/>
      <c r="C128" s="171"/>
      <c r="D128" s="170" t="b">
        <v>0</v>
      </c>
      <c r="E128" s="170" t="b">
        <v>0</v>
      </c>
      <c r="F128" s="170" t="b">
        <v>0</v>
      </c>
      <c r="G128" s="170" t="b">
        <v>0</v>
      </c>
      <c r="H128" s="170" t="b">
        <v>0</v>
      </c>
      <c r="I128" s="162"/>
      <c r="J128" s="58" t="str" cm="1">
        <f t="array" ref="J128">IFERROR(_xlfn.IFS(E128,$E$8,F128,$F$8,G128,$G$8,H128,$H$8),"")</f>
        <v/>
      </c>
      <c r="K128" s="58" t="str">
        <f t="shared" si="1"/>
        <v xml:space="preserve">   </v>
      </c>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row>
    <row r="129" spans="1:70" ht="30" customHeight="1" x14ac:dyDescent="0.25">
      <c r="A129" s="172"/>
      <c r="B129" s="172"/>
      <c r="C129" s="171"/>
      <c r="D129" s="170" t="b">
        <v>0</v>
      </c>
      <c r="E129" s="170" t="b">
        <v>0</v>
      </c>
      <c r="F129" s="170" t="b">
        <v>0</v>
      </c>
      <c r="G129" s="170" t="b">
        <v>0</v>
      </c>
      <c r="H129" s="170" t="b">
        <v>0</v>
      </c>
      <c r="I129" s="162"/>
      <c r="J129" s="58" t="str" cm="1">
        <f t="array" ref="J129">IFERROR(_xlfn.IFS(E129,$E$8,F129,$F$8,G129,$G$8,H129,$H$8),"")</f>
        <v/>
      </c>
      <c r="K129" s="58" t="str">
        <f t="shared" si="1"/>
        <v xml:space="preserve">   </v>
      </c>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row>
    <row r="130" spans="1:70" ht="30" customHeight="1" x14ac:dyDescent="0.25">
      <c r="A130" s="172"/>
      <c r="B130" s="172"/>
      <c r="C130" s="171"/>
      <c r="D130" s="170" t="b">
        <v>0</v>
      </c>
      <c r="E130" s="170" t="b">
        <v>0</v>
      </c>
      <c r="F130" s="170" t="b">
        <v>0</v>
      </c>
      <c r="G130" s="170" t="b">
        <v>0</v>
      </c>
      <c r="H130" s="170" t="b">
        <v>0</v>
      </c>
      <c r="I130" s="162"/>
      <c r="J130" s="58" t="str" cm="1">
        <f t="array" ref="J130">IFERROR(_xlfn.IFS(E130,$E$8,F130,$F$8,G130,$G$8,H130,$H$8),"")</f>
        <v/>
      </c>
      <c r="K130" s="58" t="str">
        <f t="shared" si="1"/>
        <v xml:space="preserve">   </v>
      </c>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row>
    <row r="131" spans="1:70" ht="30" customHeight="1" x14ac:dyDescent="0.25">
      <c r="A131" s="172"/>
      <c r="B131" s="172"/>
      <c r="C131" s="171"/>
      <c r="D131" s="170" t="b">
        <v>0</v>
      </c>
      <c r="E131" s="170" t="b">
        <v>0</v>
      </c>
      <c r="F131" s="170" t="b">
        <v>0</v>
      </c>
      <c r="G131" s="170" t="b">
        <v>0</v>
      </c>
      <c r="H131" s="170" t="b">
        <v>0</v>
      </c>
      <c r="I131" s="162"/>
      <c r="J131" s="58" t="str" cm="1">
        <f t="array" ref="J131">IFERROR(_xlfn.IFS(E131,$E$8,F131,$F$8,G131,$G$8,H131,$H$8),"")</f>
        <v/>
      </c>
      <c r="K131" s="58" t="str">
        <f t="shared" si="1"/>
        <v xml:space="preserve">   </v>
      </c>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row>
    <row r="132" spans="1:70" ht="30" customHeight="1" x14ac:dyDescent="0.25">
      <c r="A132" s="172"/>
      <c r="B132" s="172"/>
      <c r="C132" s="171"/>
      <c r="D132" s="170" t="b">
        <v>0</v>
      </c>
      <c r="E132" s="170" t="b">
        <v>0</v>
      </c>
      <c r="F132" s="170" t="b">
        <v>0</v>
      </c>
      <c r="G132" s="170" t="b">
        <v>0</v>
      </c>
      <c r="H132" s="170" t="b">
        <v>0</v>
      </c>
      <c r="I132" s="162"/>
      <c r="J132" s="58" t="str" cm="1">
        <f t="array" ref="J132">IFERROR(_xlfn.IFS(E132,$E$8,F132,$F$8,G132,$G$8,H132,$H$8),"")</f>
        <v/>
      </c>
      <c r="K132" s="58" t="str">
        <f t="shared" si="1"/>
        <v xml:space="preserve">   </v>
      </c>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row>
    <row r="133" spans="1:70" ht="30" customHeight="1" x14ac:dyDescent="0.25">
      <c r="A133" s="172"/>
      <c r="B133" s="172"/>
      <c r="C133" s="171"/>
      <c r="D133" s="170" t="b">
        <v>0</v>
      </c>
      <c r="E133" s="170" t="b">
        <v>0</v>
      </c>
      <c r="F133" s="170" t="b">
        <v>0</v>
      </c>
      <c r="G133" s="170" t="b">
        <v>0</v>
      </c>
      <c r="H133" s="170" t="b">
        <v>0</v>
      </c>
      <c r="I133" s="162"/>
      <c r="J133" s="58" t="str" cm="1">
        <f t="array" ref="J133">IFERROR(_xlfn.IFS(E133,$E$8,F133,$F$8,G133,$G$8,H133,$H$8),"")</f>
        <v/>
      </c>
      <c r="K133" s="58" t="str">
        <f t="shared" si="1"/>
        <v xml:space="preserve">   </v>
      </c>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row>
    <row r="134" spans="1:70" ht="30" customHeight="1" x14ac:dyDescent="0.25">
      <c r="A134" s="172"/>
      <c r="B134" s="172"/>
      <c r="C134" s="171"/>
      <c r="D134" s="170" t="b">
        <v>0</v>
      </c>
      <c r="E134" s="170" t="b">
        <v>0</v>
      </c>
      <c r="F134" s="170" t="b">
        <v>0</v>
      </c>
      <c r="G134" s="170" t="b">
        <v>0</v>
      </c>
      <c r="H134" s="170" t="b">
        <v>0</v>
      </c>
      <c r="I134" s="162"/>
      <c r="J134" s="58" t="str" cm="1">
        <f t="array" ref="J134">IFERROR(_xlfn.IFS(E134,$E$8,F134,$F$8,G134,$G$8,H134,$H$8),"")</f>
        <v/>
      </c>
      <c r="K134" s="58" t="str">
        <f t="shared" si="1"/>
        <v xml:space="preserve">   </v>
      </c>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row>
    <row r="135" spans="1:70" ht="30" customHeight="1" x14ac:dyDescent="0.25">
      <c r="A135" s="172"/>
      <c r="B135" s="172"/>
      <c r="C135" s="171"/>
      <c r="D135" s="170" t="b">
        <v>0</v>
      </c>
      <c r="E135" s="170" t="b">
        <v>0</v>
      </c>
      <c r="F135" s="170" t="b">
        <v>0</v>
      </c>
      <c r="G135" s="170" t="b">
        <v>0</v>
      </c>
      <c r="H135" s="170" t="b">
        <v>0</v>
      </c>
      <c r="I135" s="162"/>
      <c r="J135" s="58" t="str" cm="1">
        <f t="array" ref="J135">IFERROR(_xlfn.IFS(E135,$E$8,F135,$F$8,G135,$G$8,H135,$H$8),"")</f>
        <v/>
      </c>
      <c r="K135" s="58" t="str">
        <f t="shared" si="1"/>
        <v xml:space="preserve">   </v>
      </c>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row>
    <row r="136" spans="1:70" ht="30" customHeight="1" x14ac:dyDescent="0.25">
      <c r="A136" s="172"/>
      <c r="B136" s="172"/>
      <c r="C136" s="171"/>
      <c r="D136" s="170" t="b">
        <v>0</v>
      </c>
      <c r="E136" s="170" t="b">
        <v>0</v>
      </c>
      <c r="F136" s="170" t="b">
        <v>0</v>
      </c>
      <c r="G136" s="170" t="b">
        <v>0</v>
      </c>
      <c r="H136" s="170" t="b">
        <v>0</v>
      </c>
      <c r="I136" s="162"/>
      <c r="J136" s="58" t="str" cm="1">
        <f t="array" ref="J136">IFERROR(_xlfn.IFS(E136,$E$8,F136,$F$8,G136,$G$8,H136,$H$8),"")</f>
        <v/>
      </c>
      <c r="K136" s="58" t="str">
        <f t="shared" si="1"/>
        <v xml:space="preserve">   </v>
      </c>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row>
    <row r="137" spans="1:70" ht="30" customHeight="1" x14ac:dyDescent="0.25">
      <c r="A137" s="172"/>
      <c r="B137" s="172"/>
      <c r="C137" s="171"/>
      <c r="D137" s="170" t="b">
        <v>0</v>
      </c>
      <c r="E137" s="170" t="b">
        <v>0</v>
      </c>
      <c r="F137" s="170" t="b">
        <v>0</v>
      </c>
      <c r="G137" s="170" t="b">
        <v>0</v>
      </c>
      <c r="H137" s="170" t="b">
        <v>0</v>
      </c>
      <c r="I137" s="162"/>
      <c r="J137" s="58" t="str" cm="1">
        <f t="array" ref="J137">IFERROR(_xlfn.IFS(E137,$E$8,F137,$F$8,G137,$G$8,H137,$H$8),"")</f>
        <v/>
      </c>
      <c r="K137" s="58" t="str">
        <f t="shared" si="1"/>
        <v xml:space="preserve">   </v>
      </c>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row>
    <row r="138" spans="1:70" ht="30" customHeight="1" x14ac:dyDescent="0.25">
      <c r="A138" s="172"/>
      <c r="B138" s="172"/>
      <c r="C138" s="171"/>
      <c r="D138" s="170" t="b">
        <v>0</v>
      </c>
      <c r="E138" s="170" t="b">
        <v>0</v>
      </c>
      <c r="F138" s="170" t="b">
        <v>0</v>
      </c>
      <c r="G138" s="170" t="b">
        <v>0</v>
      </c>
      <c r="H138" s="170" t="b">
        <v>0</v>
      </c>
      <c r="I138" s="162"/>
      <c r="J138" s="58" t="str" cm="1">
        <f t="array" ref="J138">IFERROR(_xlfn.IFS(E138,$E$8,F138,$F$8,G138,$G$8,H138,$H$8),"")</f>
        <v/>
      </c>
      <c r="K138" s="58" t="str">
        <f t="shared" si="1"/>
        <v xml:space="preserve">   </v>
      </c>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row>
    <row r="139" spans="1:70" ht="30" customHeight="1" x14ac:dyDescent="0.25">
      <c r="A139" s="172"/>
      <c r="B139" s="172"/>
      <c r="C139" s="171"/>
      <c r="D139" s="170" t="b">
        <v>0</v>
      </c>
      <c r="E139" s="170" t="b">
        <v>0</v>
      </c>
      <c r="F139" s="170" t="b">
        <v>0</v>
      </c>
      <c r="G139" s="170" t="b">
        <v>0</v>
      </c>
      <c r="H139" s="170" t="b">
        <v>0</v>
      </c>
      <c r="I139" s="162"/>
      <c r="J139" s="58" t="str" cm="1">
        <f t="array" ref="J139">IFERROR(_xlfn.IFS(E139,$E$8,F139,$F$8,G139,$G$8,H139,$H$8),"")</f>
        <v/>
      </c>
      <c r="K139" s="58" t="str">
        <f t="shared" ref="K139:K202" si="2">_xlfn.TEXTJOIN(" ",FALSE,IF(E139,$E$8,""),IF(F139,$F$8,""),IF(G139,$G$8,""),IF(H139,$H$8,""))</f>
        <v xml:space="preserve">   </v>
      </c>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row>
    <row r="140" spans="1:70" ht="30" customHeight="1" x14ac:dyDescent="0.25">
      <c r="A140" s="172"/>
      <c r="B140" s="172"/>
      <c r="C140" s="171"/>
      <c r="D140" s="170" t="b">
        <v>0</v>
      </c>
      <c r="E140" s="170" t="b">
        <v>0</v>
      </c>
      <c r="F140" s="170" t="b">
        <v>0</v>
      </c>
      <c r="G140" s="170" t="b">
        <v>0</v>
      </c>
      <c r="H140" s="170" t="b">
        <v>0</v>
      </c>
      <c r="I140" s="162"/>
      <c r="J140" s="58" t="str" cm="1">
        <f t="array" ref="J140">IFERROR(_xlfn.IFS(E140,$E$8,F140,$F$8,G140,$G$8,H140,$H$8),"")</f>
        <v/>
      </c>
      <c r="K140" s="58" t="str">
        <f t="shared" si="2"/>
        <v xml:space="preserve">   </v>
      </c>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row>
    <row r="141" spans="1:70" ht="30" customHeight="1" x14ac:dyDescent="0.25">
      <c r="A141" s="172"/>
      <c r="B141" s="172"/>
      <c r="C141" s="171"/>
      <c r="D141" s="170" t="b">
        <v>0</v>
      </c>
      <c r="E141" s="170" t="b">
        <v>0</v>
      </c>
      <c r="F141" s="170" t="b">
        <v>0</v>
      </c>
      <c r="G141" s="170" t="b">
        <v>0</v>
      </c>
      <c r="H141" s="170" t="b">
        <v>0</v>
      </c>
      <c r="I141" s="162"/>
      <c r="J141" s="58" t="str" cm="1">
        <f t="array" ref="J141">IFERROR(_xlfn.IFS(E141,$E$8,F141,$F$8,G141,$G$8,H141,$H$8),"")</f>
        <v/>
      </c>
      <c r="K141" s="58" t="str">
        <f t="shared" si="2"/>
        <v xml:space="preserve">   </v>
      </c>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row>
    <row r="142" spans="1:70" ht="30" customHeight="1" x14ac:dyDescent="0.25">
      <c r="A142" s="172"/>
      <c r="B142" s="172"/>
      <c r="C142" s="171"/>
      <c r="D142" s="170" t="b">
        <v>0</v>
      </c>
      <c r="E142" s="170" t="b">
        <v>0</v>
      </c>
      <c r="F142" s="170" t="b">
        <v>0</v>
      </c>
      <c r="G142" s="170" t="b">
        <v>0</v>
      </c>
      <c r="H142" s="170" t="b">
        <v>0</v>
      </c>
      <c r="I142" s="162"/>
      <c r="J142" s="58" t="str" cm="1">
        <f t="array" ref="J142">IFERROR(_xlfn.IFS(E142,$E$8,F142,$F$8,G142,$G$8,H142,$H$8),"")</f>
        <v/>
      </c>
      <c r="K142" s="58" t="str">
        <f t="shared" si="2"/>
        <v xml:space="preserve">   </v>
      </c>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row>
    <row r="143" spans="1:70" ht="30" customHeight="1" x14ac:dyDescent="0.25">
      <c r="A143" s="172"/>
      <c r="B143" s="172"/>
      <c r="C143" s="171"/>
      <c r="D143" s="170" t="b">
        <v>0</v>
      </c>
      <c r="E143" s="170" t="b">
        <v>0</v>
      </c>
      <c r="F143" s="170" t="b">
        <v>0</v>
      </c>
      <c r="G143" s="170" t="b">
        <v>0</v>
      </c>
      <c r="H143" s="170" t="b">
        <v>0</v>
      </c>
      <c r="I143" s="162"/>
      <c r="J143" s="58" t="str" cm="1">
        <f t="array" ref="J143">IFERROR(_xlfn.IFS(E143,$E$8,F143,$F$8,G143,$G$8,H143,$H$8),"")</f>
        <v/>
      </c>
      <c r="K143" s="58" t="str">
        <f t="shared" si="2"/>
        <v xml:space="preserve">   </v>
      </c>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row>
    <row r="144" spans="1:70" ht="30" customHeight="1" x14ac:dyDescent="0.25">
      <c r="A144" s="172"/>
      <c r="B144" s="172"/>
      <c r="C144" s="171"/>
      <c r="D144" s="170" t="b">
        <v>0</v>
      </c>
      <c r="E144" s="170" t="b">
        <v>0</v>
      </c>
      <c r="F144" s="170" t="b">
        <v>0</v>
      </c>
      <c r="G144" s="170" t="b">
        <v>0</v>
      </c>
      <c r="H144" s="170" t="b">
        <v>0</v>
      </c>
      <c r="I144" s="162"/>
      <c r="J144" s="58" t="str" cm="1">
        <f t="array" ref="J144">IFERROR(_xlfn.IFS(E144,$E$8,F144,$F$8,G144,$G$8,H144,$H$8),"")</f>
        <v/>
      </c>
      <c r="K144" s="58" t="str">
        <f t="shared" si="2"/>
        <v xml:space="preserve">   </v>
      </c>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row>
    <row r="145" spans="1:70" ht="30" customHeight="1" x14ac:dyDescent="0.25">
      <c r="A145" s="172"/>
      <c r="B145" s="172"/>
      <c r="C145" s="171"/>
      <c r="D145" s="170" t="b">
        <v>0</v>
      </c>
      <c r="E145" s="170" t="b">
        <v>0</v>
      </c>
      <c r="F145" s="170" t="b">
        <v>0</v>
      </c>
      <c r="G145" s="170" t="b">
        <v>0</v>
      </c>
      <c r="H145" s="170" t="b">
        <v>0</v>
      </c>
      <c r="I145" s="162"/>
      <c r="J145" s="58" t="str" cm="1">
        <f t="array" ref="J145">IFERROR(_xlfn.IFS(E145,$E$8,F145,$F$8,G145,$G$8,H145,$H$8),"")</f>
        <v/>
      </c>
      <c r="K145" s="58" t="str">
        <f t="shared" si="2"/>
        <v xml:space="preserve">   </v>
      </c>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row>
    <row r="146" spans="1:70" ht="30" customHeight="1" x14ac:dyDescent="0.25">
      <c r="A146" s="172"/>
      <c r="B146" s="172"/>
      <c r="C146" s="171"/>
      <c r="D146" s="170" t="b">
        <v>0</v>
      </c>
      <c r="E146" s="170" t="b">
        <v>0</v>
      </c>
      <c r="F146" s="170" t="b">
        <v>0</v>
      </c>
      <c r="G146" s="170" t="b">
        <v>0</v>
      </c>
      <c r="H146" s="170" t="b">
        <v>0</v>
      </c>
      <c r="I146" s="162"/>
      <c r="J146" s="58" t="str" cm="1">
        <f t="array" ref="J146">IFERROR(_xlfn.IFS(E146,$E$8,F146,$F$8,G146,$G$8,H146,$H$8),"")</f>
        <v/>
      </c>
      <c r="K146" s="58" t="str">
        <f t="shared" si="2"/>
        <v xml:space="preserve">   </v>
      </c>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row>
    <row r="147" spans="1:70" ht="30" customHeight="1" x14ac:dyDescent="0.25">
      <c r="A147" s="172"/>
      <c r="B147" s="172"/>
      <c r="C147" s="171"/>
      <c r="D147" s="170" t="b">
        <v>0</v>
      </c>
      <c r="E147" s="170" t="b">
        <v>0</v>
      </c>
      <c r="F147" s="170" t="b">
        <v>0</v>
      </c>
      <c r="G147" s="170" t="b">
        <v>0</v>
      </c>
      <c r="H147" s="170" t="b">
        <v>0</v>
      </c>
      <c r="I147" s="162"/>
      <c r="J147" s="58" t="str" cm="1">
        <f t="array" ref="J147">IFERROR(_xlfn.IFS(E147,$E$8,F147,$F$8,G147,$G$8,H147,$H$8),"")</f>
        <v/>
      </c>
      <c r="K147" s="58" t="str">
        <f t="shared" si="2"/>
        <v xml:space="preserve">   </v>
      </c>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row>
    <row r="148" spans="1:70" ht="30" customHeight="1" x14ac:dyDescent="0.25">
      <c r="A148" s="172"/>
      <c r="B148" s="172"/>
      <c r="C148" s="171"/>
      <c r="D148" s="170" t="b">
        <v>0</v>
      </c>
      <c r="E148" s="170" t="b">
        <v>0</v>
      </c>
      <c r="F148" s="170" t="b">
        <v>0</v>
      </c>
      <c r="G148" s="170" t="b">
        <v>0</v>
      </c>
      <c r="H148" s="170" t="b">
        <v>0</v>
      </c>
      <c r="I148" s="162"/>
      <c r="J148" s="58" t="str" cm="1">
        <f t="array" ref="J148">IFERROR(_xlfn.IFS(E148,$E$8,F148,$F$8,G148,$G$8,H148,$H$8),"")</f>
        <v/>
      </c>
      <c r="K148" s="58" t="str">
        <f t="shared" si="2"/>
        <v xml:space="preserve">   </v>
      </c>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row>
    <row r="149" spans="1:70" ht="30" customHeight="1" x14ac:dyDescent="0.25">
      <c r="A149" s="172"/>
      <c r="B149" s="172"/>
      <c r="C149" s="171"/>
      <c r="D149" s="170" t="b">
        <v>0</v>
      </c>
      <c r="E149" s="170" t="b">
        <v>0</v>
      </c>
      <c r="F149" s="170" t="b">
        <v>0</v>
      </c>
      <c r="G149" s="170" t="b">
        <v>0</v>
      </c>
      <c r="H149" s="170" t="b">
        <v>0</v>
      </c>
      <c r="I149" s="162"/>
      <c r="J149" s="58" t="str" cm="1">
        <f t="array" ref="J149">IFERROR(_xlfn.IFS(E149,$E$8,F149,$F$8,G149,$G$8,H149,$H$8),"")</f>
        <v/>
      </c>
      <c r="K149" s="58" t="str">
        <f t="shared" si="2"/>
        <v xml:space="preserve">   </v>
      </c>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row>
    <row r="150" spans="1:70" ht="30" customHeight="1" x14ac:dyDescent="0.25">
      <c r="A150" s="172"/>
      <c r="B150" s="172"/>
      <c r="C150" s="171"/>
      <c r="D150" s="170" t="b">
        <v>0</v>
      </c>
      <c r="E150" s="170" t="b">
        <v>0</v>
      </c>
      <c r="F150" s="170" t="b">
        <v>0</v>
      </c>
      <c r="G150" s="170" t="b">
        <v>0</v>
      </c>
      <c r="H150" s="170" t="b">
        <v>0</v>
      </c>
      <c r="I150" s="162"/>
      <c r="J150" s="58" t="str" cm="1">
        <f t="array" ref="J150">IFERROR(_xlfn.IFS(E150,$E$8,F150,$F$8,G150,$G$8,H150,$H$8),"")</f>
        <v/>
      </c>
      <c r="K150" s="58" t="str">
        <f t="shared" si="2"/>
        <v xml:space="preserve">   </v>
      </c>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row>
    <row r="151" spans="1:70" ht="30" customHeight="1" x14ac:dyDescent="0.25">
      <c r="A151" s="172"/>
      <c r="B151" s="172"/>
      <c r="C151" s="171"/>
      <c r="D151" s="170" t="b">
        <v>0</v>
      </c>
      <c r="E151" s="170" t="b">
        <v>0</v>
      </c>
      <c r="F151" s="170" t="b">
        <v>0</v>
      </c>
      <c r="G151" s="170" t="b">
        <v>0</v>
      </c>
      <c r="H151" s="170" t="b">
        <v>0</v>
      </c>
      <c r="I151" s="162"/>
      <c r="J151" s="58" t="str" cm="1">
        <f t="array" ref="J151">IFERROR(_xlfn.IFS(E151,$E$8,F151,$F$8,G151,$G$8,H151,$H$8),"")</f>
        <v/>
      </c>
      <c r="K151" s="58" t="str">
        <f t="shared" si="2"/>
        <v xml:space="preserve">   </v>
      </c>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row>
    <row r="152" spans="1:70" ht="30" customHeight="1" x14ac:dyDescent="0.25">
      <c r="A152" s="172"/>
      <c r="B152" s="172"/>
      <c r="C152" s="171"/>
      <c r="D152" s="170" t="b">
        <v>0</v>
      </c>
      <c r="E152" s="170" t="b">
        <v>0</v>
      </c>
      <c r="F152" s="170" t="b">
        <v>0</v>
      </c>
      <c r="G152" s="170" t="b">
        <v>0</v>
      </c>
      <c r="H152" s="170" t="b">
        <v>0</v>
      </c>
      <c r="I152" s="162"/>
      <c r="J152" s="58" t="str" cm="1">
        <f t="array" ref="J152">IFERROR(_xlfn.IFS(E152,$E$8,F152,$F$8,G152,$G$8,H152,$H$8),"")</f>
        <v/>
      </c>
      <c r="K152" s="58" t="str">
        <f t="shared" si="2"/>
        <v xml:space="preserve">   </v>
      </c>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row>
    <row r="153" spans="1:70" ht="30" customHeight="1" x14ac:dyDescent="0.25">
      <c r="A153" s="172"/>
      <c r="B153" s="172"/>
      <c r="C153" s="171"/>
      <c r="D153" s="170" t="b">
        <v>0</v>
      </c>
      <c r="E153" s="170" t="b">
        <v>0</v>
      </c>
      <c r="F153" s="170" t="b">
        <v>0</v>
      </c>
      <c r="G153" s="170" t="b">
        <v>0</v>
      </c>
      <c r="H153" s="170" t="b">
        <v>0</v>
      </c>
      <c r="I153" s="162"/>
      <c r="J153" s="58" t="str" cm="1">
        <f t="array" ref="J153">IFERROR(_xlfn.IFS(E153,$E$8,F153,$F$8,G153,$G$8,H153,$H$8),"")</f>
        <v/>
      </c>
      <c r="K153" s="58" t="str">
        <f t="shared" si="2"/>
        <v xml:space="preserve">   </v>
      </c>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row>
    <row r="154" spans="1:70" ht="30" customHeight="1" x14ac:dyDescent="0.25">
      <c r="A154" s="172"/>
      <c r="B154" s="172"/>
      <c r="C154" s="171"/>
      <c r="D154" s="170" t="b">
        <v>0</v>
      </c>
      <c r="E154" s="170" t="b">
        <v>0</v>
      </c>
      <c r="F154" s="170" t="b">
        <v>0</v>
      </c>
      <c r="G154" s="170" t="b">
        <v>0</v>
      </c>
      <c r="H154" s="170" t="b">
        <v>0</v>
      </c>
      <c r="I154" s="162"/>
      <c r="J154" s="58" t="str" cm="1">
        <f t="array" ref="J154">IFERROR(_xlfn.IFS(E154,$E$8,F154,$F$8,G154,$G$8,H154,$H$8),"")</f>
        <v/>
      </c>
      <c r="K154" s="58" t="str">
        <f t="shared" si="2"/>
        <v xml:space="preserve">   </v>
      </c>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row>
    <row r="155" spans="1:70" ht="30" customHeight="1" x14ac:dyDescent="0.25">
      <c r="A155" s="172"/>
      <c r="B155" s="172"/>
      <c r="C155" s="171"/>
      <c r="D155" s="170" t="b">
        <v>0</v>
      </c>
      <c r="E155" s="170" t="b">
        <v>0</v>
      </c>
      <c r="F155" s="170" t="b">
        <v>0</v>
      </c>
      <c r="G155" s="170" t="b">
        <v>0</v>
      </c>
      <c r="H155" s="170" t="b">
        <v>0</v>
      </c>
      <c r="I155" s="162"/>
      <c r="J155" s="58" t="str" cm="1">
        <f t="array" ref="J155">IFERROR(_xlfn.IFS(E155,$E$8,F155,$F$8,G155,$G$8,H155,$H$8),"")</f>
        <v/>
      </c>
      <c r="K155" s="58" t="str">
        <f t="shared" si="2"/>
        <v xml:space="preserve">   </v>
      </c>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row>
    <row r="156" spans="1:70" ht="30" customHeight="1" x14ac:dyDescent="0.25">
      <c r="A156" s="172"/>
      <c r="B156" s="172"/>
      <c r="C156" s="171"/>
      <c r="D156" s="170" t="b">
        <v>0</v>
      </c>
      <c r="E156" s="170" t="b">
        <v>0</v>
      </c>
      <c r="F156" s="170" t="b">
        <v>0</v>
      </c>
      <c r="G156" s="170" t="b">
        <v>0</v>
      </c>
      <c r="H156" s="170" t="b">
        <v>0</v>
      </c>
      <c r="I156" s="162"/>
      <c r="J156" s="58" t="str" cm="1">
        <f t="array" ref="J156">IFERROR(_xlfn.IFS(E156,$E$8,F156,$F$8,G156,$G$8,H156,$H$8),"")</f>
        <v/>
      </c>
      <c r="K156" s="58" t="str">
        <f t="shared" si="2"/>
        <v xml:space="preserve">   </v>
      </c>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row>
    <row r="157" spans="1:70" ht="30" customHeight="1" x14ac:dyDescent="0.25">
      <c r="A157" s="172"/>
      <c r="B157" s="172"/>
      <c r="C157" s="171"/>
      <c r="D157" s="170" t="b">
        <v>0</v>
      </c>
      <c r="E157" s="170" t="b">
        <v>0</v>
      </c>
      <c r="F157" s="170" t="b">
        <v>0</v>
      </c>
      <c r="G157" s="170" t="b">
        <v>0</v>
      </c>
      <c r="H157" s="170" t="b">
        <v>0</v>
      </c>
      <c r="I157" s="162"/>
      <c r="J157" s="58" t="str" cm="1">
        <f t="array" ref="J157">IFERROR(_xlfn.IFS(E157,$E$8,F157,$F$8,G157,$G$8,H157,$H$8),"")</f>
        <v/>
      </c>
      <c r="K157" s="58" t="str">
        <f t="shared" si="2"/>
        <v xml:space="preserve">   </v>
      </c>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row>
    <row r="158" spans="1:70" ht="30" customHeight="1" x14ac:dyDescent="0.25">
      <c r="A158" s="172"/>
      <c r="B158" s="172"/>
      <c r="C158" s="171"/>
      <c r="D158" s="170" t="b">
        <v>0</v>
      </c>
      <c r="E158" s="170" t="b">
        <v>0</v>
      </c>
      <c r="F158" s="170" t="b">
        <v>0</v>
      </c>
      <c r="G158" s="170" t="b">
        <v>0</v>
      </c>
      <c r="H158" s="170" t="b">
        <v>0</v>
      </c>
      <c r="I158" s="162"/>
      <c r="J158" s="58" t="str" cm="1">
        <f t="array" ref="J158">IFERROR(_xlfn.IFS(E158,$E$8,F158,$F$8,G158,$G$8,H158,$H$8),"")</f>
        <v/>
      </c>
      <c r="K158" s="58" t="str">
        <f t="shared" si="2"/>
        <v xml:space="preserve">   </v>
      </c>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row>
    <row r="159" spans="1:70" ht="30" customHeight="1" x14ac:dyDescent="0.25">
      <c r="A159" s="172"/>
      <c r="B159" s="172"/>
      <c r="C159" s="171"/>
      <c r="D159" s="170" t="b">
        <v>0</v>
      </c>
      <c r="E159" s="170" t="b">
        <v>0</v>
      </c>
      <c r="F159" s="170" t="b">
        <v>0</v>
      </c>
      <c r="G159" s="170" t="b">
        <v>0</v>
      </c>
      <c r="H159" s="170" t="b">
        <v>0</v>
      </c>
      <c r="I159" s="162"/>
      <c r="J159" s="58" t="str" cm="1">
        <f t="array" ref="J159">IFERROR(_xlfn.IFS(E159,$E$8,F159,$F$8,G159,$G$8,H159,$H$8),"")</f>
        <v/>
      </c>
      <c r="K159" s="58" t="str">
        <f t="shared" si="2"/>
        <v xml:space="preserve">   </v>
      </c>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row>
    <row r="160" spans="1:70" ht="30" customHeight="1" x14ac:dyDescent="0.25">
      <c r="A160" s="172"/>
      <c r="B160" s="172"/>
      <c r="C160" s="171"/>
      <c r="D160" s="170" t="b">
        <v>0</v>
      </c>
      <c r="E160" s="170" t="b">
        <v>0</v>
      </c>
      <c r="F160" s="170" t="b">
        <v>0</v>
      </c>
      <c r="G160" s="170" t="b">
        <v>0</v>
      </c>
      <c r="H160" s="170" t="b">
        <v>0</v>
      </c>
      <c r="I160" s="162"/>
      <c r="J160" s="58" t="str" cm="1">
        <f t="array" ref="J160">IFERROR(_xlfn.IFS(E160,$E$8,F160,$F$8,G160,$G$8,H160,$H$8),"")</f>
        <v/>
      </c>
      <c r="K160" s="58" t="str">
        <f t="shared" si="2"/>
        <v xml:space="preserve">   </v>
      </c>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row>
    <row r="161" spans="1:70" ht="30" customHeight="1" x14ac:dyDescent="0.25">
      <c r="A161" s="172"/>
      <c r="B161" s="172"/>
      <c r="C161" s="171"/>
      <c r="D161" s="170" t="b">
        <v>0</v>
      </c>
      <c r="E161" s="170" t="b">
        <v>0</v>
      </c>
      <c r="F161" s="170" t="b">
        <v>0</v>
      </c>
      <c r="G161" s="170" t="b">
        <v>0</v>
      </c>
      <c r="H161" s="170" t="b">
        <v>0</v>
      </c>
      <c r="I161" s="162"/>
      <c r="J161" s="58" t="str" cm="1">
        <f t="array" ref="J161">IFERROR(_xlfn.IFS(E161,$E$8,F161,$F$8,G161,$G$8,H161,$H$8),"")</f>
        <v/>
      </c>
      <c r="K161" s="58" t="str">
        <f t="shared" si="2"/>
        <v xml:space="preserve">   </v>
      </c>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row>
    <row r="162" spans="1:70" ht="30" customHeight="1" x14ac:dyDescent="0.25">
      <c r="A162" s="172"/>
      <c r="B162" s="172"/>
      <c r="C162" s="171"/>
      <c r="D162" s="170" t="b">
        <v>0</v>
      </c>
      <c r="E162" s="170" t="b">
        <v>0</v>
      </c>
      <c r="F162" s="170" t="b">
        <v>0</v>
      </c>
      <c r="G162" s="170" t="b">
        <v>0</v>
      </c>
      <c r="H162" s="170" t="b">
        <v>0</v>
      </c>
      <c r="I162" s="162"/>
      <c r="J162" s="58" t="str" cm="1">
        <f t="array" ref="J162">IFERROR(_xlfn.IFS(E162,$E$8,F162,$F$8,G162,$G$8,H162,$H$8),"")</f>
        <v/>
      </c>
      <c r="K162" s="58" t="str">
        <f t="shared" si="2"/>
        <v xml:space="preserve">   </v>
      </c>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row>
    <row r="163" spans="1:70" ht="30" customHeight="1" x14ac:dyDescent="0.25">
      <c r="A163" s="172"/>
      <c r="B163" s="172"/>
      <c r="C163" s="171"/>
      <c r="D163" s="170" t="b">
        <v>0</v>
      </c>
      <c r="E163" s="170" t="b">
        <v>0</v>
      </c>
      <c r="F163" s="170" t="b">
        <v>0</v>
      </c>
      <c r="G163" s="170" t="b">
        <v>0</v>
      </c>
      <c r="H163" s="170" t="b">
        <v>0</v>
      </c>
      <c r="I163" s="162"/>
      <c r="J163" s="58" t="str" cm="1">
        <f t="array" ref="J163">IFERROR(_xlfn.IFS(E163,$E$8,F163,$F$8,G163,$G$8,H163,$H$8),"")</f>
        <v/>
      </c>
      <c r="K163" s="58" t="str">
        <f t="shared" si="2"/>
        <v xml:space="preserve">   </v>
      </c>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row>
    <row r="164" spans="1:70" ht="30" customHeight="1" x14ac:dyDescent="0.25">
      <c r="A164" s="172"/>
      <c r="B164" s="172"/>
      <c r="C164" s="171"/>
      <c r="D164" s="170" t="b">
        <v>0</v>
      </c>
      <c r="E164" s="170" t="b">
        <v>0</v>
      </c>
      <c r="F164" s="170" t="b">
        <v>0</v>
      </c>
      <c r="G164" s="170" t="b">
        <v>0</v>
      </c>
      <c r="H164" s="170" t="b">
        <v>0</v>
      </c>
      <c r="I164" s="162"/>
      <c r="J164" s="58" t="str" cm="1">
        <f t="array" ref="J164">IFERROR(_xlfn.IFS(E164,$E$8,F164,$F$8,G164,$G$8,H164,$H$8),"")</f>
        <v/>
      </c>
      <c r="K164" s="58" t="str">
        <f t="shared" si="2"/>
        <v xml:space="preserve">   </v>
      </c>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row>
    <row r="165" spans="1:70" ht="30" customHeight="1" x14ac:dyDescent="0.25">
      <c r="A165" s="172"/>
      <c r="B165" s="172"/>
      <c r="C165" s="171"/>
      <c r="D165" s="170" t="b">
        <v>0</v>
      </c>
      <c r="E165" s="170" t="b">
        <v>0</v>
      </c>
      <c r="F165" s="170" t="b">
        <v>0</v>
      </c>
      <c r="G165" s="170" t="b">
        <v>0</v>
      </c>
      <c r="H165" s="170" t="b">
        <v>0</v>
      </c>
      <c r="I165" s="162"/>
      <c r="J165" s="58" t="str" cm="1">
        <f t="array" ref="J165">IFERROR(_xlfn.IFS(E165,$E$8,F165,$F$8,G165,$G$8,H165,$H$8),"")</f>
        <v/>
      </c>
      <c r="K165" s="58" t="str">
        <f t="shared" si="2"/>
        <v xml:space="preserve">   </v>
      </c>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row>
    <row r="166" spans="1:70" ht="30" customHeight="1" x14ac:dyDescent="0.25">
      <c r="A166" s="172"/>
      <c r="B166" s="172"/>
      <c r="C166" s="171"/>
      <c r="D166" s="170" t="b">
        <v>0</v>
      </c>
      <c r="E166" s="170" t="b">
        <v>0</v>
      </c>
      <c r="F166" s="170" t="b">
        <v>0</v>
      </c>
      <c r="G166" s="170" t="b">
        <v>0</v>
      </c>
      <c r="H166" s="170" t="b">
        <v>0</v>
      </c>
      <c r="I166" s="162"/>
      <c r="J166" s="58" t="str" cm="1">
        <f t="array" ref="J166">IFERROR(_xlfn.IFS(E166,$E$8,F166,$F$8,G166,$G$8,H166,$H$8),"")</f>
        <v/>
      </c>
      <c r="K166" s="58" t="str">
        <f t="shared" si="2"/>
        <v xml:space="preserve">   </v>
      </c>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row>
    <row r="167" spans="1:70" ht="30" customHeight="1" x14ac:dyDescent="0.25">
      <c r="A167" s="172"/>
      <c r="B167" s="172"/>
      <c r="C167" s="171"/>
      <c r="D167" s="170" t="b">
        <v>0</v>
      </c>
      <c r="E167" s="170" t="b">
        <v>0</v>
      </c>
      <c r="F167" s="170" t="b">
        <v>0</v>
      </c>
      <c r="G167" s="170" t="b">
        <v>0</v>
      </c>
      <c r="H167" s="170" t="b">
        <v>0</v>
      </c>
      <c r="I167" s="162"/>
      <c r="J167" s="58" t="str" cm="1">
        <f t="array" ref="J167">IFERROR(_xlfn.IFS(E167,$E$8,F167,$F$8,G167,$G$8,H167,$H$8),"")</f>
        <v/>
      </c>
      <c r="K167" s="58" t="str">
        <f t="shared" si="2"/>
        <v xml:space="preserve">   </v>
      </c>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row>
    <row r="168" spans="1:70" ht="30" customHeight="1" x14ac:dyDescent="0.25">
      <c r="A168" s="172"/>
      <c r="B168" s="172"/>
      <c r="C168" s="171"/>
      <c r="D168" s="170" t="b">
        <v>0</v>
      </c>
      <c r="E168" s="170" t="b">
        <v>0</v>
      </c>
      <c r="F168" s="170" t="b">
        <v>0</v>
      </c>
      <c r="G168" s="170" t="b">
        <v>0</v>
      </c>
      <c r="H168" s="170" t="b">
        <v>0</v>
      </c>
      <c r="I168" s="162"/>
      <c r="J168" s="58" t="str" cm="1">
        <f t="array" ref="J168">IFERROR(_xlfn.IFS(E168,$E$8,F168,$F$8,G168,$G$8,H168,$H$8),"")</f>
        <v/>
      </c>
      <c r="K168" s="58" t="str">
        <f t="shared" si="2"/>
        <v xml:space="preserve">   </v>
      </c>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row>
    <row r="169" spans="1:70" ht="30" customHeight="1" x14ac:dyDescent="0.25">
      <c r="A169" s="172"/>
      <c r="B169" s="172"/>
      <c r="C169" s="171"/>
      <c r="D169" s="170" t="b">
        <v>0</v>
      </c>
      <c r="E169" s="170" t="b">
        <v>0</v>
      </c>
      <c r="F169" s="170" t="b">
        <v>0</v>
      </c>
      <c r="G169" s="170" t="b">
        <v>0</v>
      </c>
      <c r="H169" s="170" t="b">
        <v>0</v>
      </c>
      <c r="I169" s="162"/>
      <c r="J169" s="58" t="str" cm="1">
        <f t="array" ref="J169">IFERROR(_xlfn.IFS(E169,$E$8,F169,$F$8,G169,$G$8,H169,$H$8),"")</f>
        <v/>
      </c>
      <c r="K169" s="58" t="str">
        <f t="shared" si="2"/>
        <v xml:space="preserve">   </v>
      </c>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row>
    <row r="170" spans="1:70" ht="30" customHeight="1" x14ac:dyDescent="0.25">
      <c r="A170" s="172"/>
      <c r="B170" s="172"/>
      <c r="C170" s="171"/>
      <c r="D170" s="170" t="b">
        <v>0</v>
      </c>
      <c r="E170" s="170" t="b">
        <v>0</v>
      </c>
      <c r="F170" s="170" t="b">
        <v>0</v>
      </c>
      <c r="G170" s="170" t="b">
        <v>0</v>
      </c>
      <c r="H170" s="170" t="b">
        <v>0</v>
      </c>
      <c r="I170" s="162"/>
      <c r="J170" s="58" t="str" cm="1">
        <f t="array" ref="J170">IFERROR(_xlfn.IFS(E170,$E$8,F170,$F$8,G170,$G$8,H170,$H$8),"")</f>
        <v/>
      </c>
      <c r="K170" s="58" t="str">
        <f t="shared" si="2"/>
        <v xml:space="preserve">   </v>
      </c>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row>
    <row r="171" spans="1:70" ht="30" customHeight="1" x14ac:dyDescent="0.25">
      <c r="A171" s="172"/>
      <c r="B171" s="172"/>
      <c r="C171" s="171"/>
      <c r="D171" s="170" t="b">
        <v>0</v>
      </c>
      <c r="E171" s="170" t="b">
        <v>0</v>
      </c>
      <c r="F171" s="170" t="b">
        <v>0</v>
      </c>
      <c r="G171" s="170" t="b">
        <v>0</v>
      </c>
      <c r="H171" s="170" t="b">
        <v>0</v>
      </c>
      <c r="I171" s="162"/>
      <c r="J171" s="58" t="str" cm="1">
        <f t="array" ref="J171">IFERROR(_xlfn.IFS(E171,$E$8,F171,$F$8,G171,$G$8,H171,$H$8),"")</f>
        <v/>
      </c>
      <c r="K171" s="58" t="str">
        <f t="shared" si="2"/>
        <v xml:space="preserve">   </v>
      </c>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row>
    <row r="172" spans="1:70" ht="30" customHeight="1" x14ac:dyDescent="0.25">
      <c r="A172" s="172"/>
      <c r="B172" s="172"/>
      <c r="C172" s="171"/>
      <c r="D172" s="170" t="b">
        <v>0</v>
      </c>
      <c r="E172" s="170" t="b">
        <v>0</v>
      </c>
      <c r="F172" s="170" t="b">
        <v>0</v>
      </c>
      <c r="G172" s="170" t="b">
        <v>0</v>
      </c>
      <c r="H172" s="170" t="b">
        <v>0</v>
      </c>
      <c r="I172" s="162"/>
      <c r="J172" s="58" t="str" cm="1">
        <f t="array" ref="J172">IFERROR(_xlfn.IFS(E172,$E$8,F172,$F$8,G172,$G$8,H172,$H$8),"")</f>
        <v/>
      </c>
      <c r="K172" s="58" t="str">
        <f t="shared" si="2"/>
        <v xml:space="preserve">   </v>
      </c>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row>
    <row r="173" spans="1:70" ht="30" customHeight="1" x14ac:dyDescent="0.25">
      <c r="A173" s="172"/>
      <c r="B173" s="172"/>
      <c r="C173" s="171"/>
      <c r="D173" s="170" t="b">
        <v>0</v>
      </c>
      <c r="E173" s="170" t="b">
        <v>0</v>
      </c>
      <c r="F173" s="170" t="b">
        <v>0</v>
      </c>
      <c r="G173" s="170" t="b">
        <v>0</v>
      </c>
      <c r="H173" s="170" t="b">
        <v>0</v>
      </c>
      <c r="I173" s="162"/>
      <c r="J173" s="58" t="str" cm="1">
        <f t="array" ref="J173">IFERROR(_xlfn.IFS(E173,$E$8,F173,$F$8,G173,$G$8,H173,$H$8),"")</f>
        <v/>
      </c>
      <c r="K173" s="58" t="str">
        <f t="shared" si="2"/>
        <v xml:space="preserve">   </v>
      </c>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row>
    <row r="174" spans="1:70" ht="30" customHeight="1" x14ac:dyDescent="0.25">
      <c r="A174" s="172"/>
      <c r="B174" s="172"/>
      <c r="C174" s="171"/>
      <c r="D174" s="170" t="b">
        <v>0</v>
      </c>
      <c r="E174" s="170" t="b">
        <v>0</v>
      </c>
      <c r="F174" s="170" t="b">
        <v>0</v>
      </c>
      <c r="G174" s="170" t="b">
        <v>0</v>
      </c>
      <c r="H174" s="170" t="b">
        <v>0</v>
      </c>
      <c r="I174" s="162"/>
      <c r="J174" s="58" t="str" cm="1">
        <f t="array" ref="J174">IFERROR(_xlfn.IFS(E174,$E$8,F174,$F$8,G174,$G$8,H174,$H$8),"")</f>
        <v/>
      </c>
      <c r="K174" s="58" t="str">
        <f t="shared" si="2"/>
        <v xml:space="preserve">   </v>
      </c>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row>
    <row r="175" spans="1:70" ht="30" customHeight="1" x14ac:dyDescent="0.25">
      <c r="A175" s="172"/>
      <c r="B175" s="172"/>
      <c r="C175" s="171"/>
      <c r="D175" s="170" t="b">
        <v>0</v>
      </c>
      <c r="E175" s="170" t="b">
        <v>0</v>
      </c>
      <c r="F175" s="170" t="b">
        <v>0</v>
      </c>
      <c r="G175" s="170" t="b">
        <v>0</v>
      </c>
      <c r="H175" s="170" t="b">
        <v>0</v>
      </c>
      <c r="I175" s="162"/>
      <c r="J175" s="58" t="str" cm="1">
        <f t="array" ref="J175">IFERROR(_xlfn.IFS(E175,$E$8,F175,$F$8,G175,$G$8,H175,$H$8),"")</f>
        <v/>
      </c>
      <c r="K175" s="58" t="str">
        <f t="shared" si="2"/>
        <v xml:space="preserve">   </v>
      </c>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row>
    <row r="176" spans="1:70" ht="30" customHeight="1" x14ac:dyDescent="0.25">
      <c r="A176" s="172"/>
      <c r="B176" s="172"/>
      <c r="C176" s="171"/>
      <c r="D176" s="170" t="b">
        <v>0</v>
      </c>
      <c r="E176" s="170" t="b">
        <v>0</v>
      </c>
      <c r="F176" s="170" t="b">
        <v>0</v>
      </c>
      <c r="G176" s="170" t="b">
        <v>0</v>
      </c>
      <c r="H176" s="170" t="b">
        <v>0</v>
      </c>
      <c r="I176" s="162"/>
      <c r="J176" s="58" t="str" cm="1">
        <f t="array" ref="J176">IFERROR(_xlfn.IFS(E176,$E$8,F176,$F$8,G176,$G$8,H176,$H$8),"")</f>
        <v/>
      </c>
      <c r="K176" s="58" t="str">
        <f t="shared" si="2"/>
        <v xml:space="preserve">   </v>
      </c>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row>
    <row r="177" spans="1:70" ht="30" customHeight="1" x14ac:dyDescent="0.25">
      <c r="A177" s="172"/>
      <c r="B177" s="172"/>
      <c r="C177" s="171"/>
      <c r="D177" s="170" t="b">
        <v>0</v>
      </c>
      <c r="E177" s="170" t="b">
        <v>0</v>
      </c>
      <c r="F177" s="170" t="b">
        <v>0</v>
      </c>
      <c r="G177" s="170" t="b">
        <v>0</v>
      </c>
      <c r="H177" s="170" t="b">
        <v>0</v>
      </c>
      <c r="I177" s="162"/>
      <c r="J177" s="58" t="str" cm="1">
        <f t="array" ref="J177">IFERROR(_xlfn.IFS(E177,$E$8,F177,$F$8,G177,$G$8,H177,$H$8),"")</f>
        <v/>
      </c>
      <c r="K177" s="58" t="str">
        <f t="shared" si="2"/>
        <v xml:space="preserve">   </v>
      </c>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row>
    <row r="178" spans="1:70" ht="30" customHeight="1" x14ac:dyDescent="0.25">
      <c r="A178" s="172"/>
      <c r="B178" s="172"/>
      <c r="C178" s="171"/>
      <c r="D178" s="170" t="b">
        <v>0</v>
      </c>
      <c r="E178" s="170" t="b">
        <v>0</v>
      </c>
      <c r="F178" s="170" t="b">
        <v>0</v>
      </c>
      <c r="G178" s="170" t="b">
        <v>0</v>
      </c>
      <c r="H178" s="170" t="b">
        <v>0</v>
      </c>
      <c r="I178" s="162"/>
      <c r="J178" s="58" t="str" cm="1">
        <f t="array" ref="J178">IFERROR(_xlfn.IFS(E178,$E$8,F178,$F$8,G178,$G$8,H178,$H$8),"")</f>
        <v/>
      </c>
      <c r="K178" s="58" t="str">
        <f t="shared" si="2"/>
        <v xml:space="preserve">   </v>
      </c>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row>
    <row r="179" spans="1:70" ht="30" customHeight="1" x14ac:dyDescent="0.25">
      <c r="A179" s="172"/>
      <c r="B179" s="172"/>
      <c r="C179" s="171"/>
      <c r="D179" s="170" t="b">
        <v>0</v>
      </c>
      <c r="E179" s="170" t="b">
        <v>0</v>
      </c>
      <c r="F179" s="170" t="b">
        <v>0</v>
      </c>
      <c r="G179" s="170" t="b">
        <v>0</v>
      </c>
      <c r="H179" s="170" t="b">
        <v>0</v>
      </c>
      <c r="I179" s="162"/>
      <c r="J179" s="58" t="str" cm="1">
        <f t="array" ref="J179">IFERROR(_xlfn.IFS(E179,$E$8,F179,$F$8,G179,$G$8,H179,$H$8),"")</f>
        <v/>
      </c>
      <c r="K179" s="58" t="str">
        <f t="shared" si="2"/>
        <v xml:space="preserve">   </v>
      </c>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row>
    <row r="180" spans="1:70" ht="30" customHeight="1" x14ac:dyDescent="0.25">
      <c r="A180" s="172"/>
      <c r="B180" s="172"/>
      <c r="C180" s="171"/>
      <c r="D180" s="170" t="b">
        <v>0</v>
      </c>
      <c r="E180" s="170" t="b">
        <v>0</v>
      </c>
      <c r="F180" s="170" t="b">
        <v>0</v>
      </c>
      <c r="G180" s="170" t="b">
        <v>0</v>
      </c>
      <c r="H180" s="170" t="b">
        <v>0</v>
      </c>
      <c r="I180" s="162"/>
      <c r="J180" s="58" t="str" cm="1">
        <f t="array" ref="J180">IFERROR(_xlfn.IFS(E180,$E$8,F180,$F$8,G180,$G$8,H180,$H$8),"")</f>
        <v/>
      </c>
      <c r="K180" s="58" t="str">
        <f t="shared" si="2"/>
        <v xml:space="preserve">   </v>
      </c>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row>
    <row r="181" spans="1:70" ht="30" customHeight="1" x14ac:dyDescent="0.25">
      <c r="A181" s="172"/>
      <c r="B181" s="172"/>
      <c r="C181" s="171"/>
      <c r="D181" s="170" t="b">
        <v>0</v>
      </c>
      <c r="E181" s="170" t="b">
        <v>0</v>
      </c>
      <c r="F181" s="170" t="b">
        <v>0</v>
      </c>
      <c r="G181" s="170" t="b">
        <v>0</v>
      </c>
      <c r="H181" s="170" t="b">
        <v>0</v>
      </c>
      <c r="I181" s="162"/>
      <c r="J181" s="58" t="str" cm="1">
        <f t="array" ref="J181">IFERROR(_xlfn.IFS(E181,$E$8,F181,$F$8,G181,$G$8,H181,$H$8),"")</f>
        <v/>
      </c>
      <c r="K181" s="58" t="str">
        <f t="shared" si="2"/>
        <v xml:space="preserve">   </v>
      </c>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row>
    <row r="182" spans="1:70" ht="30" customHeight="1" x14ac:dyDescent="0.25">
      <c r="A182" s="172"/>
      <c r="B182" s="172"/>
      <c r="C182" s="171"/>
      <c r="D182" s="170" t="b">
        <v>0</v>
      </c>
      <c r="E182" s="170" t="b">
        <v>0</v>
      </c>
      <c r="F182" s="170" t="b">
        <v>0</v>
      </c>
      <c r="G182" s="170" t="b">
        <v>0</v>
      </c>
      <c r="H182" s="170" t="b">
        <v>0</v>
      </c>
      <c r="I182" s="162"/>
      <c r="J182" s="58" t="str" cm="1">
        <f t="array" ref="J182">IFERROR(_xlfn.IFS(E182,$E$8,F182,$F$8,G182,$G$8,H182,$H$8),"")</f>
        <v/>
      </c>
      <c r="K182" s="58" t="str">
        <f t="shared" si="2"/>
        <v xml:space="preserve">   </v>
      </c>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row>
    <row r="183" spans="1:70" ht="30" customHeight="1" x14ac:dyDescent="0.25">
      <c r="A183" s="172"/>
      <c r="B183" s="172"/>
      <c r="C183" s="171"/>
      <c r="D183" s="170" t="b">
        <v>0</v>
      </c>
      <c r="E183" s="170" t="b">
        <v>0</v>
      </c>
      <c r="F183" s="170" t="b">
        <v>0</v>
      </c>
      <c r="G183" s="170" t="b">
        <v>0</v>
      </c>
      <c r="H183" s="170" t="b">
        <v>0</v>
      </c>
      <c r="I183" s="162"/>
      <c r="J183" s="58" t="str" cm="1">
        <f t="array" ref="J183">IFERROR(_xlfn.IFS(E183,$E$8,F183,$F$8,G183,$G$8,H183,$H$8),"")</f>
        <v/>
      </c>
      <c r="K183" s="58" t="str">
        <f t="shared" si="2"/>
        <v xml:space="preserve">   </v>
      </c>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row>
    <row r="184" spans="1:70" ht="30" customHeight="1" x14ac:dyDescent="0.25">
      <c r="A184" s="172"/>
      <c r="B184" s="172"/>
      <c r="C184" s="171"/>
      <c r="D184" s="170" t="b">
        <v>0</v>
      </c>
      <c r="E184" s="170" t="b">
        <v>0</v>
      </c>
      <c r="F184" s="170" t="b">
        <v>0</v>
      </c>
      <c r="G184" s="170" t="b">
        <v>0</v>
      </c>
      <c r="H184" s="170" t="b">
        <v>0</v>
      </c>
      <c r="I184" s="162"/>
      <c r="J184" s="58" t="str" cm="1">
        <f t="array" ref="J184">IFERROR(_xlfn.IFS(E184,$E$8,F184,$F$8,G184,$G$8,H184,$H$8),"")</f>
        <v/>
      </c>
      <c r="K184" s="58" t="str">
        <f t="shared" si="2"/>
        <v xml:space="preserve">   </v>
      </c>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row>
    <row r="185" spans="1:70" ht="30" customHeight="1" x14ac:dyDescent="0.25">
      <c r="A185" s="172"/>
      <c r="B185" s="172"/>
      <c r="C185" s="171"/>
      <c r="D185" s="170" t="b">
        <v>0</v>
      </c>
      <c r="E185" s="170" t="b">
        <v>0</v>
      </c>
      <c r="F185" s="170" t="b">
        <v>0</v>
      </c>
      <c r="G185" s="170" t="b">
        <v>0</v>
      </c>
      <c r="H185" s="170" t="b">
        <v>0</v>
      </c>
      <c r="I185" s="162"/>
      <c r="J185" s="58" t="str" cm="1">
        <f t="array" ref="J185">IFERROR(_xlfn.IFS(E185,$E$8,F185,$F$8,G185,$G$8,H185,$H$8),"")</f>
        <v/>
      </c>
      <c r="K185" s="58" t="str">
        <f t="shared" si="2"/>
        <v xml:space="preserve">   </v>
      </c>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row>
    <row r="186" spans="1:70" ht="30" customHeight="1" x14ac:dyDescent="0.25">
      <c r="A186" s="172"/>
      <c r="B186" s="172"/>
      <c r="C186" s="171"/>
      <c r="D186" s="170" t="b">
        <v>0</v>
      </c>
      <c r="E186" s="170" t="b">
        <v>0</v>
      </c>
      <c r="F186" s="170" t="b">
        <v>0</v>
      </c>
      <c r="G186" s="170" t="b">
        <v>0</v>
      </c>
      <c r="H186" s="170" t="b">
        <v>0</v>
      </c>
      <c r="I186" s="162"/>
      <c r="J186" s="58" t="str" cm="1">
        <f t="array" ref="J186">IFERROR(_xlfn.IFS(E186,$E$8,F186,$F$8,G186,$G$8,H186,$H$8),"")</f>
        <v/>
      </c>
      <c r="K186" s="58" t="str">
        <f t="shared" si="2"/>
        <v xml:space="preserve">   </v>
      </c>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row>
    <row r="187" spans="1:70" ht="30" customHeight="1" x14ac:dyDescent="0.25">
      <c r="A187" s="172"/>
      <c r="B187" s="172"/>
      <c r="C187" s="171"/>
      <c r="D187" s="170" t="b">
        <v>0</v>
      </c>
      <c r="E187" s="170" t="b">
        <v>0</v>
      </c>
      <c r="F187" s="170" t="b">
        <v>0</v>
      </c>
      <c r="G187" s="170" t="b">
        <v>0</v>
      </c>
      <c r="H187" s="170" t="b">
        <v>0</v>
      </c>
      <c r="I187" s="162"/>
      <c r="J187" s="58" t="str" cm="1">
        <f t="array" ref="J187">IFERROR(_xlfn.IFS(E187,$E$8,F187,$F$8,G187,$G$8,H187,$H$8),"")</f>
        <v/>
      </c>
      <c r="K187" s="58" t="str">
        <f t="shared" si="2"/>
        <v xml:space="preserve">   </v>
      </c>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row>
    <row r="188" spans="1:70" ht="30" customHeight="1" x14ac:dyDescent="0.25">
      <c r="A188" s="172"/>
      <c r="B188" s="172"/>
      <c r="C188" s="171"/>
      <c r="D188" s="170" t="b">
        <v>0</v>
      </c>
      <c r="E188" s="170" t="b">
        <v>0</v>
      </c>
      <c r="F188" s="170" t="b">
        <v>0</v>
      </c>
      <c r="G188" s="170" t="b">
        <v>0</v>
      </c>
      <c r="H188" s="170" t="b">
        <v>0</v>
      </c>
      <c r="I188" s="162"/>
      <c r="J188" s="58" t="str" cm="1">
        <f t="array" ref="J188">IFERROR(_xlfn.IFS(E188,$E$8,F188,$F$8,G188,$G$8,H188,$H$8),"")</f>
        <v/>
      </c>
      <c r="K188" s="58" t="str">
        <f t="shared" si="2"/>
        <v xml:space="preserve">   </v>
      </c>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row>
    <row r="189" spans="1:70" ht="30" customHeight="1" x14ac:dyDescent="0.25">
      <c r="A189" s="172"/>
      <c r="B189" s="172"/>
      <c r="C189" s="171"/>
      <c r="D189" s="170" t="b">
        <v>0</v>
      </c>
      <c r="E189" s="170" t="b">
        <v>0</v>
      </c>
      <c r="F189" s="170" t="b">
        <v>0</v>
      </c>
      <c r="G189" s="170" t="b">
        <v>0</v>
      </c>
      <c r="H189" s="170" t="b">
        <v>0</v>
      </c>
      <c r="I189" s="162"/>
      <c r="J189" s="58" t="str" cm="1">
        <f t="array" ref="J189">IFERROR(_xlfn.IFS(E189,$E$8,F189,$F$8,G189,$G$8,H189,$H$8),"")</f>
        <v/>
      </c>
      <c r="K189" s="58" t="str">
        <f t="shared" si="2"/>
        <v xml:space="preserve">   </v>
      </c>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row>
    <row r="190" spans="1:70" ht="30" customHeight="1" x14ac:dyDescent="0.25">
      <c r="A190" s="172"/>
      <c r="B190" s="172"/>
      <c r="C190" s="171"/>
      <c r="D190" s="170" t="b">
        <v>0</v>
      </c>
      <c r="E190" s="170" t="b">
        <v>0</v>
      </c>
      <c r="F190" s="170" t="b">
        <v>0</v>
      </c>
      <c r="G190" s="170" t="b">
        <v>0</v>
      </c>
      <c r="H190" s="170" t="b">
        <v>0</v>
      </c>
      <c r="I190" s="162"/>
      <c r="J190" s="58" t="str" cm="1">
        <f t="array" ref="J190">IFERROR(_xlfn.IFS(E190,$E$8,F190,$F$8,G190,$G$8,H190,$H$8),"")</f>
        <v/>
      </c>
      <c r="K190" s="58" t="str">
        <f t="shared" si="2"/>
        <v xml:space="preserve">   </v>
      </c>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row>
    <row r="191" spans="1:70" ht="30" customHeight="1" x14ac:dyDescent="0.25">
      <c r="A191" s="172"/>
      <c r="B191" s="172"/>
      <c r="C191" s="171"/>
      <c r="D191" s="170" t="b">
        <v>0</v>
      </c>
      <c r="E191" s="170" t="b">
        <v>0</v>
      </c>
      <c r="F191" s="170" t="b">
        <v>0</v>
      </c>
      <c r="G191" s="170" t="b">
        <v>0</v>
      </c>
      <c r="H191" s="170" t="b">
        <v>0</v>
      </c>
      <c r="I191" s="162"/>
      <c r="J191" s="58" t="str" cm="1">
        <f t="array" ref="J191">IFERROR(_xlfn.IFS(E191,$E$8,F191,$F$8,G191,$G$8,H191,$H$8),"")</f>
        <v/>
      </c>
      <c r="K191" s="58" t="str">
        <f t="shared" si="2"/>
        <v xml:space="preserve">   </v>
      </c>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row>
    <row r="192" spans="1:70" ht="30" customHeight="1" x14ac:dyDescent="0.25">
      <c r="A192" s="172"/>
      <c r="B192" s="172"/>
      <c r="C192" s="171"/>
      <c r="D192" s="170" t="b">
        <v>0</v>
      </c>
      <c r="E192" s="170" t="b">
        <v>0</v>
      </c>
      <c r="F192" s="170" t="b">
        <v>0</v>
      </c>
      <c r="G192" s="170" t="b">
        <v>0</v>
      </c>
      <c r="H192" s="170" t="b">
        <v>0</v>
      </c>
      <c r="I192" s="162"/>
      <c r="J192" s="58" t="str" cm="1">
        <f t="array" ref="J192">IFERROR(_xlfn.IFS(E192,$E$8,F192,$F$8,G192,$G$8,H192,$H$8),"")</f>
        <v/>
      </c>
      <c r="K192" s="58" t="str">
        <f t="shared" si="2"/>
        <v xml:space="preserve">   </v>
      </c>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row>
    <row r="193" spans="1:70" ht="30" customHeight="1" x14ac:dyDescent="0.25">
      <c r="A193" s="172"/>
      <c r="B193" s="172"/>
      <c r="C193" s="171"/>
      <c r="D193" s="170" t="b">
        <v>0</v>
      </c>
      <c r="E193" s="170" t="b">
        <v>0</v>
      </c>
      <c r="F193" s="170" t="b">
        <v>0</v>
      </c>
      <c r="G193" s="170" t="b">
        <v>0</v>
      </c>
      <c r="H193" s="170" t="b">
        <v>0</v>
      </c>
      <c r="I193" s="162"/>
      <c r="J193" s="58" t="str" cm="1">
        <f t="array" ref="J193">IFERROR(_xlfn.IFS(E193,$E$8,F193,$F$8,G193,$G$8,H193,$H$8),"")</f>
        <v/>
      </c>
      <c r="K193" s="58" t="str">
        <f t="shared" si="2"/>
        <v xml:space="preserve">   </v>
      </c>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row>
    <row r="194" spans="1:70" ht="30" customHeight="1" x14ac:dyDescent="0.25">
      <c r="A194" s="172"/>
      <c r="B194" s="172"/>
      <c r="C194" s="171"/>
      <c r="D194" s="170" t="b">
        <v>0</v>
      </c>
      <c r="E194" s="170" t="b">
        <v>0</v>
      </c>
      <c r="F194" s="170" t="b">
        <v>0</v>
      </c>
      <c r="G194" s="170" t="b">
        <v>0</v>
      </c>
      <c r="H194" s="170" t="b">
        <v>0</v>
      </c>
      <c r="I194" s="162"/>
      <c r="J194" s="58" t="str" cm="1">
        <f t="array" ref="J194">IFERROR(_xlfn.IFS(E194,$E$8,F194,$F$8,G194,$G$8,H194,$H$8),"")</f>
        <v/>
      </c>
      <c r="K194" s="58" t="str">
        <f t="shared" si="2"/>
        <v xml:space="preserve">   </v>
      </c>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row>
    <row r="195" spans="1:70" ht="30" customHeight="1" x14ac:dyDescent="0.25">
      <c r="A195" s="172"/>
      <c r="B195" s="172"/>
      <c r="C195" s="171"/>
      <c r="D195" s="170" t="b">
        <v>0</v>
      </c>
      <c r="E195" s="170" t="b">
        <v>0</v>
      </c>
      <c r="F195" s="170" t="b">
        <v>0</v>
      </c>
      <c r="G195" s="170" t="b">
        <v>0</v>
      </c>
      <c r="H195" s="170" t="b">
        <v>0</v>
      </c>
      <c r="I195" s="162"/>
      <c r="J195" s="58" t="str" cm="1">
        <f t="array" ref="J195">IFERROR(_xlfn.IFS(E195,$E$8,F195,$F$8,G195,$G$8,H195,$H$8),"")</f>
        <v/>
      </c>
      <c r="K195" s="58" t="str">
        <f t="shared" si="2"/>
        <v xml:space="preserve">   </v>
      </c>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row>
    <row r="196" spans="1:70" ht="30" customHeight="1" x14ac:dyDescent="0.25">
      <c r="A196" s="172"/>
      <c r="B196" s="172"/>
      <c r="C196" s="171"/>
      <c r="D196" s="170" t="b">
        <v>0</v>
      </c>
      <c r="E196" s="170" t="b">
        <v>0</v>
      </c>
      <c r="F196" s="170" t="b">
        <v>0</v>
      </c>
      <c r="G196" s="170" t="b">
        <v>0</v>
      </c>
      <c r="H196" s="170" t="b">
        <v>0</v>
      </c>
      <c r="I196" s="162"/>
      <c r="J196" s="58" t="str" cm="1">
        <f t="array" ref="J196">IFERROR(_xlfn.IFS(E196,$E$8,F196,$F$8,G196,$G$8,H196,$H$8),"")</f>
        <v/>
      </c>
      <c r="K196" s="58" t="str">
        <f t="shared" si="2"/>
        <v xml:space="preserve">   </v>
      </c>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row>
    <row r="197" spans="1:70" ht="30" customHeight="1" x14ac:dyDescent="0.25">
      <c r="A197" s="172"/>
      <c r="B197" s="172"/>
      <c r="C197" s="171"/>
      <c r="D197" s="170" t="b">
        <v>0</v>
      </c>
      <c r="E197" s="170" t="b">
        <v>0</v>
      </c>
      <c r="F197" s="170" t="b">
        <v>0</v>
      </c>
      <c r="G197" s="170" t="b">
        <v>0</v>
      </c>
      <c r="H197" s="170" t="b">
        <v>0</v>
      </c>
      <c r="I197" s="162"/>
      <c r="J197" s="58" t="str" cm="1">
        <f t="array" ref="J197">IFERROR(_xlfn.IFS(E197,$E$8,F197,$F$8,G197,$G$8,H197,$H$8),"")</f>
        <v/>
      </c>
      <c r="K197" s="58" t="str">
        <f t="shared" si="2"/>
        <v xml:space="preserve">   </v>
      </c>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row>
    <row r="198" spans="1:70" ht="30" customHeight="1" x14ac:dyDescent="0.25">
      <c r="A198" s="172"/>
      <c r="B198" s="172"/>
      <c r="C198" s="171"/>
      <c r="D198" s="170" t="b">
        <v>0</v>
      </c>
      <c r="E198" s="170" t="b">
        <v>0</v>
      </c>
      <c r="F198" s="170" t="b">
        <v>0</v>
      </c>
      <c r="G198" s="170" t="b">
        <v>0</v>
      </c>
      <c r="H198" s="170" t="b">
        <v>0</v>
      </c>
      <c r="I198" s="162"/>
      <c r="J198" s="58" t="str" cm="1">
        <f t="array" ref="J198">IFERROR(_xlfn.IFS(E198,$E$8,F198,$F$8,G198,$G$8,H198,$H$8),"")</f>
        <v/>
      </c>
      <c r="K198" s="58" t="str">
        <f t="shared" si="2"/>
        <v xml:space="preserve">   </v>
      </c>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row>
    <row r="199" spans="1:70" ht="30" customHeight="1" x14ac:dyDescent="0.25">
      <c r="A199" s="172"/>
      <c r="B199" s="172"/>
      <c r="C199" s="171"/>
      <c r="D199" s="170" t="b">
        <v>0</v>
      </c>
      <c r="E199" s="170" t="b">
        <v>0</v>
      </c>
      <c r="F199" s="170" t="b">
        <v>0</v>
      </c>
      <c r="G199" s="170" t="b">
        <v>0</v>
      </c>
      <c r="H199" s="170" t="b">
        <v>0</v>
      </c>
      <c r="I199" s="162"/>
      <c r="J199" s="58" t="str" cm="1">
        <f t="array" ref="J199">IFERROR(_xlfn.IFS(E199,$E$8,F199,$F$8,G199,$G$8,H199,$H$8),"")</f>
        <v/>
      </c>
      <c r="K199" s="58" t="str">
        <f t="shared" si="2"/>
        <v xml:space="preserve">   </v>
      </c>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row>
    <row r="200" spans="1:70" ht="30" customHeight="1" x14ac:dyDescent="0.25">
      <c r="A200" s="172"/>
      <c r="B200" s="172"/>
      <c r="C200" s="171"/>
      <c r="D200" s="170" t="b">
        <v>0</v>
      </c>
      <c r="E200" s="170" t="b">
        <v>0</v>
      </c>
      <c r="F200" s="170" t="b">
        <v>0</v>
      </c>
      <c r="G200" s="170" t="b">
        <v>0</v>
      </c>
      <c r="H200" s="170" t="b">
        <v>0</v>
      </c>
      <c r="I200" s="162"/>
      <c r="J200" s="58" t="str" cm="1">
        <f t="array" ref="J200">IFERROR(_xlfn.IFS(E200,$E$8,F200,$F$8,G200,$G$8,H200,$H$8),"")</f>
        <v/>
      </c>
      <c r="K200" s="58" t="str">
        <f t="shared" si="2"/>
        <v xml:space="preserve">   </v>
      </c>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row>
    <row r="201" spans="1:70" ht="30" customHeight="1" x14ac:dyDescent="0.25">
      <c r="A201" s="172"/>
      <c r="B201" s="172"/>
      <c r="C201" s="171"/>
      <c r="D201" s="170" t="b">
        <v>0</v>
      </c>
      <c r="E201" s="170" t="b">
        <v>0</v>
      </c>
      <c r="F201" s="170" t="b">
        <v>0</v>
      </c>
      <c r="G201" s="170" t="b">
        <v>0</v>
      </c>
      <c r="H201" s="170" t="b">
        <v>0</v>
      </c>
      <c r="I201" s="162"/>
      <c r="J201" s="58" t="str" cm="1">
        <f t="array" ref="J201">IFERROR(_xlfn.IFS(E201,$E$8,F201,$F$8,G201,$G$8,H201,$H$8),"")</f>
        <v/>
      </c>
      <c r="K201" s="58" t="str">
        <f t="shared" si="2"/>
        <v xml:space="preserve">   </v>
      </c>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row>
    <row r="202" spans="1:70" ht="30" customHeight="1" x14ac:dyDescent="0.25">
      <c r="A202" s="172"/>
      <c r="B202" s="172"/>
      <c r="C202" s="171"/>
      <c r="D202" s="170" t="b">
        <v>0</v>
      </c>
      <c r="E202" s="170" t="b">
        <v>0</v>
      </c>
      <c r="F202" s="170" t="b">
        <v>0</v>
      </c>
      <c r="G202" s="170" t="b">
        <v>0</v>
      </c>
      <c r="H202" s="170" t="b">
        <v>0</v>
      </c>
      <c r="I202" s="162"/>
      <c r="J202" s="58" t="str" cm="1">
        <f t="array" ref="J202">IFERROR(_xlfn.IFS(E202,$E$8,F202,$F$8,G202,$G$8,H202,$H$8),"")</f>
        <v/>
      </c>
      <c r="K202" s="58" t="str">
        <f t="shared" si="2"/>
        <v xml:space="preserve">   </v>
      </c>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row>
    <row r="203" spans="1:70" ht="30" customHeight="1" x14ac:dyDescent="0.25">
      <c r="A203" s="172"/>
      <c r="B203" s="172"/>
      <c r="C203" s="171"/>
      <c r="D203" s="170" t="b">
        <v>0</v>
      </c>
      <c r="E203" s="170" t="b">
        <v>0</v>
      </c>
      <c r="F203" s="170" t="b">
        <v>0</v>
      </c>
      <c r="G203" s="170" t="b">
        <v>0</v>
      </c>
      <c r="H203" s="170" t="b">
        <v>0</v>
      </c>
      <c r="I203" s="162"/>
      <c r="J203" s="58" t="str" cm="1">
        <f t="array" ref="J203">IFERROR(_xlfn.IFS(E203,$E$8,F203,$F$8,G203,$G$8,H203,$H$8),"")</f>
        <v/>
      </c>
      <c r="K203" s="58" t="str">
        <f t="shared" ref="K203:K266" si="3">_xlfn.TEXTJOIN(" ",FALSE,IF(E203,$E$8,""),IF(F203,$F$8,""),IF(G203,$G$8,""),IF(H203,$H$8,""))</f>
        <v xml:space="preserve">   </v>
      </c>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row>
    <row r="204" spans="1:70" ht="30" customHeight="1" x14ac:dyDescent="0.25">
      <c r="A204" s="172"/>
      <c r="B204" s="172"/>
      <c r="C204" s="171"/>
      <c r="D204" s="170" t="b">
        <v>0</v>
      </c>
      <c r="E204" s="170" t="b">
        <v>0</v>
      </c>
      <c r="F204" s="170" t="b">
        <v>0</v>
      </c>
      <c r="G204" s="170" t="b">
        <v>0</v>
      </c>
      <c r="H204" s="170" t="b">
        <v>0</v>
      </c>
      <c r="I204" s="162"/>
      <c r="J204" s="58" t="str" cm="1">
        <f t="array" ref="J204">IFERROR(_xlfn.IFS(E204,$E$8,F204,$F$8,G204,$G$8,H204,$H$8),"")</f>
        <v/>
      </c>
      <c r="K204" s="58" t="str">
        <f t="shared" si="3"/>
        <v xml:space="preserve">   </v>
      </c>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row>
    <row r="205" spans="1:70" ht="30" customHeight="1" x14ac:dyDescent="0.25">
      <c r="A205" s="172"/>
      <c r="B205" s="172"/>
      <c r="C205" s="171"/>
      <c r="D205" s="170" t="b">
        <v>0</v>
      </c>
      <c r="E205" s="170" t="b">
        <v>0</v>
      </c>
      <c r="F205" s="170" t="b">
        <v>0</v>
      </c>
      <c r="G205" s="170" t="b">
        <v>0</v>
      </c>
      <c r="H205" s="170" t="b">
        <v>0</v>
      </c>
      <c r="I205" s="162"/>
      <c r="J205" s="58" t="str" cm="1">
        <f t="array" ref="J205">IFERROR(_xlfn.IFS(E205,$E$8,F205,$F$8,G205,$G$8,H205,$H$8),"")</f>
        <v/>
      </c>
      <c r="K205" s="58" t="str">
        <f t="shared" si="3"/>
        <v xml:space="preserve">   </v>
      </c>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row>
    <row r="206" spans="1:70" ht="30" customHeight="1" x14ac:dyDescent="0.25">
      <c r="A206" s="172"/>
      <c r="B206" s="172"/>
      <c r="C206" s="171"/>
      <c r="D206" s="170" t="b">
        <v>0</v>
      </c>
      <c r="E206" s="170" t="b">
        <v>0</v>
      </c>
      <c r="F206" s="170" t="b">
        <v>0</v>
      </c>
      <c r="G206" s="170" t="b">
        <v>0</v>
      </c>
      <c r="H206" s="170" t="b">
        <v>0</v>
      </c>
      <c r="I206" s="162"/>
      <c r="J206" s="58" t="str" cm="1">
        <f t="array" ref="J206">IFERROR(_xlfn.IFS(E206,$E$8,F206,$F$8,G206,$G$8,H206,$H$8),"")</f>
        <v/>
      </c>
      <c r="K206" s="58" t="str">
        <f t="shared" si="3"/>
        <v xml:space="preserve">   </v>
      </c>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row>
    <row r="207" spans="1:70" ht="30" customHeight="1" x14ac:dyDescent="0.25">
      <c r="A207" s="172"/>
      <c r="B207" s="172"/>
      <c r="C207" s="171"/>
      <c r="D207" s="170" t="b">
        <v>0</v>
      </c>
      <c r="E207" s="170" t="b">
        <v>0</v>
      </c>
      <c r="F207" s="170" t="b">
        <v>0</v>
      </c>
      <c r="G207" s="170" t="b">
        <v>0</v>
      </c>
      <c r="H207" s="170" t="b">
        <v>0</v>
      </c>
      <c r="I207" s="162"/>
      <c r="J207" s="58" t="str" cm="1">
        <f t="array" ref="J207">IFERROR(_xlfn.IFS(E207,$E$8,F207,$F$8,G207,$G$8,H207,$H$8),"")</f>
        <v/>
      </c>
      <c r="K207" s="58" t="str">
        <f t="shared" si="3"/>
        <v xml:space="preserve">   </v>
      </c>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row>
    <row r="208" spans="1:70" ht="30" customHeight="1" x14ac:dyDescent="0.25">
      <c r="A208" s="172"/>
      <c r="B208" s="172"/>
      <c r="C208" s="171"/>
      <c r="D208" s="170" t="b">
        <v>0</v>
      </c>
      <c r="E208" s="170" t="b">
        <v>0</v>
      </c>
      <c r="F208" s="170" t="b">
        <v>0</v>
      </c>
      <c r="G208" s="170" t="b">
        <v>0</v>
      </c>
      <c r="H208" s="170" t="b">
        <v>0</v>
      </c>
      <c r="I208" s="162"/>
      <c r="J208" s="58" t="str" cm="1">
        <f t="array" ref="J208">IFERROR(_xlfn.IFS(E208,$E$8,F208,$F$8,G208,$G$8,H208,$H$8),"")</f>
        <v/>
      </c>
      <c r="K208" s="58" t="str">
        <f t="shared" si="3"/>
        <v xml:space="preserve">   </v>
      </c>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row>
    <row r="209" spans="1:70" ht="30" customHeight="1" x14ac:dyDescent="0.25">
      <c r="A209" s="172"/>
      <c r="B209" s="172"/>
      <c r="C209" s="171"/>
      <c r="D209" s="170" t="b">
        <v>0</v>
      </c>
      <c r="E209" s="170" t="b">
        <v>0</v>
      </c>
      <c r="F209" s="170" t="b">
        <v>0</v>
      </c>
      <c r="G209" s="170" t="b">
        <v>0</v>
      </c>
      <c r="H209" s="170" t="b">
        <v>0</v>
      </c>
      <c r="I209" s="162"/>
      <c r="J209" s="58" t="str" cm="1">
        <f t="array" ref="J209">IFERROR(_xlfn.IFS(E209,$E$8,F209,$F$8,G209,$G$8,H209,$H$8),"")</f>
        <v/>
      </c>
      <c r="K209" s="58" t="str">
        <f t="shared" si="3"/>
        <v xml:space="preserve">   </v>
      </c>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row>
    <row r="210" spans="1:70" ht="30" customHeight="1" x14ac:dyDescent="0.25">
      <c r="A210" s="172"/>
      <c r="B210" s="172"/>
      <c r="C210" s="171"/>
      <c r="D210" s="170" t="b">
        <v>0</v>
      </c>
      <c r="E210" s="170" t="b">
        <v>0</v>
      </c>
      <c r="F210" s="170" t="b">
        <v>0</v>
      </c>
      <c r="G210" s="170" t="b">
        <v>0</v>
      </c>
      <c r="H210" s="170" t="b">
        <v>0</v>
      </c>
      <c r="I210" s="162"/>
      <c r="J210" s="58" t="str" cm="1">
        <f t="array" ref="J210">IFERROR(_xlfn.IFS(E210,$E$8,F210,$F$8,G210,$G$8,H210,$H$8),"")</f>
        <v/>
      </c>
      <c r="K210" s="58" t="str">
        <f t="shared" si="3"/>
        <v xml:space="preserve">   </v>
      </c>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row>
    <row r="211" spans="1:70" ht="30" customHeight="1" x14ac:dyDescent="0.25">
      <c r="A211" s="172"/>
      <c r="B211" s="172"/>
      <c r="C211" s="171"/>
      <c r="D211" s="170" t="b">
        <v>0</v>
      </c>
      <c r="E211" s="170" t="b">
        <v>0</v>
      </c>
      <c r="F211" s="170" t="b">
        <v>0</v>
      </c>
      <c r="G211" s="170" t="b">
        <v>0</v>
      </c>
      <c r="H211" s="170" t="b">
        <v>0</v>
      </c>
      <c r="I211" s="162"/>
      <c r="J211" s="58" t="str" cm="1">
        <f t="array" ref="J211">IFERROR(_xlfn.IFS(E211,$E$8,F211,$F$8,G211,$G$8,H211,$H$8),"")</f>
        <v/>
      </c>
      <c r="K211" s="58" t="str">
        <f t="shared" si="3"/>
        <v xml:space="preserve">   </v>
      </c>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row>
    <row r="212" spans="1:70" ht="30" customHeight="1" x14ac:dyDescent="0.25">
      <c r="A212" s="172"/>
      <c r="B212" s="172"/>
      <c r="C212" s="171"/>
      <c r="D212" s="170" t="b">
        <v>0</v>
      </c>
      <c r="E212" s="170" t="b">
        <v>0</v>
      </c>
      <c r="F212" s="170" t="b">
        <v>0</v>
      </c>
      <c r="G212" s="170" t="b">
        <v>0</v>
      </c>
      <c r="H212" s="170" t="b">
        <v>0</v>
      </c>
      <c r="I212" s="162"/>
      <c r="J212" s="58" t="str" cm="1">
        <f t="array" ref="J212">IFERROR(_xlfn.IFS(E212,$E$8,F212,$F$8,G212,$G$8,H212,$H$8),"")</f>
        <v/>
      </c>
      <c r="K212" s="58" t="str">
        <f t="shared" si="3"/>
        <v xml:space="preserve">   </v>
      </c>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row>
    <row r="213" spans="1:70" ht="30" customHeight="1" x14ac:dyDescent="0.25">
      <c r="A213" s="172"/>
      <c r="B213" s="172"/>
      <c r="C213" s="171"/>
      <c r="D213" s="170" t="b">
        <v>0</v>
      </c>
      <c r="E213" s="170" t="b">
        <v>0</v>
      </c>
      <c r="F213" s="170" t="b">
        <v>0</v>
      </c>
      <c r="G213" s="170" t="b">
        <v>0</v>
      </c>
      <c r="H213" s="170" t="b">
        <v>0</v>
      </c>
      <c r="I213" s="162"/>
      <c r="J213" s="58" t="str" cm="1">
        <f t="array" ref="J213">IFERROR(_xlfn.IFS(E213,$E$8,F213,$F$8,G213,$G$8,H213,$H$8),"")</f>
        <v/>
      </c>
      <c r="K213" s="58" t="str">
        <f t="shared" si="3"/>
        <v xml:space="preserve">   </v>
      </c>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row>
    <row r="214" spans="1:70" ht="30" customHeight="1" x14ac:dyDescent="0.25">
      <c r="A214" s="172"/>
      <c r="B214" s="172"/>
      <c r="C214" s="171"/>
      <c r="D214" s="170" t="b">
        <v>0</v>
      </c>
      <c r="E214" s="170" t="b">
        <v>0</v>
      </c>
      <c r="F214" s="170" t="b">
        <v>0</v>
      </c>
      <c r="G214" s="170" t="b">
        <v>0</v>
      </c>
      <c r="H214" s="170" t="b">
        <v>0</v>
      </c>
      <c r="I214" s="162"/>
      <c r="J214" s="58" t="str" cm="1">
        <f t="array" ref="J214">IFERROR(_xlfn.IFS(E214,$E$8,F214,$F$8,G214,$G$8,H214,$H$8),"")</f>
        <v/>
      </c>
      <c r="K214" s="58" t="str">
        <f t="shared" si="3"/>
        <v xml:space="preserve">   </v>
      </c>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row>
    <row r="215" spans="1:70" ht="30" customHeight="1" x14ac:dyDescent="0.25">
      <c r="A215" s="172"/>
      <c r="B215" s="172"/>
      <c r="C215" s="171"/>
      <c r="D215" s="170" t="b">
        <v>0</v>
      </c>
      <c r="E215" s="170" t="b">
        <v>0</v>
      </c>
      <c r="F215" s="170" t="b">
        <v>0</v>
      </c>
      <c r="G215" s="170" t="b">
        <v>0</v>
      </c>
      <c r="H215" s="170" t="b">
        <v>0</v>
      </c>
      <c r="I215" s="162"/>
      <c r="J215" s="58" t="str" cm="1">
        <f t="array" ref="J215">IFERROR(_xlfn.IFS(E215,$E$8,F215,$F$8,G215,$G$8,H215,$H$8),"")</f>
        <v/>
      </c>
      <c r="K215" s="58" t="str">
        <f t="shared" si="3"/>
        <v xml:space="preserve">   </v>
      </c>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row>
    <row r="216" spans="1:70" ht="30" customHeight="1" x14ac:dyDescent="0.25">
      <c r="A216" s="172"/>
      <c r="B216" s="172"/>
      <c r="C216" s="171"/>
      <c r="D216" s="170" t="b">
        <v>0</v>
      </c>
      <c r="E216" s="170" t="b">
        <v>0</v>
      </c>
      <c r="F216" s="170" t="b">
        <v>0</v>
      </c>
      <c r="G216" s="170" t="b">
        <v>0</v>
      </c>
      <c r="H216" s="170" t="b">
        <v>0</v>
      </c>
      <c r="I216" s="162"/>
      <c r="J216" s="58" t="str" cm="1">
        <f t="array" ref="J216">IFERROR(_xlfn.IFS(E216,$E$8,F216,$F$8,G216,$G$8,H216,$H$8),"")</f>
        <v/>
      </c>
      <c r="K216" s="58" t="str">
        <f t="shared" si="3"/>
        <v xml:space="preserve">   </v>
      </c>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row>
    <row r="217" spans="1:70" ht="30" customHeight="1" x14ac:dyDescent="0.25">
      <c r="A217" s="172"/>
      <c r="B217" s="172"/>
      <c r="C217" s="171"/>
      <c r="D217" s="170" t="b">
        <v>0</v>
      </c>
      <c r="E217" s="170" t="b">
        <v>0</v>
      </c>
      <c r="F217" s="170" t="b">
        <v>0</v>
      </c>
      <c r="G217" s="170" t="b">
        <v>0</v>
      </c>
      <c r="H217" s="170" t="b">
        <v>0</v>
      </c>
      <c r="I217" s="162"/>
      <c r="J217" s="58" t="str" cm="1">
        <f t="array" ref="J217">IFERROR(_xlfn.IFS(E217,$E$8,F217,$F$8,G217,$G$8,H217,$H$8),"")</f>
        <v/>
      </c>
      <c r="K217" s="58" t="str">
        <f t="shared" si="3"/>
        <v xml:space="preserve">   </v>
      </c>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row>
    <row r="218" spans="1:70" ht="30" customHeight="1" x14ac:dyDescent="0.25">
      <c r="A218" s="172"/>
      <c r="B218" s="172"/>
      <c r="C218" s="171"/>
      <c r="D218" s="170" t="b">
        <v>0</v>
      </c>
      <c r="E218" s="170" t="b">
        <v>0</v>
      </c>
      <c r="F218" s="170" t="b">
        <v>0</v>
      </c>
      <c r="G218" s="170" t="b">
        <v>0</v>
      </c>
      <c r="H218" s="170" t="b">
        <v>0</v>
      </c>
      <c r="I218" s="162"/>
      <c r="J218" s="58" t="str" cm="1">
        <f t="array" ref="J218">IFERROR(_xlfn.IFS(E218,$E$8,F218,$F$8,G218,$G$8,H218,$H$8),"")</f>
        <v/>
      </c>
      <c r="K218" s="58" t="str">
        <f t="shared" si="3"/>
        <v xml:space="preserve">   </v>
      </c>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row>
    <row r="219" spans="1:70" ht="30" customHeight="1" x14ac:dyDescent="0.25">
      <c r="A219" s="172"/>
      <c r="B219" s="172"/>
      <c r="C219" s="171"/>
      <c r="D219" s="170" t="b">
        <v>0</v>
      </c>
      <c r="E219" s="170" t="b">
        <v>0</v>
      </c>
      <c r="F219" s="170" t="b">
        <v>0</v>
      </c>
      <c r="G219" s="170" t="b">
        <v>0</v>
      </c>
      <c r="H219" s="170" t="b">
        <v>0</v>
      </c>
      <c r="I219" s="162"/>
      <c r="J219" s="58" t="str" cm="1">
        <f t="array" ref="J219">IFERROR(_xlfn.IFS(E219,$E$8,F219,$F$8,G219,$G$8,H219,$H$8),"")</f>
        <v/>
      </c>
      <c r="K219" s="58" t="str">
        <f t="shared" si="3"/>
        <v xml:space="preserve">   </v>
      </c>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row>
    <row r="220" spans="1:70" ht="30" customHeight="1" x14ac:dyDescent="0.25">
      <c r="A220" s="172"/>
      <c r="B220" s="172"/>
      <c r="C220" s="171"/>
      <c r="D220" s="170" t="b">
        <v>0</v>
      </c>
      <c r="E220" s="170" t="b">
        <v>0</v>
      </c>
      <c r="F220" s="170" t="b">
        <v>0</v>
      </c>
      <c r="G220" s="170" t="b">
        <v>0</v>
      </c>
      <c r="H220" s="170" t="b">
        <v>0</v>
      </c>
      <c r="I220" s="162"/>
      <c r="J220" s="58" t="str" cm="1">
        <f t="array" ref="J220">IFERROR(_xlfn.IFS(E220,$E$8,F220,$F$8,G220,$G$8,H220,$H$8),"")</f>
        <v/>
      </c>
      <c r="K220" s="58" t="str">
        <f t="shared" si="3"/>
        <v xml:space="preserve">   </v>
      </c>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row>
    <row r="221" spans="1:70" ht="30" customHeight="1" x14ac:dyDescent="0.25">
      <c r="A221" s="172"/>
      <c r="B221" s="172"/>
      <c r="C221" s="171"/>
      <c r="D221" s="170" t="b">
        <v>0</v>
      </c>
      <c r="E221" s="170" t="b">
        <v>0</v>
      </c>
      <c r="F221" s="170" t="b">
        <v>0</v>
      </c>
      <c r="G221" s="170" t="b">
        <v>0</v>
      </c>
      <c r="H221" s="170" t="b">
        <v>0</v>
      </c>
      <c r="I221" s="162"/>
      <c r="J221" s="58" t="str" cm="1">
        <f t="array" ref="J221">IFERROR(_xlfn.IFS(E221,$E$8,F221,$F$8,G221,$G$8,H221,$H$8),"")</f>
        <v/>
      </c>
      <c r="K221" s="58" t="str">
        <f t="shared" si="3"/>
        <v xml:space="preserve">   </v>
      </c>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row>
    <row r="222" spans="1:70" ht="30" customHeight="1" x14ac:dyDescent="0.25">
      <c r="A222" s="172"/>
      <c r="B222" s="172"/>
      <c r="C222" s="171"/>
      <c r="D222" s="170" t="b">
        <v>0</v>
      </c>
      <c r="E222" s="170" t="b">
        <v>0</v>
      </c>
      <c r="F222" s="170" t="b">
        <v>0</v>
      </c>
      <c r="G222" s="170" t="b">
        <v>0</v>
      </c>
      <c r="H222" s="170" t="b">
        <v>0</v>
      </c>
      <c r="I222" s="162"/>
      <c r="J222" s="58" t="str" cm="1">
        <f t="array" ref="J222">IFERROR(_xlfn.IFS(E222,$E$8,F222,$F$8,G222,$G$8,H222,$H$8),"")</f>
        <v/>
      </c>
      <c r="K222" s="58" t="str">
        <f t="shared" si="3"/>
        <v xml:space="preserve">   </v>
      </c>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row>
    <row r="223" spans="1:70" ht="30" customHeight="1" x14ac:dyDescent="0.25">
      <c r="A223" s="172"/>
      <c r="B223" s="172"/>
      <c r="C223" s="171"/>
      <c r="D223" s="170" t="b">
        <v>0</v>
      </c>
      <c r="E223" s="170" t="b">
        <v>0</v>
      </c>
      <c r="F223" s="170" t="b">
        <v>0</v>
      </c>
      <c r="G223" s="170" t="b">
        <v>0</v>
      </c>
      <c r="H223" s="170" t="b">
        <v>0</v>
      </c>
      <c r="I223" s="162"/>
      <c r="J223" s="58" t="str" cm="1">
        <f t="array" ref="J223">IFERROR(_xlfn.IFS(E223,$E$8,F223,$F$8,G223,$G$8,H223,$H$8),"")</f>
        <v/>
      </c>
      <c r="K223" s="58" t="str">
        <f t="shared" si="3"/>
        <v xml:space="preserve">   </v>
      </c>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row>
    <row r="224" spans="1:70" ht="30" customHeight="1" x14ac:dyDescent="0.25">
      <c r="A224" s="172"/>
      <c r="B224" s="172"/>
      <c r="C224" s="171"/>
      <c r="D224" s="170" t="b">
        <v>0</v>
      </c>
      <c r="E224" s="170" t="b">
        <v>0</v>
      </c>
      <c r="F224" s="170" t="b">
        <v>0</v>
      </c>
      <c r="G224" s="170" t="b">
        <v>0</v>
      </c>
      <c r="H224" s="170" t="b">
        <v>0</v>
      </c>
      <c r="I224" s="162"/>
      <c r="J224" s="58" t="str" cm="1">
        <f t="array" ref="J224">IFERROR(_xlfn.IFS(E224,$E$8,F224,$F$8,G224,$G$8,H224,$H$8),"")</f>
        <v/>
      </c>
      <c r="K224" s="58" t="str">
        <f t="shared" si="3"/>
        <v xml:space="preserve">   </v>
      </c>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row>
    <row r="225" spans="1:70" ht="30" customHeight="1" x14ac:dyDescent="0.25">
      <c r="A225" s="172"/>
      <c r="B225" s="172"/>
      <c r="C225" s="171"/>
      <c r="D225" s="170" t="b">
        <v>0</v>
      </c>
      <c r="E225" s="170" t="b">
        <v>0</v>
      </c>
      <c r="F225" s="170" t="b">
        <v>0</v>
      </c>
      <c r="G225" s="170" t="b">
        <v>0</v>
      </c>
      <c r="H225" s="170" t="b">
        <v>0</v>
      </c>
      <c r="I225" s="162"/>
      <c r="J225" s="58" t="str" cm="1">
        <f t="array" ref="J225">IFERROR(_xlfn.IFS(E225,$E$8,F225,$F$8,G225,$G$8,H225,$H$8),"")</f>
        <v/>
      </c>
      <c r="K225" s="58" t="str">
        <f t="shared" si="3"/>
        <v xml:space="preserve">   </v>
      </c>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row>
    <row r="226" spans="1:70" ht="30" customHeight="1" x14ac:dyDescent="0.25">
      <c r="A226" s="172"/>
      <c r="B226" s="172"/>
      <c r="C226" s="171"/>
      <c r="D226" s="170" t="b">
        <v>0</v>
      </c>
      <c r="E226" s="170" t="b">
        <v>0</v>
      </c>
      <c r="F226" s="170" t="b">
        <v>0</v>
      </c>
      <c r="G226" s="170" t="b">
        <v>0</v>
      </c>
      <c r="H226" s="170" t="b">
        <v>0</v>
      </c>
      <c r="I226" s="162"/>
      <c r="J226" s="58" t="str" cm="1">
        <f t="array" ref="J226">IFERROR(_xlfn.IFS(E226,$E$8,F226,$F$8,G226,$G$8,H226,$H$8),"")</f>
        <v/>
      </c>
      <c r="K226" s="58" t="str">
        <f t="shared" si="3"/>
        <v xml:space="preserve">   </v>
      </c>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row>
    <row r="227" spans="1:70" ht="30" customHeight="1" x14ac:dyDescent="0.25">
      <c r="A227" s="172"/>
      <c r="B227" s="172"/>
      <c r="C227" s="171"/>
      <c r="D227" s="170" t="b">
        <v>0</v>
      </c>
      <c r="E227" s="170" t="b">
        <v>0</v>
      </c>
      <c r="F227" s="170" t="b">
        <v>0</v>
      </c>
      <c r="G227" s="170" t="b">
        <v>0</v>
      </c>
      <c r="H227" s="170" t="b">
        <v>0</v>
      </c>
      <c r="I227" s="162"/>
      <c r="J227" s="58" t="str" cm="1">
        <f t="array" ref="J227">IFERROR(_xlfn.IFS(E227,$E$8,F227,$F$8,G227,$G$8,H227,$H$8),"")</f>
        <v/>
      </c>
      <c r="K227" s="58" t="str">
        <f t="shared" si="3"/>
        <v xml:space="preserve">   </v>
      </c>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row>
    <row r="228" spans="1:70" ht="30" customHeight="1" x14ac:dyDescent="0.25">
      <c r="A228" s="172"/>
      <c r="B228" s="172"/>
      <c r="C228" s="171"/>
      <c r="D228" s="170" t="b">
        <v>0</v>
      </c>
      <c r="E228" s="170" t="b">
        <v>0</v>
      </c>
      <c r="F228" s="170" t="b">
        <v>0</v>
      </c>
      <c r="G228" s="170" t="b">
        <v>0</v>
      </c>
      <c r="H228" s="170" t="b">
        <v>0</v>
      </c>
      <c r="I228" s="162"/>
      <c r="J228" s="58" t="str" cm="1">
        <f t="array" ref="J228">IFERROR(_xlfn.IFS(E228,$E$8,F228,$F$8,G228,$G$8,H228,$H$8),"")</f>
        <v/>
      </c>
      <c r="K228" s="58" t="str">
        <f t="shared" si="3"/>
        <v xml:space="preserve">   </v>
      </c>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row>
    <row r="229" spans="1:70" ht="30" customHeight="1" x14ac:dyDescent="0.25">
      <c r="A229" s="172"/>
      <c r="B229" s="172"/>
      <c r="C229" s="171"/>
      <c r="D229" s="170" t="b">
        <v>0</v>
      </c>
      <c r="E229" s="170" t="b">
        <v>0</v>
      </c>
      <c r="F229" s="170" t="b">
        <v>0</v>
      </c>
      <c r="G229" s="170" t="b">
        <v>0</v>
      </c>
      <c r="H229" s="170" t="b">
        <v>0</v>
      </c>
      <c r="I229" s="162"/>
      <c r="J229" s="58" t="str" cm="1">
        <f t="array" ref="J229">IFERROR(_xlfn.IFS(E229,$E$8,F229,$F$8,G229,$G$8,H229,$H$8),"")</f>
        <v/>
      </c>
      <c r="K229" s="58" t="str">
        <f t="shared" si="3"/>
        <v xml:space="preserve">   </v>
      </c>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row>
    <row r="230" spans="1:70" ht="30" customHeight="1" x14ac:dyDescent="0.25">
      <c r="A230" s="172"/>
      <c r="B230" s="172"/>
      <c r="C230" s="171"/>
      <c r="D230" s="170" t="b">
        <v>0</v>
      </c>
      <c r="E230" s="170" t="b">
        <v>0</v>
      </c>
      <c r="F230" s="170" t="b">
        <v>0</v>
      </c>
      <c r="G230" s="170" t="b">
        <v>0</v>
      </c>
      <c r="H230" s="170" t="b">
        <v>0</v>
      </c>
      <c r="I230" s="162"/>
      <c r="J230" s="58" t="str" cm="1">
        <f t="array" ref="J230">IFERROR(_xlfn.IFS(E230,$E$8,F230,$F$8,G230,$G$8,H230,$H$8),"")</f>
        <v/>
      </c>
      <c r="K230" s="58" t="str">
        <f t="shared" si="3"/>
        <v xml:space="preserve">   </v>
      </c>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row>
    <row r="231" spans="1:70" ht="30" customHeight="1" x14ac:dyDescent="0.25">
      <c r="A231" s="172"/>
      <c r="B231" s="172"/>
      <c r="C231" s="171"/>
      <c r="D231" s="170" t="b">
        <v>0</v>
      </c>
      <c r="E231" s="170" t="b">
        <v>0</v>
      </c>
      <c r="F231" s="170" t="b">
        <v>0</v>
      </c>
      <c r="G231" s="170" t="b">
        <v>0</v>
      </c>
      <c r="H231" s="170" t="b">
        <v>0</v>
      </c>
      <c r="I231" s="162"/>
      <c r="J231" s="58" t="str" cm="1">
        <f t="array" ref="J231">IFERROR(_xlfn.IFS(E231,$E$8,F231,$F$8,G231,$G$8,H231,$H$8),"")</f>
        <v/>
      </c>
      <c r="K231" s="58" t="str">
        <f t="shared" si="3"/>
        <v xml:space="preserve">   </v>
      </c>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row>
    <row r="232" spans="1:70" ht="30" customHeight="1" x14ac:dyDescent="0.25">
      <c r="A232" s="172"/>
      <c r="B232" s="172"/>
      <c r="C232" s="171"/>
      <c r="D232" s="170" t="b">
        <v>0</v>
      </c>
      <c r="E232" s="170" t="b">
        <v>0</v>
      </c>
      <c r="F232" s="170" t="b">
        <v>0</v>
      </c>
      <c r="G232" s="170" t="b">
        <v>0</v>
      </c>
      <c r="H232" s="170" t="b">
        <v>0</v>
      </c>
      <c r="I232" s="162"/>
      <c r="J232" s="58" t="str" cm="1">
        <f t="array" ref="J232">IFERROR(_xlfn.IFS(E232,$E$8,F232,$F$8,G232,$G$8,H232,$H$8),"")</f>
        <v/>
      </c>
      <c r="K232" s="58" t="str">
        <f t="shared" si="3"/>
        <v xml:space="preserve">   </v>
      </c>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row>
    <row r="233" spans="1:70" ht="30" customHeight="1" x14ac:dyDescent="0.25">
      <c r="A233" s="172"/>
      <c r="B233" s="172"/>
      <c r="C233" s="171"/>
      <c r="D233" s="170" t="b">
        <v>0</v>
      </c>
      <c r="E233" s="170" t="b">
        <v>0</v>
      </c>
      <c r="F233" s="170" t="b">
        <v>0</v>
      </c>
      <c r="G233" s="170" t="b">
        <v>0</v>
      </c>
      <c r="H233" s="170" t="b">
        <v>0</v>
      </c>
      <c r="I233" s="162"/>
      <c r="J233" s="58" t="str" cm="1">
        <f t="array" ref="J233">IFERROR(_xlfn.IFS(E233,$E$8,F233,$F$8,G233,$G$8,H233,$H$8),"")</f>
        <v/>
      </c>
      <c r="K233" s="58" t="str">
        <f t="shared" si="3"/>
        <v xml:space="preserve">   </v>
      </c>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row>
    <row r="234" spans="1:70" ht="30" customHeight="1" x14ac:dyDescent="0.25">
      <c r="A234" s="172"/>
      <c r="B234" s="172"/>
      <c r="C234" s="171"/>
      <c r="D234" s="170" t="b">
        <v>0</v>
      </c>
      <c r="E234" s="170" t="b">
        <v>0</v>
      </c>
      <c r="F234" s="170" t="b">
        <v>0</v>
      </c>
      <c r="G234" s="170" t="b">
        <v>0</v>
      </c>
      <c r="H234" s="170" t="b">
        <v>0</v>
      </c>
      <c r="I234" s="162"/>
      <c r="J234" s="58" t="str" cm="1">
        <f t="array" ref="J234">IFERROR(_xlfn.IFS(E234,$E$8,F234,$F$8,G234,$G$8,H234,$H$8),"")</f>
        <v/>
      </c>
      <c r="K234" s="58" t="str">
        <f t="shared" si="3"/>
        <v xml:space="preserve">   </v>
      </c>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row>
    <row r="235" spans="1:70" ht="30" customHeight="1" x14ac:dyDescent="0.25">
      <c r="A235" s="172"/>
      <c r="B235" s="172"/>
      <c r="C235" s="171"/>
      <c r="D235" s="170" t="b">
        <v>0</v>
      </c>
      <c r="E235" s="170" t="b">
        <v>0</v>
      </c>
      <c r="F235" s="170" t="b">
        <v>0</v>
      </c>
      <c r="G235" s="170" t="b">
        <v>0</v>
      </c>
      <c r="H235" s="170" t="b">
        <v>0</v>
      </c>
      <c r="I235" s="162"/>
      <c r="J235" s="58" t="str" cm="1">
        <f t="array" ref="J235">IFERROR(_xlfn.IFS(E235,$E$8,F235,$F$8,G235,$G$8,H235,$H$8),"")</f>
        <v/>
      </c>
      <c r="K235" s="58" t="str">
        <f t="shared" si="3"/>
        <v xml:space="preserve">   </v>
      </c>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row>
    <row r="236" spans="1:70" ht="30" customHeight="1" x14ac:dyDescent="0.25">
      <c r="A236" s="172"/>
      <c r="B236" s="172"/>
      <c r="C236" s="171"/>
      <c r="D236" s="170" t="b">
        <v>0</v>
      </c>
      <c r="E236" s="170" t="b">
        <v>0</v>
      </c>
      <c r="F236" s="170" t="b">
        <v>0</v>
      </c>
      <c r="G236" s="170" t="b">
        <v>0</v>
      </c>
      <c r="H236" s="170" t="b">
        <v>0</v>
      </c>
      <c r="I236" s="162"/>
      <c r="J236" s="58" t="str" cm="1">
        <f t="array" ref="J236">IFERROR(_xlfn.IFS(E236,$E$8,F236,$F$8,G236,$G$8,H236,$H$8),"")</f>
        <v/>
      </c>
      <c r="K236" s="58" t="str">
        <f t="shared" si="3"/>
        <v xml:space="preserve">   </v>
      </c>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row>
    <row r="237" spans="1:70" ht="30" customHeight="1" x14ac:dyDescent="0.25">
      <c r="A237" s="172"/>
      <c r="B237" s="172"/>
      <c r="C237" s="171"/>
      <c r="D237" s="170" t="b">
        <v>0</v>
      </c>
      <c r="E237" s="170" t="b">
        <v>0</v>
      </c>
      <c r="F237" s="170" t="b">
        <v>0</v>
      </c>
      <c r="G237" s="170" t="b">
        <v>0</v>
      </c>
      <c r="H237" s="170" t="b">
        <v>0</v>
      </c>
      <c r="I237" s="162"/>
      <c r="J237" s="58" t="str" cm="1">
        <f t="array" ref="J237">IFERROR(_xlfn.IFS(E237,$E$8,F237,$F$8,G237,$G$8,H237,$H$8),"")</f>
        <v/>
      </c>
      <c r="K237" s="58" t="str">
        <f t="shared" si="3"/>
        <v xml:space="preserve">   </v>
      </c>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row>
    <row r="238" spans="1:70" ht="30" customHeight="1" x14ac:dyDescent="0.25">
      <c r="A238" s="172"/>
      <c r="B238" s="172"/>
      <c r="C238" s="171"/>
      <c r="D238" s="170" t="b">
        <v>0</v>
      </c>
      <c r="E238" s="170" t="b">
        <v>0</v>
      </c>
      <c r="F238" s="170" t="b">
        <v>0</v>
      </c>
      <c r="G238" s="170" t="b">
        <v>0</v>
      </c>
      <c r="H238" s="170" t="b">
        <v>0</v>
      </c>
      <c r="I238" s="162"/>
      <c r="J238" s="58" t="str" cm="1">
        <f t="array" ref="J238">IFERROR(_xlfn.IFS(E238,$E$8,F238,$F$8,G238,$G$8,H238,$H$8),"")</f>
        <v/>
      </c>
      <c r="K238" s="58" t="str">
        <f t="shared" si="3"/>
        <v xml:space="preserve">   </v>
      </c>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row>
    <row r="239" spans="1:70" ht="30" customHeight="1" x14ac:dyDescent="0.25">
      <c r="A239" s="172"/>
      <c r="B239" s="172"/>
      <c r="C239" s="171"/>
      <c r="D239" s="170" t="b">
        <v>0</v>
      </c>
      <c r="E239" s="170" t="b">
        <v>0</v>
      </c>
      <c r="F239" s="170" t="b">
        <v>0</v>
      </c>
      <c r="G239" s="170" t="b">
        <v>0</v>
      </c>
      <c r="H239" s="170" t="b">
        <v>0</v>
      </c>
      <c r="I239" s="162"/>
      <c r="J239" s="58" t="str" cm="1">
        <f t="array" ref="J239">IFERROR(_xlfn.IFS(E239,$E$8,F239,$F$8,G239,$G$8,H239,$H$8),"")</f>
        <v/>
      </c>
      <c r="K239" s="58" t="str">
        <f t="shared" si="3"/>
        <v xml:space="preserve">   </v>
      </c>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row>
    <row r="240" spans="1:70" ht="30" customHeight="1" x14ac:dyDescent="0.25">
      <c r="A240" s="172"/>
      <c r="B240" s="172"/>
      <c r="C240" s="171"/>
      <c r="D240" s="170" t="b">
        <v>0</v>
      </c>
      <c r="E240" s="170" t="b">
        <v>0</v>
      </c>
      <c r="F240" s="170" t="b">
        <v>0</v>
      </c>
      <c r="G240" s="170" t="b">
        <v>0</v>
      </c>
      <c r="H240" s="170" t="b">
        <v>0</v>
      </c>
      <c r="I240" s="162"/>
      <c r="J240" s="58" t="str" cm="1">
        <f t="array" ref="J240">IFERROR(_xlfn.IFS(E240,$E$8,F240,$F$8,G240,$G$8,H240,$H$8),"")</f>
        <v/>
      </c>
      <c r="K240" s="58" t="str">
        <f t="shared" si="3"/>
        <v xml:space="preserve">   </v>
      </c>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row>
    <row r="241" spans="1:70" ht="30" customHeight="1" x14ac:dyDescent="0.25">
      <c r="A241" s="172"/>
      <c r="B241" s="172"/>
      <c r="C241" s="171"/>
      <c r="D241" s="170" t="b">
        <v>0</v>
      </c>
      <c r="E241" s="170" t="b">
        <v>0</v>
      </c>
      <c r="F241" s="170" t="b">
        <v>0</v>
      </c>
      <c r="G241" s="170" t="b">
        <v>0</v>
      </c>
      <c r="H241" s="170" t="b">
        <v>0</v>
      </c>
      <c r="I241" s="162"/>
      <c r="J241" s="58" t="str" cm="1">
        <f t="array" ref="J241">IFERROR(_xlfn.IFS(E241,$E$8,F241,$F$8,G241,$G$8,H241,$H$8),"")</f>
        <v/>
      </c>
      <c r="K241" s="58" t="str">
        <f t="shared" si="3"/>
        <v xml:space="preserve">   </v>
      </c>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row>
    <row r="242" spans="1:70" ht="30" customHeight="1" x14ac:dyDescent="0.25">
      <c r="A242" s="172"/>
      <c r="B242" s="172"/>
      <c r="C242" s="171"/>
      <c r="D242" s="170" t="b">
        <v>0</v>
      </c>
      <c r="E242" s="170" t="b">
        <v>0</v>
      </c>
      <c r="F242" s="170" t="b">
        <v>0</v>
      </c>
      <c r="G242" s="170" t="b">
        <v>0</v>
      </c>
      <c r="H242" s="170" t="b">
        <v>0</v>
      </c>
      <c r="I242" s="162"/>
      <c r="J242" s="58" t="str" cm="1">
        <f t="array" ref="J242">IFERROR(_xlfn.IFS(E242,$E$8,F242,$F$8,G242,$G$8,H242,$H$8),"")</f>
        <v/>
      </c>
      <c r="K242" s="58" t="str">
        <f t="shared" si="3"/>
        <v xml:space="preserve">   </v>
      </c>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row>
    <row r="243" spans="1:70" ht="30" customHeight="1" x14ac:dyDescent="0.25">
      <c r="A243" s="172"/>
      <c r="B243" s="172"/>
      <c r="C243" s="171"/>
      <c r="D243" s="170" t="b">
        <v>0</v>
      </c>
      <c r="E243" s="170" t="b">
        <v>0</v>
      </c>
      <c r="F243" s="170" t="b">
        <v>0</v>
      </c>
      <c r="G243" s="170" t="b">
        <v>0</v>
      </c>
      <c r="H243" s="170" t="b">
        <v>0</v>
      </c>
      <c r="I243" s="162"/>
      <c r="J243" s="58" t="str" cm="1">
        <f t="array" ref="J243">IFERROR(_xlfn.IFS(E243,$E$8,F243,$F$8,G243,$G$8,H243,$H$8),"")</f>
        <v/>
      </c>
      <c r="K243" s="58" t="str">
        <f t="shared" si="3"/>
        <v xml:space="preserve">   </v>
      </c>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row>
    <row r="244" spans="1:70" ht="30" customHeight="1" x14ac:dyDescent="0.25">
      <c r="A244" s="172"/>
      <c r="B244" s="172"/>
      <c r="C244" s="171"/>
      <c r="D244" s="170" t="b">
        <v>0</v>
      </c>
      <c r="E244" s="170" t="b">
        <v>0</v>
      </c>
      <c r="F244" s="170" t="b">
        <v>0</v>
      </c>
      <c r="G244" s="170" t="b">
        <v>0</v>
      </c>
      <c r="H244" s="170" t="b">
        <v>0</v>
      </c>
      <c r="I244" s="162"/>
      <c r="J244" s="58" t="str" cm="1">
        <f t="array" ref="J244">IFERROR(_xlfn.IFS(E244,$E$8,F244,$F$8,G244,$G$8,H244,$H$8),"")</f>
        <v/>
      </c>
      <c r="K244" s="58" t="str">
        <f t="shared" si="3"/>
        <v xml:space="preserve">   </v>
      </c>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row>
    <row r="245" spans="1:70" ht="30" customHeight="1" x14ac:dyDescent="0.25">
      <c r="A245" s="172"/>
      <c r="B245" s="172"/>
      <c r="C245" s="171"/>
      <c r="D245" s="170" t="b">
        <v>0</v>
      </c>
      <c r="E245" s="170" t="b">
        <v>0</v>
      </c>
      <c r="F245" s="170" t="b">
        <v>0</v>
      </c>
      <c r="G245" s="170" t="b">
        <v>0</v>
      </c>
      <c r="H245" s="170" t="b">
        <v>0</v>
      </c>
      <c r="I245" s="162"/>
      <c r="J245" s="58" t="str" cm="1">
        <f t="array" ref="J245">IFERROR(_xlfn.IFS(E245,$E$8,F245,$F$8,G245,$G$8,H245,$H$8),"")</f>
        <v/>
      </c>
      <c r="K245" s="58" t="str">
        <f t="shared" si="3"/>
        <v xml:space="preserve">   </v>
      </c>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row>
    <row r="246" spans="1:70" ht="30" customHeight="1" x14ac:dyDescent="0.25">
      <c r="A246" s="172"/>
      <c r="B246" s="172"/>
      <c r="C246" s="171"/>
      <c r="D246" s="170" t="b">
        <v>0</v>
      </c>
      <c r="E246" s="170" t="b">
        <v>0</v>
      </c>
      <c r="F246" s="170" t="b">
        <v>0</v>
      </c>
      <c r="G246" s="170" t="b">
        <v>0</v>
      </c>
      <c r="H246" s="170" t="b">
        <v>0</v>
      </c>
      <c r="I246" s="162"/>
      <c r="J246" s="58" t="str" cm="1">
        <f t="array" ref="J246">IFERROR(_xlfn.IFS(E246,$E$8,F246,$F$8,G246,$G$8,H246,$H$8),"")</f>
        <v/>
      </c>
      <c r="K246" s="58" t="str">
        <f t="shared" si="3"/>
        <v xml:space="preserve">   </v>
      </c>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row>
    <row r="247" spans="1:70" ht="30" customHeight="1" x14ac:dyDescent="0.25">
      <c r="A247" s="172"/>
      <c r="B247" s="172"/>
      <c r="C247" s="171"/>
      <c r="D247" s="170" t="b">
        <v>0</v>
      </c>
      <c r="E247" s="170" t="b">
        <v>0</v>
      </c>
      <c r="F247" s="170" t="b">
        <v>0</v>
      </c>
      <c r="G247" s="170" t="b">
        <v>0</v>
      </c>
      <c r="H247" s="170" t="b">
        <v>0</v>
      </c>
      <c r="I247" s="162"/>
      <c r="J247" s="58" t="str" cm="1">
        <f t="array" ref="J247">IFERROR(_xlfn.IFS(E247,$E$8,F247,$F$8,G247,$G$8,H247,$H$8),"")</f>
        <v/>
      </c>
      <c r="K247" s="58" t="str">
        <f t="shared" si="3"/>
        <v xml:space="preserve">   </v>
      </c>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row>
    <row r="248" spans="1:70" ht="30" customHeight="1" x14ac:dyDescent="0.25">
      <c r="A248" s="172"/>
      <c r="B248" s="172"/>
      <c r="C248" s="171"/>
      <c r="D248" s="170" t="b">
        <v>0</v>
      </c>
      <c r="E248" s="170" t="b">
        <v>0</v>
      </c>
      <c r="F248" s="170" t="b">
        <v>0</v>
      </c>
      <c r="G248" s="170" t="b">
        <v>0</v>
      </c>
      <c r="H248" s="170" t="b">
        <v>0</v>
      </c>
      <c r="I248" s="162"/>
      <c r="J248" s="58" t="str" cm="1">
        <f t="array" ref="J248">IFERROR(_xlfn.IFS(E248,$E$8,F248,$F$8,G248,$G$8,H248,$H$8),"")</f>
        <v/>
      </c>
      <c r="K248" s="58" t="str">
        <f t="shared" si="3"/>
        <v xml:space="preserve">   </v>
      </c>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row>
    <row r="249" spans="1:70" ht="30" customHeight="1" x14ac:dyDescent="0.25">
      <c r="A249" s="172"/>
      <c r="B249" s="172"/>
      <c r="C249" s="171"/>
      <c r="D249" s="170" t="b">
        <v>0</v>
      </c>
      <c r="E249" s="170" t="b">
        <v>0</v>
      </c>
      <c r="F249" s="170" t="b">
        <v>0</v>
      </c>
      <c r="G249" s="170" t="b">
        <v>0</v>
      </c>
      <c r="H249" s="170" t="b">
        <v>0</v>
      </c>
      <c r="I249" s="162"/>
      <c r="J249" s="58" t="str" cm="1">
        <f t="array" ref="J249">IFERROR(_xlfn.IFS(E249,$E$8,F249,$F$8,G249,$G$8,H249,$H$8),"")</f>
        <v/>
      </c>
      <c r="K249" s="58" t="str">
        <f t="shared" si="3"/>
        <v xml:space="preserve">   </v>
      </c>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row>
    <row r="250" spans="1:70" ht="30" customHeight="1" x14ac:dyDescent="0.25">
      <c r="A250" s="172"/>
      <c r="B250" s="172"/>
      <c r="C250" s="171"/>
      <c r="D250" s="170" t="b">
        <v>0</v>
      </c>
      <c r="E250" s="170" t="b">
        <v>0</v>
      </c>
      <c r="F250" s="170" t="b">
        <v>0</v>
      </c>
      <c r="G250" s="170" t="b">
        <v>0</v>
      </c>
      <c r="H250" s="170" t="b">
        <v>0</v>
      </c>
      <c r="I250" s="162"/>
      <c r="J250" s="58" t="str" cm="1">
        <f t="array" ref="J250">IFERROR(_xlfn.IFS(E250,$E$8,F250,$F$8,G250,$G$8,H250,$H$8),"")</f>
        <v/>
      </c>
      <c r="K250" s="58" t="str">
        <f t="shared" si="3"/>
        <v xml:space="preserve">   </v>
      </c>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row>
    <row r="251" spans="1:70" ht="30" customHeight="1" x14ac:dyDescent="0.25">
      <c r="A251" s="172"/>
      <c r="B251" s="172"/>
      <c r="C251" s="171"/>
      <c r="D251" s="170" t="b">
        <v>0</v>
      </c>
      <c r="E251" s="170" t="b">
        <v>0</v>
      </c>
      <c r="F251" s="170" t="b">
        <v>0</v>
      </c>
      <c r="G251" s="170" t="b">
        <v>0</v>
      </c>
      <c r="H251" s="170" t="b">
        <v>0</v>
      </c>
      <c r="I251" s="162"/>
      <c r="J251" s="58" t="str" cm="1">
        <f t="array" ref="J251">IFERROR(_xlfn.IFS(E251,$E$8,F251,$F$8,G251,$G$8,H251,$H$8),"")</f>
        <v/>
      </c>
      <c r="K251" s="58" t="str">
        <f t="shared" si="3"/>
        <v xml:space="preserve">   </v>
      </c>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row>
    <row r="252" spans="1:70" ht="30" customHeight="1" x14ac:dyDescent="0.25">
      <c r="A252" s="172"/>
      <c r="B252" s="172"/>
      <c r="C252" s="171"/>
      <c r="D252" s="170" t="b">
        <v>0</v>
      </c>
      <c r="E252" s="170" t="b">
        <v>0</v>
      </c>
      <c r="F252" s="170" t="b">
        <v>0</v>
      </c>
      <c r="G252" s="170" t="b">
        <v>0</v>
      </c>
      <c r="H252" s="170" t="b">
        <v>0</v>
      </c>
      <c r="I252" s="162"/>
      <c r="J252" s="58" t="str" cm="1">
        <f t="array" ref="J252">IFERROR(_xlfn.IFS(E252,$E$8,F252,$F$8,G252,$G$8,H252,$H$8),"")</f>
        <v/>
      </c>
      <c r="K252" s="58" t="str">
        <f t="shared" si="3"/>
        <v xml:space="preserve">   </v>
      </c>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row>
    <row r="253" spans="1:70" ht="30" customHeight="1" x14ac:dyDescent="0.25">
      <c r="A253" s="172"/>
      <c r="B253" s="172"/>
      <c r="C253" s="171"/>
      <c r="D253" s="170" t="b">
        <v>0</v>
      </c>
      <c r="E253" s="170" t="b">
        <v>0</v>
      </c>
      <c r="F253" s="170" t="b">
        <v>0</v>
      </c>
      <c r="G253" s="170" t="b">
        <v>0</v>
      </c>
      <c r="H253" s="170" t="b">
        <v>0</v>
      </c>
      <c r="I253" s="162"/>
      <c r="J253" s="58" t="str" cm="1">
        <f t="array" ref="J253">IFERROR(_xlfn.IFS(E253,$E$8,F253,$F$8,G253,$G$8,H253,$H$8),"")</f>
        <v/>
      </c>
      <c r="K253" s="58" t="str">
        <f t="shared" si="3"/>
        <v xml:space="preserve">   </v>
      </c>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row>
    <row r="254" spans="1:70" ht="30" customHeight="1" x14ac:dyDescent="0.25">
      <c r="A254" s="172"/>
      <c r="B254" s="172"/>
      <c r="C254" s="171"/>
      <c r="D254" s="170" t="b">
        <v>0</v>
      </c>
      <c r="E254" s="170" t="b">
        <v>0</v>
      </c>
      <c r="F254" s="170" t="b">
        <v>0</v>
      </c>
      <c r="G254" s="170" t="b">
        <v>0</v>
      </c>
      <c r="H254" s="170" t="b">
        <v>0</v>
      </c>
      <c r="I254" s="162"/>
      <c r="J254" s="58" t="str" cm="1">
        <f t="array" ref="J254">IFERROR(_xlfn.IFS(E254,$E$8,F254,$F$8,G254,$G$8,H254,$H$8),"")</f>
        <v/>
      </c>
      <c r="K254" s="58" t="str">
        <f t="shared" si="3"/>
        <v xml:space="preserve">   </v>
      </c>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row>
    <row r="255" spans="1:70" ht="30" customHeight="1" x14ac:dyDescent="0.25">
      <c r="A255" s="172"/>
      <c r="B255" s="172"/>
      <c r="C255" s="171"/>
      <c r="D255" s="170" t="b">
        <v>0</v>
      </c>
      <c r="E255" s="170" t="b">
        <v>0</v>
      </c>
      <c r="F255" s="170" t="b">
        <v>0</v>
      </c>
      <c r="G255" s="170" t="b">
        <v>0</v>
      </c>
      <c r="H255" s="170" t="b">
        <v>0</v>
      </c>
      <c r="I255" s="162"/>
      <c r="J255" s="58" t="str" cm="1">
        <f t="array" ref="J255">IFERROR(_xlfn.IFS(E255,$E$8,F255,$F$8,G255,$G$8,H255,$H$8),"")</f>
        <v/>
      </c>
      <c r="K255" s="58" t="str">
        <f t="shared" si="3"/>
        <v xml:space="preserve">   </v>
      </c>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row>
    <row r="256" spans="1:70" ht="30" customHeight="1" x14ac:dyDescent="0.25">
      <c r="A256" s="173"/>
      <c r="B256" s="173"/>
      <c r="C256" s="174"/>
      <c r="D256" s="175" t="b">
        <v>0</v>
      </c>
      <c r="E256" s="175" t="b">
        <v>0</v>
      </c>
      <c r="F256" s="175" t="b">
        <v>0</v>
      </c>
      <c r="G256" s="175" t="b">
        <v>0</v>
      </c>
      <c r="H256" s="175" t="b">
        <v>0</v>
      </c>
      <c r="I256" s="162"/>
      <c r="J256" s="58" t="str" cm="1">
        <f t="array" ref="J256">IFERROR(_xlfn.IFS(E256,$E$8,F256,$F$8,G256,$G$8,H256,$H$8),"")</f>
        <v/>
      </c>
      <c r="K256" s="58" t="str">
        <f t="shared" si="3"/>
        <v xml:space="preserve">   </v>
      </c>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row>
    <row r="257" spans="1:70" ht="30" customHeight="1" x14ac:dyDescent="0.25">
      <c r="A257" s="173"/>
      <c r="B257" s="173"/>
      <c r="C257" s="174"/>
      <c r="D257" s="175" t="b">
        <v>0</v>
      </c>
      <c r="E257" s="175" t="b">
        <v>0</v>
      </c>
      <c r="F257" s="175" t="b">
        <v>0</v>
      </c>
      <c r="G257" s="175" t="b">
        <v>0</v>
      </c>
      <c r="H257" s="175" t="b">
        <v>0</v>
      </c>
      <c r="I257" s="162"/>
      <c r="J257" s="58" t="str" cm="1">
        <f t="array" ref="J257">IFERROR(_xlfn.IFS(E257,$E$8,F257,$F$8,G257,$G$8,H257,$H$8),"")</f>
        <v/>
      </c>
      <c r="K257" s="58" t="str">
        <f t="shared" si="3"/>
        <v xml:space="preserve">   </v>
      </c>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row>
    <row r="258" spans="1:70" ht="30" customHeight="1" x14ac:dyDescent="0.25">
      <c r="A258" s="173"/>
      <c r="B258" s="173"/>
      <c r="C258" s="174"/>
      <c r="D258" s="175" t="b">
        <v>0</v>
      </c>
      <c r="E258" s="175" t="b">
        <v>0</v>
      </c>
      <c r="F258" s="175" t="b">
        <v>0</v>
      </c>
      <c r="G258" s="175" t="b">
        <v>0</v>
      </c>
      <c r="H258" s="175" t="b">
        <v>0</v>
      </c>
      <c r="I258" s="162"/>
      <c r="J258" s="58" t="str" cm="1">
        <f t="array" ref="J258">IFERROR(_xlfn.IFS(E258,$E$8,F258,$F$8,G258,$G$8,H258,$H$8),"")</f>
        <v/>
      </c>
      <c r="K258" s="58" t="str">
        <f t="shared" si="3"/>
        <v xml:space="preserve">   </v>
      </c>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row>
    <row r="259" spans="1:70" ht="30" customHeight="1" x14ac:dyDescent="0.25">
      <c r="A259" s="173"/>
      <c r="B259" s="173"/>
      <c r="C259" s="174"/>
      <c r="D259" s="175" t="b">
        <v>0</v>
      </c>
      <c r="E259" s="175" t="b">
        <v>0</v>
      </c>
      <c r="F259" s="175" t="b">
        <v>0</v>
      </c>
      <c r="G259" s="175" t="b">
        <v>0</v>
      </c>
      <c r="H259" s="175" t="b">
        <v>0</v>
      </c>
      <c r="I259" s="162"/>
      <c r="J259" s="58" t="str" cm="1">
        <f t="array" ref="J259">IFERROR(_xlfn.IFS(E259,$E$8,F259,$F$8,G259,$G$8,H259,$H$8),"")</f>
        <v/>
      </c>
      <c r="K259" s="58" t="str">
        <f t="shared" si="3"/>
        <v xml:space="preserve">   </v>
      </c>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row>
    <row r="260" spans="1:70" ht="30" customHeight="1" x14ac:dyDescent="0.25">
      <c r="A260" s="173"/>
      <c r="B260" s="173"/>
      <c r="C260" s="174"/>
      <c r="D260" s="175" t="b">
        <v>0</v>
      </c>
      <c r="E260" s="175" t="b">
        <v>0</v>
      </c>
      <c r="F260" s="175" t="b">
        <v>0</v>
      </c>
      <c r="G260" s="175" t="b">
        <v>0</v>
      </c>
      <c r="H260" s="175" t="b">
        <v>0</v>
      </c>
      <c r="I260" s="162"/>
      <c r="J260" s="58" t="str" cm="1">
        <f t="array" ref="J260">IFERROR(_xlfn.IFS(E260,$E$8,F260,$F$8,G260,$G$8,H260,$H$8),"")</f>
        <v/>
      </c>
      <c r="K260" s="58" t="str">
        <f t="shared" si="3"/>
        <v xml:space="preserve">   </v>
      </c>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row>
    <row r="261" spans="1:70" ht="30" customHeight="1" x14ac:dyDescent="0.25">
      <c r="A261" s="173"/>
      <c r="B261" s="173"/>
      <c r="C261" s="174"/>
      <c r="D261" s="175" t="b">
        <v>0</v>
      </c>
      <c r="E261" s="175" t="b">
        <v>0</v>
      </c>
      <c r="F261" s="175" t="b">
        <v>0</v>
      </c>
      <c r="G261" s="175" t="b">
        <v>0</v>
      </c>
      <c r="H261" s="175" t="b">
        <v>0</v>
      </c>
      <c r="I261" s="162"/>
      <c r="J261" s="58" t="str" cm="1">
        <f t="array" ref="J261">IFERROR(_xlfn.IFS(E261,$E$8,F261,$F$8,G261,$G$8,H261,$H$8),"")</f>
        <v/>
      </c>
      <c r="K261" s="58" t="str">
        <f t="shared" si="3"/>
        <v xml:space="preserve">   </v>
      </c>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row>
    <row r="262" spans="1:70" ht="30" customHeight="1" x14ac:dyDescent="0.25">
      <c r="A262" s="173"/>
      <c r="B262" s="173"/>
      <c r="C262" s="174"/>
      <c r="D262" s="175" t="b">
        <v>0</v>
      </c>
      <c r="E262" s="175" t="b">
        <v>0</v>
      </c>
      <c r="F262" s="175" t="b">
        <v>0</v>
      </c>
      <c r="G262" s="175" t="b">
        <v>0</v>
      </c>
      <c r="H262" s="175" t="b">
        <v>0</v>
      </c>
      <c r="I262" s="162"/>
      <c r="J262" s="58" t="str" cm="1">
        <f t="array" ref="J262">IFERROR(_xlfn.IFS(E262,$E$8,F262,$F$8,G262,$G$8,H262,$H$8),"")</f>
        <v/>
      </c>
      <c r="K262" s="58" t="str">
        <f t="shared" si="3"/>
        <v xml:space="preserve">   </v>
      </c>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row>
    <row r="263" spans="1:70" ht="30" customHeight="1" x14ac:dyDescent="0.25">
      <c r="A263" s="173"/>
      <c r="B263" s="173"/>
      <c r="C263" s="174"/>
      <c r="D263" s="175" t="b">
        <v>0</v>
      </c>
      <c r="E263" s="175" t="b">
        <v>0</v>
      </c>
      <c r="F263" s="175" t="b">
        <v>0</v>
      </c>
      <c r="G263" s="175" t="b">
        <v>0</v>
      </c>
      <c r="H263" s="175" t="b">
        <v>0</v>
      </c>
      <c r="I263" s="162"/>
      <c r="J263" s="58" t="str" cm="1">
        <f t="array" ref="J263">IFERROR(_xlfn.IFS(E263,$E$8,F263,$F$8,G263,$G$8,H263,$H$8),"")</f>
        <v/>
      </c>
      <c r="K263" s="58" t="str">
        <f t="shared" si="3"/>
        <v xml:space="preserve">   </v>
      </c>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row>
    <row r="264" spans="1:70" ht="30" customHeight="1" x14ac:dyDescent="0.25">
      <c r="A264" s="173"/>
      <c r="B264" s="173"/>
      <c r="C264" s="174"/>
      <c r="D264" s="175" t="b">
        <v>0</v>
      </c>
      <c r="E264" s="175" t="b">
        <v>0</v>
      </c>
      <c r="F264" s="175" t="b">
        <v>0</v>
      </c>
      <c r="G264" s="175" t="b">
        <v>0</v>
      </c>
      <c r="H264" s="175" t="b">
        <v>0</v>
      </c>
      <c r="I264" s="162"/>
      <c r="J264" s="58" t="str" cm="1">
        <f t="array" ref="J264">IFERROR(_xlfn.IFS(E264,$E$8,F264,$F$8,G264,$G$8,H264,$H$8),"")</f>
        <v/>
      </c>
      <c r="K264" s="58" t="str">
        <f t="shared" si="3"/>
        <v xml:space="preserve">   </v>
      </c>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row>
    <row r="265" spans="1:70" ht="30" customHeight="1" x14ac:dyDescent="0.25">
      <c r="A265" s="173"/>
      <c r="B265" s="173"/>
      <c r="C265" s="174"/>
      <c r="D265" s="175" t="b">
        <v>0</v>
      </c>
      <c r="E265" s="175" t="b">
        <v>0</v>
      </c>
      <c r="F265" s="175" t="b">
        <v>0</v>
      </c>
      <c r="G265" s="175" t="b">
        <v>0</v>
      </c>
      <c r="H265" s="175" t="b">
        <v>0</v>
      </c>
      <c r="I265" s="162"/>
      <c r="J265" s="58" t="str" cm="1">
        <f t="array" ref="J265">IFERROR(_xlfn.IFS(E265,$E$8,F265,$F$8,G265,$G$8,H265,$H$8),"")</f>
        <v/>
      </c>
      <c r="K265" s="58" t="str">
        <f t="shared" si="3"/>
        <v xml:space="preserve">   </v>
      </c>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row>
    <row r="266" spans="1:70" ht="30" customHeight="1" x14ac:dyDescent="0.25">
      <c r="A266" s="173"/>
      <c r="B266" s="173"/>
      <c r="C266" s="174"/>
      <c r="D266" s="175" t="b">
        <v>0</v>
      </c>
      <c r="E266" s="175" t="b">
        <v>0</v>
      </c>
      <c r="F266" s="175" t="b">
        <v>0</v>
      </c>
      <c r="G266" s="175" t="b">
        <v>0</v>
      </c>
      <c r="H266" s="175" t="b">
        <v>0</v>
      </c>
      <c r="I266" s="162"/>
      <c r="J266" s="58" t="str" cm="1">
        <f t="array" ref="J266">IFERROR(_xlfn.IFS(E266,$E$8,F266,$F$8,G266,$G$8,H266,$H$8),"")</f>
        <v/>
      </c>
      <c r="K266" s="58" t="str">
        <f t="shared" si="3"/>
        <v xml:space="preserve">   </v>
      </c>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row>
    <row r="267" spans="1:70" ht="30" customHeight="1" x14ac:dyDescent="0.25">
      <c r="A267" s="173"/>
      <c r="B267" s="173"/>
      <c r="C267" s="174"/>
      <c r="D267" s="175" t="b">
        <v>0</v>
      </c>
      <c r="E267" s="175" t="b">
        <v>0</v>
      </c>
      <c r="F267" s="175" t="b">
        <v>0</v>
      </c>
      <c r="G267" s="175" t="b">
        <v>0</v>
      </c>
      <c r="H267" s="175" t="b">
        <v>0</v>
      </c>
      <c r="I267" s="162"/>
      <c r="J267" s="58" t="str" cm="1">
        <f t="array" ref="J267">IFERROR(_xlfn.IFS(E267,$E$8,F267,$F$8,G267,$G$8,H267,$H$8),"")</f>
        <v/>
      </c>
      <c r="K267" s="58" t="str">
        <f t="shared" ref="K267:K330" si="4">_xlfn.TEXTJOIN(" ",FALSE,IF(E267,$E$8,""),IF(F267,$F$8,""),IF(G267,$G$8,""),IF(H267,$H$8,""))</f>
        <v xml:space="preserve">   </v>
      </c>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row>
    <row r="268" spans="1:70" ht="30" customHeight="1" x14ac:dyDescent="0.25">
      <c r="A268" s="173"/>
      <c r="B268" s="173"/>
      <c r="C268" s="174"/>
      <c r="D268" s="175" t="b">
        <v>0</v>
      </c>
      <c r="E268" s="175" t="b">
        <v>0</v>
      </c>
      <c r="F268" s="175" t="b">
        <v>0</v>
      </c>
      <c r="G268" s="175" t="b">
        <v>0</v>
      </c>
      <c r="H268" s="175" t="b">
        <v>0</v>
      </c>
      <c r="I268" s="162"/>
      <c r="J268" s="58" t="str" cm="1">
        <f t="array" ref="J268">IFERROR(_xlfn.IFS(E268,$E$8,F268,$F$8,G268,$G$8,H268,$H$8),"")</f>
        <v/>
      </c>
      <c r="K268" s="58" t="str">
        <f t="shared" si="4"/>
        <v xml:space="preserve">   </v>
      </c>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row>
    <row r="269" spans="1:70" ht="30" customHeight="1" x14ac:dyDescent="0.25">
      <c r="A269" s="173"/>
      <c r="B269" s="173"/>
      <c r="C269" s="174"/>
      <c r="D269" s="175" t="b">
        <v>0</v>
      </c>
      <c r="E269" s="175" t="b">
        <v>0</v>
      </c>
      <c r="F269" s="175" t="b">
        <v>0</v>
      </c>
      <c r="G269" s="175" t="b">
        <v>0</v>
      </c>
      <c r="H269" s="175" t="b">
        <v>0</v>
      </c>
      <c r="I269" s="162"/>
      <c r="J269" s="58" t="str" cm="1">
        <f t="array" ref="J269">IFERROR(_xlfn.IFS(E269,$E$8,F269,$F$8,G269,$G$8,H269,$H$8),"")</f>
        <v/>
      </c>
      <c r="K269" s="58" t="str">
        <f t="shared" si="4"/>
        <v xml:space="preserve">   </v>
      </c>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row>
    <row r="270" spans="1:70" ht="30" customHeight="1" x14ac:dyDescent="0.25">
      <c r="A270" s="173"/>
      <c r="B270" s="173"/>
      <c r="C270" s="174"/>
      <c r="D270" s="175" t="b">
        <v>0</v>
      </c>
      <c r="E270" s="175" t="b">
        <v>0</v>
      </c>
      <c r="F270" s="175" t="b">
        <v>0</v>
      </c>
      <c r="G270" s="175" t="b">
        <v>0</v>
      </c>
      <c r="H270" s="175" t="b">
        <v>0</v>
      </c>
      <c r="I270" s="162"/>
      <c r="J270" s="58" t="str" cm="1">
        <f t="array" ref="J270">IFERROR(_xlfn.IFS(E270,$E$8,F270,$F$8,G270,$G$8,H270,$H$8),"")</f>
        <v/>
      </c>
      <c r="K270" s="58" t="str">
        <f t="shared" si="4"/>
        <v xml:space="preserve">   </v>
      </c>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row>
    <row r="271" spans="1:70" ht="30" customHeight="1" x14ac:dyDescent="0.25">
      <c r="A271" s="173"/>
      <c r="B271" s="173"/>
      <c r="C271" s="174"/>
      <c r="D271" s="175" t="b">
        <v>0</v>
      </c>
      <c r="E271" s="175" t="b">
        <v>0</v>
      </c>
      <c r="F271" s="175" t="b">
        <v>0</v>
      </c>
      <c r="G271" s="175" t="b">
        <v>0</v>
      </c>
      <c r="H271" s="175" t="b">
        <v>0</v>
      </c>
      <c r="I271" s="162"/>
      <c r="J271" s="58" t="str" cm="1">
        <f t="array" ref="J271">IFERROR(_xlfn.IFS(E271,$E$8,F271,$F$8,G271,$G$8,H271,$H$8),"")</f>
        <v/>
      </c>
      <c r="K271" s="58" t="str">
        <f t="shared" si="4"/>
        <v xml:space="preserve">   </v>
      </c>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row>
    <row r="272" spans="1:70" ht="30" customHeight="1" x14ac:dyDescent="0.25">
      <c r="A272" s="173"/>
      <c r="B272" s="173"/>
      <c r="C272" s="174"/>
      <c r="D272" s="175" t="b">
        <v>0</v>
      </c>
      <c r="E272" s="175" t="b">
        <v>0</v>
      </c>
      <c r="F272" s="175" t="b">
        <v>0</v>
      </c>
      <c r="G272" s="175" t="b">
        <v>0</v>
      </c>
      <c r="H272" s="175" t="b">
        <v>0</v>
      </c>
      <c r="I272" s="162"/>
      <c r="J272" s="58" t="str" cm="1">
        <f t="array" ref="J272">IFERROR(_xlfn.IFS(E272,$E$8,F272,$F$8,G272,$G$8,H272,$H$8),"")</f>
        <v/>
      </c>
      <c r="K272" s="58" t="str">
        <f t="shared" si="4"/>
        <v xml:space="preserve">   </v>
      </c>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row>
    <row r="273" spans="1:70" ht="30" customHeight="1" x14ac:dyDescent="0.25">
      <c r="A273" s="173"/>
      <c r="B273" s="173"/>
      <c r="C273" s="174"/>
      <c r="D273" s="175" t="b">
        <v>0</v>
      </c>
      <c r="E273" s="175" t="b">
        <v>0</v>
      </c>
      <c r="F273" s="175" t="b">
        <v>0</v>
      </c>
      <c r="G273" s="175" t="b">
        <v>0</v>
      </c>
      <c r="H273" s="175" t="b">
        <v>0</v>
      </c>
      <c r="I273" s="162"/>
      <c r="J273" s="58" t="str" cm="1">
        <f t="array" ref="J273">IFERROR(_xlfn.IFS(E273,$E$8,F273,$F$8,G273,$G$8,H273,$H$8),"")</f>
        <v/>
      </c>
      <c r="K273" s="58" t="str">
        <f t="shared" si="4"/>
        <v xml:space="preserve">   </v>
      </c>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row>
    <row r="274" spans="1:70" ht="30" customHeight="1" x14ac:dyDescent="0.25">
      <c r="A274" s="173"/>
      <c r="B274" s="173"/>
      <c r="C274" s="174"/>
      <c r="D274" s="175" t="b">
        <v>0</v>
      </c>
      <c r="E274" s="175" t="b">
        <v>0</v>
      </c>
      <c r="F274" s="175" t="b">
        <v>0</v>
      </c>
      <c r="G274" s="175" t="b">
        <v>0</v>
      </c>
      <c r="H274" s="175" t="b">
        <v>0</v>
      </c>
      <c r="I274" s="162"/>
      <c r="J274" s="58" t="str" cm="1">
        <f t="array" ref="J274">IFERROR(_xlfn.IFS(E274,$E$8,F274,$F$8,G274,$G$8,H274,$H$8),"")</f>
        <v/>
      </c>
      <c r="K274" s="58" t="str">
        <f t="shared" si="4"/>
        <v xml:space="preserve">   </v>
      </c>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row>
    <row r="275" spans="1:70" ht="30" customHeight="1" x14ac:dyDescent="0.25">
      <c r="A275" s="173"/>
      <c r="B275" s="173"/>
      <c r="C275" s="174"/>
      <c r="D275" s="175" t="b">
        <v>0</v>
      </c>
      <c r="E275" s="175" t="b">
        <v>0</v>
      </c>
      <c r="F275" s="175" t="b">
        <v>0</v>
      </c>
      <c r="G275" s="175" t="b">
        <v>0</v>
      </c>
      <c r="H275" s="175" t="b">
        <v>0</v>
      </c>
      <c r="I275" s="162"/>
      <c r="J275" s="58" t="str" cm="1">
        <f t="array" ref="J275">IFERROR(_xlfn.IFS(E275,$E$8,F275,$F$8,G275,$G$8,H275,$H$8),"")</f>
        <v/>
      </c>
      <c r="K275" s="58" t="str">
        <f t="shared" si="4"/>
        <v xml:space="preserve">   </v>
      </c>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row>
    <row r="276" spans="1:70" ht="30" customHeight="1" x14ac:dyDescent="0.25">
      <c r="A276" s="173"/>
      <c r="B276" s="173"/>
      <c r="C276" s="174"/>
      <c r="D276" s="175" t="b">
        <v>0</v>
      </c>
      <c r="E276" s="175" t="b">
        <v>0</v>
      </c>
      <c r="F276" s="175" t="b">
        <v>0</v>
      </c>
      <c r="G276" s="175" t="b">
        <v>0</v>
      </c>
      <c r="H276" s="175" t="b">
        <v>0</v>
      </c>
      <c r="I276" s="162"/>
      <c r="J276" s="58" t="str" cm="1">
        <f t="array" ref="J276">IFERROR(_xlfn.IFS(E276,$E$8,F276,$F$8,G276,$G$8,H276,$H$8),"")</f>
        <v/>
      </c>
      <c r="K276" s="58" t="str">
        <f t="shared" si="4"/>
        <v xml:space="preserve">   </v>
      </c>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row>
    <row r="277" spans="1:70" ht="30" customHeight="1" x14ac:dyDescent="0.25">
      <c r="A277" s="173"/>
      <c r="B277" s="173"/>
      <c r="C277" s="174"/>
      <c r="D277" s="175" t="b">
        <v>0</v>
      </c>
      <c r="E277" s="175" t="b">
        <v>0</v>
      </c>
      <c r="F277" s="175" t="b">
        <v>0</v>
      </c>
      <c r="G277" s="175" t="b">
        <v>0</v>
      </c>
      <c r="H277" s="175" t="b">
        <v>0</v>
      </c>
      <c r="I277" s="162"/>
      <c r="J277" s="58" t="str" cm="1">
        <f t="array" ref="J277">IFERROR(_xlfn.IFS(E277,$E$8,F277,$F$8,G277,$G$8,H277,$H$8),"")</f>
        <v/>
      </c>
      <c r="K277" s="58" t="str">
        <f t="shared" si="4"/>
        <v xml:space="preserve">   </v>
      </c>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row>
    <row r="278" spans="1:70" ht="30" customHeight="1" x14ac:dyDescent="0.25">
      <c r="A278" s="173"/>
      <c r="B278" s="173"/>
      <c r="C278" s="174"/>
      <c r="D278" s="175" t="b">
        <v>0</v>
      </c>
      <c r="E278" s="175" t="b">
        <v>0</v>
      </c>
      <c r="F278" s="175" t="b">
        <v>0</v>
      </c>
      <c r="G278" s="175" t="b">
        <v>0</v>
      </c>
      <c r="H278" s="175" t="b">
        <v>0</v>
      </c>
      <c r="I278" s="162"/>
      <c r="J278" s="58" t="str" cm="1">
        <f t="array" ref="J278">IFERROR(_xlfn.IFS(E278,$E$8,F278,$F$8,G278,$G$8,H278,$H$8),"")</f>
        <v/>
      </c>
      <c r="K278" s="58" t="str">
        <f t="shared" si="4"/>
        <v xml:space="preserve">   </v>
      </c>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row>
    <row r="279" spans="1:70" ht="30" customHeight="1" x14ac:dyDescent="0.25">
      <c r="A279" s="173"/>
      <c r="B279" s="173"/>
      <c r="C279" s="174"/>
      <c r="D279" s="175" t="b">
        <v>0</v>
      </c>
      <c r="E279" s="175" t="b">
        <v>0</v>
      </c>
      <c r="F279" s="175" t="b">
        <v>0</v>
      </c>
      <c r="G279" s="175" t="b">
        <v>0</v>
      </c>
      <c r="H279" s="175" t="b">
        <v>0</v>
      </c>
      <c r="I279" s="162"/>
      <c r="J279" s="58" t="str" cm="1">
        <f t="array" ref="J279">IFERROR(_xlfn.IFS(E279,$E$8,F279,$F$8,G279,$G$8,H279,$H$8),"")</f>
        <v/>
      </c>
      <c r="K279" s="58" t="str">
        <f t="shared" si="4"/>
        <v xml:space="preserve">   </v>
      </c>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row>
    <row r="280" spans="1:70" ht="30" customHeight="1" x14ac:dyDescent="0.25">
      <c r="A280" s="173"/>
      <c r="B280" s="173"/>
      <c r="C280" s="174"/>
      <c r="D280" s="175" t="b">
        <v>0</v>
      </c>
      <c r="E280" s="175" t="b">
        <v>0</v>
      </c>
      <c r="F280" s="175" t="b">
        <v>0</v>
      </c>
      <c r="G280" s="175" t="b">
        <v>0</v>
      </c>
      <c r="H280" s="175" t="b">
        <v>0</v>
      </c>
      <c r="I280" s="162"/>
      <c r="J280" s="58" t="str" cm="1">
        <f t="array" ref="J280">IFERROR(_xlfn.IFS(E280,$E$8,F280,$F$8,G280,$G$8,H280,$H$8),"")</f>
        <v/>
      </c>
      <c r="K280" s="58" t="str">
        <f t="shared" si="4"/>
        <v xml:space="preserve">   </v>
      </c>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row>
    <row r="281" spans="1:70" ht="30" customHeight="1" x14ac:dyDescent="0.25">
      <c r="A281" s="173"/>
      <c r="B281" s="173"/>
      <c r="C281" s="174"/>
      <c r="D281" s="175" t="b">
        <v>0</v>
      </c>
      <c r="E281" s="175" t="b">
        <v>0</v>
      </c>
      <c r="F281" s="175" t="b">
        <v>0</v>
      </c>
      <c r="G281" s="175" t="b">
        <v>0</v>
      </c>
      <c r="H281" s="175" t="b">
        <v>0</v>
      </c>
      <c r="I281" s="162"/>
      <c r="J281" s="58" t="str" cm="1">
        <f t="array" ref="J281">IFERROR(_xlfn.IFS(E281,$E$8,F281,$F$8,G281,$G$8,H281,$H$8),"")</f>
        <v/>
      </c>
      <c r="K281" s="58" t="str">
        <f t="shared" si="4"/>
        <v xml:space="preserve">   </v>
      </c>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row>
    <row r="282" spans="1:70" ht="30" customHeight="1" x14ac:dyDescent="0.25">
      <c r="A282" s="173"/>
      <c r="B282" s="173"/>
      <c r="C282" s="174"/>
      <c r="D282" s="175" t="b">
        <v>0</v>
      </c>
      <c r="E282" s="175" t="b">
        <v>0</v>
      </c>
      <c r="F282" s="175" t="b">
        <v>0</v>
      </c>
      <c r="G282" s="175" t="b">
        <v>0</v>
      </c>
      <c r="H282" s="175" t="b">
        <v>0</v>
      </c>
      <c r="I282" s="162"/>
      <c r="J282" s="58" t="str" cm="1">
        <f t="array" ref="J282">IFERROR(_xlfn.IFS(E282,$E$8,F282,$F$8,G282,$G$8,H282,$H$8),"")</f>
        <v/>
      </c>
      <c r="K282" s="58" t="str">
        <f t="shared" si="4"/>
        <v xml:space="preserve">   </v>
      </c>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row>
    <row r="283" spans="1:70" ht="30" customHeight="1" x14ac:dyDescent="0.25">
      <c r="A283" s="173"/>
      <c r="B283" s="173"/>
      <c r="C283" s="174"/>
      <c r="D283" s="175" t="b">
        <v>0</v>
      </c>
      <c r="E283" s="175" t="b">
        <v>0</v>
      </c>
      <c r="F283" s="175" t="b">
        <v>0</v>
      </c>
      <c r="G283" s="175" t="b">
        <v>0</v>
      </c>
      <c r="H283" s="175" t="b">
        <v>0</v>
      </c>
      <c r="I283" s="162"/>
      <c r="J283" s="58" t="str" cm="1">
        <f t="array" ref="J283">IFERROR(_xlfn.IFS(E283,$E$8,F283,$F$8,G283,$G$8,H283,$H$8),"")</f>
        <v/>
      </c>
      <c r="K283" s="58" t="str">
        <f t="shared" si="4"/>
        <v xml:space="preserve">   </v>
      </c>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row>
    <row r="284" spans="1:70" ht="30" customHeight="1" x14ac:dyDescent="0.25">
      <c r="A284" s="173"/>
      <c r="B284" s="173"/>
      <c r="C284" s="174"/>
      <c r="D284" s="175" t="b">
        <v>0</v>
      </c>
      <c r="E284" s="175" t="b">
        <v>0</v>
      </c>
      <c r="F284" s="175" t="b">
        <v>0</v>
      </c>
      <c r="G284" s="175" t="b">
        <v>0</v>
      </c>
      <c r="H284" s="175" t="b">
        <v>0</v>
      </c>
      <c r="I284" s="162"/>
      <c r="J284" s="58" t="str" cm="1">
        <f t="array" ref="J284">IFERROR(_xlfn.IFS(E284,$E$8,F284,$F$8,G284,$G$8,H284,$H$8),"")</f>
        <v/>
      </c>
      <c r="K284" s="58" t="str">
        <f t="shared" si="4"/>
        <v xml:space="preserve">   </v>
      </c>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row>
    <row r="285" spans="1:70" ht="30" customHeight="1" x14ac:dyDescent="0.25">
      <c r="A285" s="173"/>
      <c r="B285" s="173"/>
      <c r="C285" s="174"/>
      <c r="D285" s="175" t="b">
        <v>0</v>
      </c>
      <c r="E285" s="175" t="b">
        <v>0</v>
      </c>
      <c r="F285" s="175" t="b">
        <v>0</v>
      </c>
      <c r="G285" s="175" t="b">
        <v>0</v>
      </c>
      <c r="H285" s="175" t="b">
        <v>0</v>
      </c>
      <c r="I285" s="162"/>
      <c r="J285" s="58" t="str" cm="1">
        <f t="array" ref="J285">IFERROR(_xlfn.IFS(E285,$E$8,F285,$F$8,G285,$G$8,H285,$H$8),"")</f>
        <v/>
      </c>
      <c r="K285" s="58" t="str">
        <f t="shared" si="4"/>
        <v xml:space="preserve">   </v>
      </c>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row>
    <row r="286" spans="1:70" ht="30" customHeight="1" x14ac:dyDescent="0.25">
      <c r="A286" s="173"/>
      <c r="B286" s="173"/>
      <c r="C286" s="174"/>
      <c r="D286" s="175" t="b">
        <v>0</v>
      </c>
      <c r="E286" s="175" t="b">
        <v>0</v>
      </c>
      <c r="F286" s="175" t="b">
        <v>0</v>
      </c>
      <c r="G286" s="175" t="b">
        <v>0</v>
      </c>
      <c r="H286" s="175" t="b">
        <v>0</v>
      </c>
      <c r="I286" s="162"/>
      <c r="J286" s="58" t="str" cm="1">
        <f t="array" ref="J286">IFERROR(_xlfn.IFS(E286,$E$8,F286,$F$8,G286,$G$8,H286,$H$8),"")</f>
        <v/>
      </c>
      <c r="K286" s="58" t="str">
        <f t="shared" si="4"/>
        <v xml:space="preserve">   </v>
      </c>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row>
    <row r="287" spans="1:70" ht="30" customHeight="1" x14ac:dyDescent="0.25">
      <c r="A287" s="173"/>
      <c r="B287" s="173"/>
      <c r="C287" s="174"/>
      <c r="D287" s="175" t="b">
        <v>0</v>
      </c>
      <c r="E287" s="175" t="b">
        <v>0</v>
      </c>
      <c r="F287" s="175" t="b">
        <v>0</v>
      </c>
      <c r="G287" s="175" t="b">
        <v>0</v>
      </c>
      <c r="H287" s="175" t="b">
        <v>0</v>
      </c>
      <c r="I287" s="162"/>
      <c r="J287" s="58" t="str" cm="1">
        <f t="array" ref="J287">IFERROR(_xlfn.IFS(E287,$E$8,F287,$F$8,G287,$G$8,H287,$H$8),"")</f>
        <v/>
      </c>
      <c r="K287" s="58" t="str">
        <f t="shared" si="4"/>
        <v xml:space="preserve">   </v>
      </c>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row>
    <row r="288" spans="1:70" ht="30" customHeight="1" x14ac:dyDescent="0.25">
      <c r="A288" s="173"/>
      <c r="B288" s="173"/>
      <c r="C288" s="174"/>
      <c r="D288" s="175" t="b">
        <v>0</v>
      </c>
      <c r="E288" s="175" t="b">
        <v>0</v>
      </c>
      <c r="F288" s="175" t="b">
        <v>0</v>
      </c>
      <c r="G288" s="175" t="b">
        <v>0</v>
      </c>
      <c r="H288" s="175" t="b">
        <v>0</v>
      </c>
      <c r="I288" s="162"/>
      <c r="J288" s="58" t="str" cm="1">
        <f t="array" ref="J288">IFERROR(_xlfn.IFS(E288,$E$8,F288,$F$8,G288,$G$8,H288,$H$8),"")</f>
        <v/>
      </c>
      <c r="K288" s="58" t="str">
        <f t="shared" si="4"/>
        <v xml:space="preserve">   </v>
      </c>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row>
    <row r="289" spans="1:70" ht="30" customHeight="1" x14ac:dyDescent="0.25">
      <c r="A289" s="173"/>
      <c r="B289" s="173"/>
      <c r="C289" s="174"/>
      <c r="D289" s="175" t="b">
        <v>0</v>
      </c>
      <c r="E289" s="175" t="b">
        <v>0</v>
      </c>
      <c r="F289" s="175" t="b">
        <v>0</v>
      </c>
      <c r="G289" s="175" t="b">
        <v>0</v>
      </c>
      <c r="H289" s="175" t="b">
        <v>0</v>
      </c>
      <c r="I289" s="162"/>
      <c r="J289" s="58" t="str" cm="1">
        <f t="array" ref="J289">IFERROR(_xlfn.IFS(E289,$E$8,F289,$F$8,G289,$G$8,H289,$H$8),"")</f>
        <v/>
      </c>
      <c r="K289" s="58" t="str">
        <f t="shared" si="4"/>
        <v xml:space="preserve">   </v>
      </c>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row>
    <row r="290" spans="1:70" ht="30" customHeight="1" x14ac:dyDescent="0.25">
      <c r="A290" s="173"/>
      <c r="B290" s="173"/>
      <c r="C290" s="174"/>
      <c r="D290" s="175" t="b">
        <v>0</v>
      </c>
      <c r="E290" s="175" t="b">
        <v>0</v>
      </c>
      <c r="F290" s="175" t="b">
        <v>0</v>
      </c>
      <c r="G290" s="175" t="b">
        <v>0</v>
      </c>
      <c r="H290" s="175" t="b">
        <v>0</v>
      </c>
      <c r="I290" s="162"/>
      <c r="J290" s="58" t="str" cm="1">
        <f t="array" ref="J290">IFERROR(_xlfn.IFS(E290,$E$8,F290,$F$8,G290,$G$8,H290,$H$8),"")</f>
        <v/>
      </c>
      <c r="K290" s="58" t="str">
        <f t="shared" si="4"/>
        <v xml:space="preserve">   </v>
      </c>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row>
    <row r="291" spans="1:70" ht="30" customHeight="1" x14ac:dyDescent="0.25">
      <c r="A291" s="173"/>
      <c r="B291" s="173"/>
      <c r="C291" s="174"/>
      <c r="D291" s="175" t="b">
        <v>0</v>
      </c>
      <c r="E291" s="175" t="b">
        <v>0</v>
      </c>
      <c r="F291" s="175" t="b">
        <v>0</v>
      </c>
      <c r="G291" s="175" t="b">
        <v>0</v>
      </c>
      <c r="H291" s="175" t="b">
        <v>0</v>
      </c>
      <c r="I291" s="162"/>
      <c r="J291" s="58" t="str" cm="1">
        <f t="array" ref="J291">IFERROR(_xlfn.IFS(E291,$E$8,F291,$F$8,G291,$G$8,H291,$H$8),"")</f>
        <v/>
      </c>
      <c r="K291" s="58" t="str">
        <f t="shared" si="4"/>
        <v xml:space="preserve">   </v>
      </c>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row>
    <row r="292" spans="1:70" ht="30" customHeight="1" x14ac:dyDescent="0.25">
      <c r="A292" s="173"/>
      <c r="B292" s="173"/>
      <c r="C292" s="174"/>
      <c r="D292" s="175" t="b">
        <v>0</v>
      </c>
      <c r="E292" s="175" t="b">
        <v>0</v>
      </c>
      <c r="F292" s="175" t="b">
        <v>0</v>
      </c>
      <c r="G292" s="175" t="b">
        <v>0</v>
      </c>
      <c r="H292" s="175" t="b">
        <v>0</v>
      </c>
      <c r="I292" s="162"/>
      <c r="J292" s="58" t="str" cm="1">
        <f t="array" ref="J292">IFERROR(_xlfn.IFS(E292,$E$8,F292,$F$8,G292,$G$8,H292,$H$8),"")</f>
        <v/>
      </c>
      <c r="K292" s="58" t="str">
        <f t="shared" si="4"/>
        <v xml:space="preserve">   </v>
      </c>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row>
    <row r="293" spans="1:70" ht="30" customHeight="1" x14ac:dyDescent="0.25">
      <c r="A293" s="173"/>
      <c r="B293" s="173"/>
      <c r="C293" s="174"/>
      <c r="D293" s="175" t="b">
        <v>0</v>
      </c>
      <c r="E293" s="175" t="b">
        <v>0</v>
      </c>
      <c r="F293" s="175" t="b">
        <v>0</v>
      </c>
      <c r="G293" s="175" t="b">
        <v>0</v>
      </c>
      <c r="H293" s="175" t="b">
        <v>0</v>
      </c>
      <c r="I293" s="162"/>
      <c r="J293" s="58" t="str" cm="1">
        <f t="array" ref="J293">IFERROR(_xlfn.IFS(E293,$E$8,F293,$F$8,G293,$G$8,H293,$H$8),"")</f>
        <v/>
      </c>
      <c r="K293" s="58" t="str">
        <f t="shared" si="4"/>
        <v xml:space="preserve">   </v>
      </c>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row>
    <row r="294" spans="1:70" ht="30" customHeight="1" x14ac:dyDescent="0.25">
      <c r="A294" s="173"/>
      <c r="B294" s="173"/>
      <c r="C294" s="174"/>
      <c r="D294" s="175" t="b">
        <v>0</v>
      </c>
      <c r="E294" s="175" t="b">
        <v>0</v>
      </c>
      <c r="F294" s="175" t="b">
        <v>0</v>
      </c>
      <c r="G294" s="175" t="b">
        <v>0</v>
      </c>
      <c r="H294" s="175" t="b">
        <v>0</v>
      </c>
      <c r="I294" s="162"/>
      <c r="J294" s="58" t="str" cm="1">
        <f t="array" ref="J294">IFERROR(_xlfn.IFS(E294,$E$8,F294,$F$8,G294,$G$8,H294,$H$8),"")</f>
        <v/>
      </c>
      <c r="K294" s="58" t="str">
        <f t="shared" si="4"/>
        <v xml:space="preserve">   </v>
      </c>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row>
    <row r="295" spans="1:70" ht="30" customHeight="1" x14ac:dyDescent="0.25">
      <c r="A295" s="173"/>
      <c r="B295" s="173"/>
      <c r="C295" s="174"/>
      <c r="D295" s="175" t="b">
        <v>0</v>
      </c>
      <c r="E295" s="175" t="b">
        <v>0</v>
      </c>
      <c r="F295" s="175" t="b">
        <v>0</v>
      </c>
      <c r="G295" s="175" t="b">
        <v>0</v>
      </c>
      <c r="H295" s="175" t="b">
        <v>0</v>
      </c>
      <c r="I295" s="162"/>
      <c r="J295" s="58" t="str" cm="1">
        <f t="array" ref="J295">IFERROR(_xlfn.IFS(E295,$E$8,F295,$F$8,G295,$G$8,H295,$H$8),"")</f>
        <v/>
      </c>
      <c r="K295" s="58" t="str">
        <f t="shared" si="4"/>
        <v xml:space="preserve">   </v>
      </c>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row>
    <row r="296" spans="1:70" ht="30" customHeight="1" x14ac:dyDescent="0.25">
      <c r="A296" s="173"/>
      <c r="B296" s="173"/>
      <c r="C296" s="174"/>
      <c r="D296" s="175" t="b">
        <v>0</v>
      </c>
      <c r="E296" s="175" t="b">
        <v>0</v>
      </c>
      <c r="F296" s="175" t="b">
        <v>0</v>
      </c>
      <c r="G296" s="175" t="b">
        <v>0</v>
      </c>
      <c r="H296" s="175" t="b">
        <v>0</v>
      </c>
      <c r="I296" s="162"/>
      <c r="J296" s="58" t="str" cm="1">
        <f t="array" ref="J296">IFERROR(_xlfn.IFS(E296,$E$8,F296,$F$8,G296,$G$8,H296,$H$8),"")</f>
        <v/>
      </c>
      <c r="K296" s="58" t="str">
        <f t="shared" si="4"/>
        <v xml:space="preserve">   </v>
      </c>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row>
    <row r="297" spans="1:70" ht="30" customHeight="1" x14ac:dyDescent="0.25">
      <c r="A297" s="173"/>
      <c r="B297" s="173"/>
      <c r="C297" s="174"/>
      <c r="D297" s="175" t="b">
        <v>0</v>
      </c>
      <c r="E297" s="175" t="b">
        <v>0</v>
      </c>
      <c r="F297" s="175" t="b">
        <v>0</v>
      </c>
      <c r="G297" s="175" t="b">
        <v>0</v>
      </c>
      <c r="H297" s="175" t="b">
        <v>0</v>
      </c>
      <c r="I297" s="162"/>
      <c r="J297" s="58" t="str" cm="1">
        <f t="array" ref="J297">IFERROR(_xlfn.IFS(E297,$E$8,F297,$F$8,G297,$G$8,H297,$H$8),"")</f>
        <v/>
      </c>
      <c r="K297" s="58" t="str">
        <f t="shared" si="4"/>
        <v xml:space="preserve">   </v>
      </c>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row>
    <row r="298" spans="1:70" ht="30" customHeight="1" x14ac:dyDescent="0.25">
      <c r="A298" s="173"/>
      <c r="B298" s="173"/>
      <c r="C298" s="174"/>
      <c r="D298" s="175" t="b">
        <v>0</v>
      </c>
      <c r="E298" s="175" t="b">
        <v>0</v>
      </c>
      <c r="F298" s="175" t="b">
        <v>0</v>
      </c>
      <c r="G298" s="175" t="b">
        <v>0</v>
      </c>
      <c r="H298" s="175" t="b">
        <v>0</v>
      </c>
      <c r="I298" s="162"/>
      <c r="J298" s="58" t="str" cm="1">
        <f t="array" ref="J298">IFERROR(_xlfn.IFS(E298,$E$8,F298,$F$8,G298,$G$8,H298,$H$8),"")</f>
        <v/>
      </c>
      <c r="K298" s="58" t="str">
        <f t="shared" si="4"/>
        <v xml:space="preserve">   </v>
      </c>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row>
    <row r="299" spans="1:70" ht="30" customHeight="1" x14ac:dyDescent="0.25">
      <c r="A299" s="173"/>
      <c r="B299" s="173"/>
      <c r="C299" s="174"/>
      <c r="D299" s="175" t="b">
        <v>0</v>
      </c>
      <c r="E299" s="175" t="b">
        <v>0</v>
      </c>
      <c r="F299" s="175" t="b">
        <v>0</v>
      </c>
      <c r="G299" s="175" t="b">
        <v>0</v>
      </c>
      <c r="H299" s="175" t="b">
        <v>0</v>
      </c>
      <c r="I299" s="162"/>
      <c r="J299" s="58" t="str" cm="1">
        <f t="array" ref="J299">IFERROR(_xlfn.IFS(E299,$E$8,F299,$F$8,G299,$G$8,H299,$H$8),"")</f>
        <v/>
      </c>
      <c r="K299" s="58" t="str">
        <f t="shared" si="4"/>
        <v xml:space="preserve">   </v>
      </c>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row>
    <row r="300" spans="1:70" ht="30" customHeight="1" x14ac:dyDescent="0.25">
      <c r="A300" s="173"/>
      <c r="B300" s="173"/>
      <c r="C300" s="174"/>
      <c r="D300" s="175" t="b">
        <v>0</v>
      </c>
      <c r="E300" s="175" t="b">
        <v>0</v>
      </c>
      <c r="F300" s="175" t="b">
        <v>0</v>
      </c>
      <c r="G300" s="175" t="b">
        <v>0</v>
      </c>
      <c r="H300" s="175" t="b">
        <v>0</v>
      </c>
      <c r="I300" s="162"/>
      <c r="J300" s="58" t="str" cm="1">
        <f t="array" ref="J300">IFERROR(_xlfn.IFS(E300,$E$8,F300,$F$8,G300,$G$8,H300,$H$8),"")</f>
        <v/>
      </c>
      <c r="K300" s="58" t="str">
        <f t="shared" si="4"/>
        <v xml:space="preserve">   </v>
      </c>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row>
    <row r="301" spans="1:70" ht="30" customHeight="1" x14ac:dyDescent="0.25">
      <c r="A301" s="173"/>
      <c r="B301" s="173"/>
      <c r="C301" s="174"/>
      <c r="D301" s="175" t="b">
        <v>0</v>
      </c>
      <c r="E301" s="175" t="b">
        <v>0</v>
      </c>
      <c r="F301" s="175" t="b">
        <v>0</v>
      </c>
      <c r="G301" s="175" t="b">
        <v>0</v>
      </c>
      <c r="H301" s="175" t="b">
        <v>0</v>
      </c>
      <c r="I301" s="162"/>
      <c r="J301" s="58" t="str" cm="1">
        <f t="array" ref="J301">IFERROR(_xlfn.IFS(E301,$E$8,F301,$F$8,G301,$G$8,H301,$H$8),"")</f>
        <v/>
      </c>
      <c r="K301" s="58" t="str">
        <f t="shared" si="4"/>
        <v xml:space="preserve">   </v>
      </c>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row>
    <row r="302" spans="1:70" ht="30" customHeight="1" x14ac:dyDescent="0.25">
      <c r="A302" s="173"/>
      <c r="B302" s="173"/>
      <c r="C302" s="174"/>
      <c r="D302" s="175" t="b">
        <v>0</v>
      </c>
      <c r="E302" s="175" t="b">
        <v>0</v>
      </c>
      <c r="F302" s="175" t="b">
        <v>0</v>
      </c>
      <c r="G302" s="175" t="b">
        <v>0</v>
      </c>
      <c r="H302" s="175" t="b">
        <v>0</v>
      </c>
      <c r="I302" s="162"/>
      <c r="J302" s="58" t="str" cm="1">
        <f t="array" ref="J302">IFERROR(_xlfn.IFS(E302,$E$8,F302,$F$8,G302,$G$8,H302,$H$8),"")</f>
        <v/>
      </c>
      <c r="K302" s="58" t="str">
        <f t="shared" si="4"/>
        <v xml:space="preserve">   </v>
      </c>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row>
    <row r="303" spans="1:70" ht="30" customHeight="1" x14ac:dyDescent="0.25">
      <c r="A303" s="173"/>
      <c r="B303" s="173"/>
      <c r="C303" s="174"/>
      <c r="D303" s="175" t="b">
        <v>0</v>
      </c>
      <c r="E303" s="175" t="b">
        <v>0</v>
      </c>
      <c r="F303" s="175" t="b">
        <v>0</v>
      </c>
      <c r="G303" s="175" t="b">
        <v>0</v>
      </c>
      <c r="H303" s="175" t="b">
        <v>0</v>
      </c>
      <c r="I303" s="162"/>
      <c r="J303" s="58" t="str" cm="1">
        <f t="array" ref="J303">IFERROR(_xlfn.IFS(E303,$E$8,F303,$F$8,G303,$G$8,H303,$H$8),"")</f>
        <v/>
      </c>
      <c r="K303" s="58" t="str">
        <f t="shared" si="4"/>
        <v xml:space="preserve">   </v>
      </c>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row>
    <row r="304" spans="1:70" ht="30" customHeight="1" x14ac:dyDescent="0.25">
      <c r="A304" s="173"/>
      <c r="B304" s="173"/>
      <c r="C304" s="174"/>
      <c r="D304" s="175" t="b">
        <v>0</v>
      </c>
      <c r="E304" s="175" t="b">
        <v>0</v>
      </c>
      <c r="F304" s="175" t="b">
        <v>0</v>
      </c>
      <c r="G304" s="175" t="b">
        <v>0</v>
      </c>
      <c r="H304" s="175" t="b">
        <v>0</v>
      </c>
      <c r="I304" s="162"/>
      <c r="J304" s="58" t="str" cm="1">
        <f t="array" ref="J304">IFERROR(_xlfn.IFS(E304,$E$8,F304,$F$8,G304,$G$8,H304,$H$8),"")</f>
        <v/>
      </c>
      <c r="K304" s="58" t="str">
        <f t="shared" si="4"/>
        <v xml:space="preserve">   </v>
      </c>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row>
    <row r="305" spans="1:70" ht="30" customHeight="1" x14ac:dyDescent="0.25">
      <c r="A305" s="173"/>
      <c r="B305" s="173"/>
      <c r="C305" s="174"/>
      <c r="D305" s="175" t="b">
        <v>0</v>
      </c>
      <c r="E305" s="175" t="b">
        <v>0</v>
      </c>
      <c r="F305" s="175" t="b">
        <v>0</v>
      </c>
      <c r="G305" s="175" t="b">
        <v>0</v>
      </c>
      <c r="H305" s="175" t="b">
        <v>0</v>
      </c>
      <c r="I305" s="162"/>
      <c r="J305" s="58" t="str" cm="1">
        <f t="array" ref="J305">IFERROR(_xlfn.IFS(E305,$E$8,F305,$F$8,G305,$G$8,H305,$H$8),"")</f>
        <v/>
      </c>
      <c r="K305" s="58" t="str">
        <f t="shared" si="4"/>
        <v xml:space="preserve">   </v>
      </c>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row>
    <row r="306" spans="1:70" ht="30" customHeight="1" x14ac:dyDescent="0.25">
      <c r="A306" s="173"/>
      <c r="B306" s="173"/>
      <c r="C306" s="174"/>
      <c r="D306" s="175" t="b">
        <v>0</v>
      </c>
      <c r="E306" s="175" t="b">
        <v>0</v>
      </c>
      <c r="F306" s="175" t="b">
        <v>0</v>
      </c>
      <c r="G306" s="175" t="b">
        <v>0</v>
      </c>
      <c r="H306" s="175" t="b">
        <v>0</v>
      </c>
      <c r="I306" s="162"/>
      <c r="J306" s="58" t="str" cm="1">
        <f t="array" ref="J306">IFERROR(_xlfn.IFS(E306,$E$8,F306,$F$8,G306,$G$8,H306,$H$8),"")</f>
        <v/>
      </c>
      <c r="K306" s="58" t="str">
        <f t="shared" si="4"/>
        <v xml:space="preserve">   </v>
      </c>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row>
    <row r="307" spans="1:70" ht="30" customHeight="1" x14ac:dyDescent="0.25">
      <c r="A307" s="173"/>
      <c r="B307" s="173"/>
      <c r="C307" s="174"/>
      <c r="D307" s="175" t="b">
        <v>0</v>
      </c>
      <c r="E307" s="175" t="b">
        <v>0</v>
      </c>
      <c r="F307" s="175" t="b">
        <v>0</v>
      </c>
      <c r="G307" s="175" t="b">
        <v>0</v>
      </c>
      <c r="H307" s="175" t="b">
        <v>0</v>
      </c>
      <c r="I307" s="162"/>
      <c r="J307" s="58" t="str" cm="1">
        <f t="array" ref="J307">IFERROR(_xlfn.IFS(E307,$E$8,F307,$F$8,G307,$G$8,H307,$H$8),"")</f>
        <v/>
      </c>
      <c r="K307" s="58" t="str">
        <f t="shared" si="4"/>
        <v xml:space="preserve">   </v>
      </c>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row>
    <row r="308" spans="1:70" ht="30" customHeight="1" x14ac:dyDescent="0.25">
      <c r="A308" s="173"/>
      <c r="B308" s="173"/>
      <c r="C308" s="174"/>
      <c r="D308" s="175" t="b">
        <v>0</v>
      </c>
      <c r="E308" s="175" t="b">
        <v>0</v>
      </c>
      <c r="F308" s="175" t="b">
        <v>0</v>
      </c>
      <c r="G308" s="175" t="b">
        <v>0</v>
      </c>
      <c r="H308" s="175" t="b">
        <v>0</v>
      </c>
      <c r="I308" s="162"/>
      <c r="J308" s="58" t="str" cm="1">
        <f t="array" ref="J308">IFERROR(_xlfn.IFS(E308,$E$8,F308,$F$8,G308,$G$8,H308,$H$8),"")</f>
        <v/>
      </c>
      <c r="K308" s="58" t="str">
        <f t="shared" si="4"/>
        <v xml:space="preserve">   </v>
      </c>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row>
    <row r="309" spans="1:70" ht="30" customHeight="1" x14ac:dyDescent="0.25">
      <c r="A309" s="173"/>
      <c r="B309" s="173"/>
      <c r="C309" s="174"/>
      <c r="D309" s="175" t="b">
        <v>0</v>
      </c>
      <c r="E309" s="175" t="b">
        <v>0</v>
      </c>
      <c r="F309" s="175" t="b">
        <v>0</v>
      </c>
      <c r="G309" s="175" t="b">
        <v>0</v>
      </c>
      <c r="H309" s="175" t="b">
        <v>0</v>
      </c>
      <c r="I309" s="162"/>
      <c r="J309" s="58" t="str" cm="1">
        <f t="array" ref="J309">IFERROR(_xlfn.IFS(E309,$E$8,F309,$F$8,G309,$G$8,H309,$H$8),"")</f>
        <v/>
      </c>
      <c r="K309" s="58" t="str">
        <f t="shared" si="4"/>
        <v xml:space="preserve">   </v>
      </c>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row>
    <row r="310" spans="1:70" ht="30" customHeight="1" x14ac:dyDescent="0.25">
      <c r="A310" s="173"/>
      <c r="B310" s="173"/>
      <c r="C310" s="174"/>
      <c r="D310" s="175" t="b">
        <v>0</v>
      </c>
      <c r="E310" s="175" t="b">
        <v>0</v>
      </c>
      <c r="F310" s="175" t="b">
        <v>0</v>
      </c>
      <c r="G310" s="175" t="b">
        <v>0</v>
      </c>
      <c r="H310" s="175" t="b">
        <v>0</v>
      </c>
      <c r="I310" s="162"/>
      <c r="J310" s="58" t="str" cm="1">
        <f t="array" ref="J310">IFERROR(_xlfn.IFS(E310,$E$8,F310,$F$8,G310,$G$8,H310,$H$8),"")</f>
        <v/>
      </c>
      <c r="K310" s="58" t="str">
        <f t="shared" si="4"/>
        <v xml:space="preserve">   </v>
      </c>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row>
    <row r="311" spans="1:70" ht="30" customHeight="1" x14ac:dyDescent="0.25">
      <c r="A311" s="173"/>
      <c r="B311" s="173"/>
      <c r="C311" s="174"/>
      <c r="D311" s="175" t="b">
        <v>0</v>
      </c>
      <c r="E311" s="175" t="b">
        <v>0</v>
      </c>
      <c r="F311" s="175" t="b">
        <v>0</v>
      </c>
      <c r="G311" s="175" t="b">
        <v>0</v>
      </c>
      <c r="H311" s="175" t="b">
        <v>0</v>
      </c>
      <c r="I311" s="162"/>
      <c r="J311" s="58" t="str" cm="1">
        <f t="array" ref="J311">IFERROR(_xlfn.IFS(E311,$E$8,F311,$F$8,G311,$G$8,H311,$H$8),"")</f>
        <v/>
      </c>
      <c r="K311" s="58" t="str">
        <f t="shared" si="4"/>
        <v xml:space="preserve">   </v>
      </c>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row>
    <row r="312" spans="1:70" ht="30" customHeight="1" x14ac:dyDescent="0.25">
      <c r="A312" s="173"/>
      <c r="B312" s="173"/>
      <c r="C312" s="174"/>
      <c r="D312" s="175" t="b">
        <v>0</v>
      </c>
      <c r="E312" s="175" t="b">
        <v>0</v>
      </c>
      <c r="F312" s="175" t="b">
        <v>0</v>
      </c>
      <c r="G312" s="175" t="b">
        <v>0</v>
      </c>
      <c r="H312" s="175" t="b">
        <v>0</v>
      </c>
      <c r="I312" s="162"/>
      <c r="J312" s="58" t="str" cm="1">
        <f t="array" ref="J312">IFERROR(_xlfn.IFS(E312,$E$8,F312,$F$8,G312,$G$8,H312,$H$8),"")</f>
        <v/>
      </c>
      <c r="K312" s="58" t="str">
        <f t="shared" si="4"/>
        <v xml:space="preserve">   </v>
      </c>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row>
    <row r="313" spans="1:70" ht="30" customHeight="1" x14ac:dyDescent="0.25">
      <c r="A313" s="173"/>
      <c r="B313" s="173"/>
      <c r="C313" s="174"/>
      <c r="D313" s="175" t="b">
        <v>0</v>
      </c>
      <c r="E313" s="175" t="b">
        <v>0</v>
      </c>
      <c r="F313" s="175" t="b">
        <v>0</v>
      </c>
      <c r="G313" s="175" t="b">
        <v>0</v>
      </c>
      <c r="H313" s="175" t="b">
        <v>0</v>
      </c>
      <c r="I313" s="162"/>
      <c r="J313" s="58" t="str" cm="1">
        <f t="array" ref="J313">IFERROR(_xlfn.IFS(E313,$E$8,F313,$F$8,G313,$G$8,H313,$H$8),"")</f>
        <v/>
      </c>
      <c r="K313" s="58" t="str">
        <f t="shared" si="4"/>
        <v xml:space="preserve">   </v>
      </c>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row>
    <row r="314" spans="1:70" ht="30" customHeight="1" x14ac:dyDescent="0.25">
      <c r="A314" s="173"/>
      <c r="B314" s="173"/>
      <c r="C314" s="174"/>
      <c r="D314" s="175" t="b">
        <v>0</v>
      </c>
      <c r="E314" s="175" t="b">
        <v>0</v>
      </c>
      <c r="F314" s="175" t="b">
        <v>0</v>
      </c>
      <c r="G314" s="175" t="b">
        <v>0</v>
      </c>
      <c r="H314" s="175" t="b">
        <v>0</v>
      </c>
      <c r="I314" s="162"/>
      <c r="J314" s="58" t="str" cm="1">
        <f t="array" ref="J314">IFERROR(_xlfn.IFS(E314,$E$8,F314,$F$8,G314,$G$8,H314,$H$8),"")</f>
        <v/>
      </c>
      <c r="K314" s="58" t="str">
        <f t="shared" si="4"/>
        <v xml:space="preserve">   </v>
      </c>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row>
    <row r="315" spans="1:70" ht="30" customHeight="1" x14ac:dyDescent="0.25">
      <c r="A315" s="173"/>
      <c r="B315" s="173"/>
      <c r="C315" s="174"/>
      <c r="D315" s="175" t="b">
        <v>0</v>
      </c>
      <c r="E315" s="175" t="b">
        <v>0</v>
      </c>
      <c r="F315" s="175" t="b">
        <v>0</v>
      </c>
      <c r="G315" s="175" t="b">
        <v>0</v>
      </c>
      <c r="H315" s="175" t="b">
        <v>0</v>
      </c>
      <c r="I315" s="162"/>
      <c r="J315" s="58" t="str" cm="1">
        <f t="array" ref="J315">IFERROR(_xlfn.IFS(E315,$E$8,F315,$F$8,G315,$G$8,H315,$H$8),"")</f>
        <v/>
      </c>
      <c r="K315" s="58" t="str">
        <f t="shared" si="4"/>
        <v xml:space="preserve">   </v>
      </c>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row>
    <row r="316" spans="1:70" ht="30" customHeight="1" x14ac:dyDescent="0.25">
      <c r="A316" s="173"/>
      <c r="B316" s="173"/>
      <c r="C316" s="174"/>
      <c r="D316" s="175" t="b">
        <v>0</v>
      </c>
      <c r="E316" s="175" t="b">
        <v>0</v>
      </c>
      <c r="F316" s="175" t="b">
        <v>0</v>
      </c>
      <c r="G316" s="175" t="b">
        <v>0</v>
      </c>
      <c r="H316" s="175" t="b">
        <v>0</v>
      </c>
      <c r="I316" s="162"/>
      <c r="J316" s="58" t="str" cm="1">
        <f t="array" ref="J316">IFERROR(_xlfn.IFS(E316,$E$8,F316,$F$8,G316,$G$8,H316,$H$8),"")</f>
        <v/>
      </c>
      <c r="K316" s="58" t="str">
        <f t="shared" si="4"/>
        <v xml:space="preserve">   </v>
      </c>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row>
    <row r="317" spans="1:70" ht="30" customHeight="1" x14ac:dyDescent="0.25">
      <c r="A317" s="173"/>
      <c r="B317" s="173"/>
      <c r="C317" s="174"/>
      <c r="D317" s="175" t="b">
        <v>0</v>
      </c>
      <c r="E317" s="175" t="b">
        <v>0</v>
      </c>
      <c r="F317" s="175" t="b">
        <v>0</v>
      </c>
      <c r="G317" s="175" t="b">
        <v>0</v>
      </c>
      <c r="H317" s="175" t="b">
        <v>0</v>
      </c>
      <c r="I317" s="162"/>
      <c r="J317" s="58" t="str" cm="1">
        <f t="array" ref="J317">IFERROR(_xlfn.IFS(E317,$E$8,F317,$F$8,G317,$G$8,H317,$H$8),"")</f>
        <v/>
      </c>
      <c r="K317" s="58" t="str">
        <f t="shared" si="4"/>
        <v xml:space="preserve">   </v>
      </c>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row>
    <row r="318" spans="1:70" ht="30" customHeight="1" x14ac:dyDescent="0.25">
      <c r="A318" s="173"/>
      <c r="B318" s="173"/>
      <c r="C318" s="174"/>
      <c r="D318" s="175" t="b">
        <v>0</v>
      </c>
      <c r="E318" s="175" t="b">
        <v>0</v>
      </c>
      <c r="F318" s="175" t="b">
        <v>0</v>
      </c>
      <c r="G318" s="175" t="b">
        <v>0</v>
      </c>
      <c r="H318" s="175" t="b">
        <v>0</v>
      </c>
      <c r="I318" s="162"/>
      <c r="J318" s="58" t="str" cm="1">
        <f t="array" ref="J318">IFERROR(_xlfn.IFS(E318,$E$8,F318,$F$8,G318,$G$8,H318,$H$8),"")</f>
        <v/>
      </c>
      <c r="K318" s="58" t="str">
        <f t="shared" si="4"/>
        <v xml:space="preserve">   </v>
      </c>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row>
    <row r="319" spans="1:70" ht="30" customHeight="1" x14ac:dyDescent="0.25">
      <c r="A319" s="173"/>
      <c r="B319" s="173"/>
      <c r="C319" s="174"/>
      <c r="D319" s="175" t="b">
        <v>0</v>
      </c>
      <c r="E319" s="175" t="b">
        <v>0</v>
      </c>
      <c r="F319" s="175" t="b">
        <v>0</v>
      </c>
      <c r="G319" s="175" t="b">
        <v>0</v>
      </c>
      <c r="H319" s="175" t="b">
        <v>0</v>
      </c>
      <c r="I319" s="162"/>
      <c r="J319" s="58" t="str" cm="1">
        <f t="array" ref="J319">IFERROR(_xlfn.IFS(E319,$E$8,F319,$F$8,G319,$G$8,H319,$H$8),"")</f>
        <v/>
      </c>
      <c r="K319" s="58" t="str">
        <f t="shared" si="4"/>
        <v xml:space="preserve">   </v>
      </c>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row>
    <row r="320" spans="1:70" ht="30" customHeight="1" x14ac:dyDescent="0.25">
      <c r="A320" s="173"/>
      <c r="B320" s="173"/>
      <c r="C320" s="174"/>
      <c r="D320" s="175" t="b">
        <v>0</v>
      </c>
      <c r="E320" s="175" t="b">
        <v>0</v>
      </c>
      <c r="F320" s="175" t="b">
        <v>0</v>
      </c>
      <c r="G320" s="175" t="b">
        <v>0</v>
      </c>
      <c r="H320" s="175" t="b">
        <v>0</v>
      </c>
      <c r="I320" s="162"/>
      <c r="J320" s="58" t="str" cm="1">
        <f t="array" ref="J320">IFERROR(_xlfn.IFS(E320,$E$8,F320,$F$8,G320,$G$8,H320,$H$8),"")</f>
        <v/>
      </c>
      <c r="K320" s="58" t="str">
        <f t="shared" si="4"/>
        <v xml:space="preserve">   </v>
      </c>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row>
    <row r="321" spans="1:70" ht="30" customHeight="1" x14ac:dyDescent="0.25">
      <c r="A321" s="173"/>
      <c r="B321" s="173"/>
      <c r="C321" s="174"/>
      <c r="D321" s="175" t="b">
        <v>0</v>
      </c>
      <c r="E321" s="175" t="b">
        <v>0</v>
      </c>
      <c r="F321" s="175" t="b">
        <v>0</v>
      </c>
      <c r="G321" s="175" t="b">
        <v>0</v>
      </c>
      <c r="H321" s="175" t="b">
        <v>0</v>
      </c>
      <c r="I321" s="162"/>
      <c r="J321" s="58" t="str" cm="1">
        <f t="array" ref="J321">IFERROR(_xlfn.IFS(E321,$E$8,F321,$F$8,G321,$G$8,H321,$H$8),"")</f>
        <v/>
      </c>
      <c r="K321" s="58" t="str">
        <f t="shared" si="4"/>
        <v xml:space="preserve">   </v>
      </c>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row>
    <row r="322" spans="1:70" ht="30" customHeight="1" x14ac:dyDescent="0.25">
      <c r="A322" s="173"/>
      <c r="B322" s="173"/>
      <c r="C322" s="174"/>
      <c r="D322" s="175" t="b">
        <v>0</v>
      </c>
      <c r="E322" s="175" t="b">
        <v>0</v>
      </c>
      <c r="F322" s="175" t="b">
        <v>0</v>
      </c>
      <c r="G322" s="175" t="b">
        <v>0</v>
      </c>
      <c r="H322" s="175" t="b">
        <v>0</v>
      </c>
      <c r="I322" s="162"/>
      <c r="J322" s="58" t="str" cm="1">
        <f t="array" ref="J322">IFERROR(_xlfn.IFS(E322,$E$8,F322,$F$8,G322,$G$8,H322,$H$8),"")</f>
        <v/>
      </c>
      <c r="K322" s="58" t="str">
        <f t="shared" si="4"/>
        <v xml:space="preserve">   </v>
      </c>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row>
    <row r="323" spans="1:70" ht="30" customHeight="1" x14ac:dyDescent="0.25">
      <c r="A323" s="173"/>
      <c r="B323" s="173"/>
      <c r="C323" s="174"/>
      <c r="D323" s="175" t="b">
        <v>0</v>
      </c>
      <c r="E323" s="175" t="b">
        <v>0</v>
      </c>
      <c r="F323" s="175" t="b">
        <v>0</v>
      </c>
      <c r="G323" s="175" t="b">
        <v>0</v>
      </c>
      <c r="H323" s="175" t="b">
        <v>0</v>
      </c>
      <c r="I323" s="162"/>
      <c r="J323" s="58" t="str" cm="1">
        <f t="array" ref="J323">IFERROR(_xlfn.IFS(E323,$E$8,F323,$F$8,G323,$G$8,H323,$H$8),"")</f>
        <v/>
      </c>
      <c r="K323" s="58" t="str">
        <f t="shared" si="4"/>
        <v xml:space="preserve">   </v>
      </c>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row>
    <row r="324" spans="1:70" ht="30" customHeight="1" x14ac:dyDescent="0.25">
      <c r="A324" s="173"/>
      <c r="B324" s="173"/>
      <c r="C324" s="174"/>
      <c r="D324" s="175" t="b">
        <v>0</v>
      </c>
      <c r="E324" s="175" t="b">
        <v>0</v>
      </c>
      <c r="F324" s="175" t="b">
        <v>0</v>
      </c>
      <c r="G324" s="175" t="b">
        <v>0</v>
      </c>
      <c r="H324" s="175" t="b">
        <v>0</v>
      </c>
      <c r="I324" s="162"/>
      <c r="J324" s="58" t="str" cm="1">
        <f t="array" ref="J324">IFERROR(_xlfn.IFS(E324,$E$8,F324,$F$8,G324,$G$8,H324,$H$8),"")</f>
        <v/>
      </c>
      <c r="K324" s="58" t="str">
        <f t="shared" si="4"/>
        <v xml:space="preserve">   </v>
      </c>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row>
    <row r="325" spans="1:70" ht="30" customHeight="1" x14ac:dyDescent="0.25">
      <c r="A325" s="173"/>
      <c r="B325" s="173"/>
      <c r="C325" s="174"/>
      <c r="D325" s="175" t="b">
        <v>0</v>
      </c>
      <c r="E325" s="175" t="b">
        <v>0</v>
      </c>
      <c r="F325" s="175" t="b">
        <v>0</v>
      </c>
      <c r="G325" s="175" t="b">
        <v>0</v>
      </c>
      <c r="H325" s="175" t="b">
        <v>0</v>
      </c>
      <c r="I325" s="162"/>
      <c r="J325" s="58" t="str" cm="1">
        <f t="array" ref="J325">IFERROR(_xlfn.IFS(E325,$E$8,F325,$F$8,G325,$G$8,H325,$H$8),"")</f>
        <v/>
      </c>
      <c r="K325" s="58" t="str">
        <f t="shared" si="4"/>
        <v xml:space="preserve">   </v>
      </c>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row>
    <row r="326" spans="1:70" ht="30" customHeight="1" x14ac:dyDescent="0.25">
      <c r="A326" s="173"/>
      <c r="B326" s="173"/>
      <c r="C326" s="174"/>
      <c r="D326" s="175" t="b">
        <v>0</v>
      </c>
      <c r="E326" s="175" t="b">
        <v>0</v>
      </c>
      <c r="F326" s="175" t="b">
        <v>0</v>
      </c>
      <c r="G326" s="175" t="b">
        <v>0</v>
      </c>
      <c r="H326" s="175" t="b">
        <v>0</v>
      </c>
      <c r="I326" s="162"/>
      <c r="J326" s="58" t="str" cm="1">
        <f t="array" ref="J326">IFERROR(_xlfn.IFS(E326,$E$8,F326,$F$8,G326,$G$8,H326,$H$8),"")</f>
        <v/>
      </c>
      <c r="K326" s="58" t="str">
        <f t="shared" si="4"/>
        <v xml:space="preserve">   </v>
      </c>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row>
    <row r="327" spans="1:70" ht="30" customHeight="1" x14ac:dyDescent="0.25">
      <c r="A327" s="173"/>
      <c r="B327" s="173"/>
      <c r="C327" s="174"/>
      <c r="D327" s="175" t="b">
        <v>0</v>
      </c>
      <c r="E327" s="175" t="b">
        <v>0</v>
      </c>
      <c r="F327" s="175" t="b">
        <v>0</v>
      </c>
      <c r="G327" s="175" t="b">
        <v>0</v>
      </c>
      <c r="H327" s="175" t="b">
        <v>0</v>
      </c>
      <c r="I327" s="162"/>
      <c r="J327" s="58" t="str" cm="1">
        <f t="array" ref="J327">IFERROR(_xlfn.IFS(E327,$E$8,F327,$F$8,G327,$G$8,H327,$H$8),"")</f>
        <v/>
      </c>
      <c r="K327" s="58" t="str">
        <f t="shared" si="4"/>
        <v xml:space="preserve">   </v>
      </c>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row>
    <row r="328" spans="1:70" ht="30" customHeight="1" x14ac:dyDescent="0.25">
      <c r="A328" s="173"/>
      <c r="B328" s="173"/>
      <c r="C328" s="174"/>
      <c r="D328" s="175" t="b">
        <v>0</v>
      </c>
      <c r="E328" s="175" t="b">
        <v>0</v>
      </c>
      <c r="F328" s="175" t="b">
        <v>0</v>
      </c>
      <c r="G328" s="175" t="b">
        <v>0</v>
      </c>
      <c r="H328" s="175" t="b">
        <v>0</v>
      </c>
      <c r="I328" s="162"/>
      <c r="J328" s="58" t="str" cm="1">
        <f t="array" ref="J328">IFERROR(_xlfn.IFS(E328,$E$8,F328,$F$8,G328,$G$8,H328,$H$8),"")</f>
        <v/>
      </c>
      <c r="K328" s="58" t="str">
        <f t="shared" si="4"/>
        <v xml:space="preserve">   </v>
      </c>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row>
    <row r="329" spans="1:70" ht="30" customHeight="1" x14ac:dyDescent="0.25">
      <c r="A329" s="173"/>
      <c r="B329" s="173"/>
      <c r="C329" s="174"/>
      <c r="D329" s="175" t="b">
        <v>0</v>
      </c>
      <c r="E329" s="175" t="b">
        <v>0</v>
      </c>
      <c r="F329" s="175" t="b">
        <v>0</v>
      </c>
      <c r="G329" s="175" t="b">
        <v>0</v>
      </c>
      <c r="H329" s="175" t="b">
        <v>0</v>
      </c>
      <c r="I329" s="162"/>
      <c r="J329" s="58" t="str" cm="1">
        <f t="array" ref="J329">IFERROR(_xlfn.IFS(E329,$E$8,F329,$F$8,G329,$G$8,H329,$H$8),"")</f>
        <v/>
      </c>
      <c r="K329" s="58" t="str">
        <f t="shared" si="4"/>
        <v xml:space="preserve">   </v>
      </c>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row>
    <row r="330" spans="1:70" ht="30" customHeight="1" x14ac:dyDescent="0.25">
      <c r="A330" s="173"/>
      <c r="B330" s="173"/>
      <c r="C330" s="174"/>
      <c r="D330" s="175" t="b">
        <v>0</v>
      </c>
      <c r="E330" s="175" t="b">
        <v>0</v>
      </c>
      <c r="F330" s="175" t="b">
        <v>0</v>
      </c>
      <c r="G330" s="175" t="b">
        <v>0</v>
      </c>
      <c r="H330" s="175" t="b">
        <v>0</v>
      </c>
      <c r="I330" s="162"/>
      <c r="J330" s="58" t="str" cm="1">
        <f t="array" ref="J330">IFERROR(_xlfn.IFS(E330,$E$8,F330,$F$8,G330,$G$8,H330,$H$8),"")</f>
        <v/>
      </c>
      <c r="K330" s="58" t="str">
        <f t="shared" si="4"/>
        <v xml:space="preserve">   </v>
      </c>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row>
    <row r="331" spans="1:70" ht="30" customHeight="1" x14ac:dyDescent="0.25">
      <c r="A331" s="173"/>
      <c r="B331" s="173"/>
      <c r="C331" s="174"/>
      <c r="D331" s="175" t="b">
        <v>0</v>
      </c>
      <c r="E331" s="175" t="b">
        <v>0</v>
      </c>
      <c r="F331" s="175" t="b">
        <v>0</v>
      </c>
      <c r="G331" s="175" t="b">
        <v>0</v>
      </c>
      <c r="H331" s="175" t="b">
        <v>0</v>
      </c>
      <c r="I331" s="162"/>
      <c r="J331" s="58" t="str" cm="1">
        <f t="array" ref="J331">IFERROR(_xlfn.IFS(E331,$E$8,F331,$F$8,G331,$G$8,H331,$H$8),"")</f>
        <v/>
      </c>
      <c r="K331" s="58" t="str">
        <f t="shared" ref="K331:K394" si="5">_xlfn.TEXTJOIN(" ",FALSE,IF(E331,$E$8,""),IF(F331,$F$8,""),IF(G331,$G$8,""),IF(H331,$H$8,""))</f>
        <v xml:space="preserve">   </v>
      </c>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row>
    <row r="332" spans="1:70" ht="30" customHeight="1" x14ac:dyDescent="0.25">
      <c r="A332" s="173"/>
      <c r="B332" s="173"/>
      <c r="C332" s="174"/>
      <c r="D332" s="175" t="b">
        <v>0</v>
      </c>
      <c r="E332" s="175" t="b">
        <v>0</v>
      </c>
      <c r="F332" s="175" t="b">
        <v>0</v>
      </c>
      <c r="G332" s="175" t="b">
        <v>0</v>
      </c>
      <c r="H332" s="175" t="b">
        <v>0</v>
      </c>
      <c r="I332" s="162"/>
      <c r="J332" s="58" t="str" cm="1">
        <f t="array" ref="J332">IFERROR(_xlfn.IFS(E332,$E$8,F332,$F$8,G332,$G$8,H332,$H$8),"")</f>
        <v/>
      </c>
      <c r="K332" s="58" t="str">
        <f t="shared" si="5"/>
        <v xml:space="preserve">   </v>
      </c>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row>
    <row r="333" spans="1:70" ht="30" customHeight="1" x14ac:dyDescent="0.25">
      <c r="A333" s="173"/>
      <c r="B333" s="173"/>
      <c r="C333" s="174"/>
      <c r="D333" s="175" t="b">
        <v>0</v>
      </c>
      <c r="E333" s="175" t="b">
        <v>0</v>
      </c>
      <c r="F333" s="175" t="b">
        <v>0</v>
      </c>
      <c r="G333" s="175" t="b">
        <v>0</v>
      </c>
      <c r="H333" s="175" t="b">
        <v>0</v>
      </c>
      <c r="I333" s="162"/>
      <c r="J333" s="58" t="str" cm="1">
        <f t="array" ref="J333">IFERROR(_xlfn.IFS(E333,$E$8,F333,$F$8,G333,$G$8,H333,$H$8),"")</f>
        <v/>
      </c>
      <c r="K333" s="58" t="str">
        <f t="shared" si="5"/>
        <v xml:space="preserve">   </v>
      </c>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row>
    <row r="334" spans="1:70" ht="30" customHeight="1" x14ac:dyDescent="0.25">
      <c r="A334" s="173"/>
      <c r="B334" s="173"/>
      <c r="C334" s="174"/>
      <c r="D334" s="175" t="b">
        <v>0</v>
      </c>
      <c r="E334" s="175" t="b">
        <v>0</v>
      </c>
      <c r="F334" s="175" t="b">
        <v>0</v>
      </c>
      <c r="G334" s="175" t="b">
        <v>0</v>
      </c>
      <c r="H334" s="175" t="b">
        <v>0</v>
      </c>
      <c r="I334" s="162"/>
      <c r="J334" s="58" t="str" cm="1">
        <f t="array" ref="J334">IFERROR(_xlfn.IFS(E334,$E$8,F334,$F$8,G334,$G$8,H334,$H$8),"")</f>
        <v/>
      </c>
      <c r="K334" s="58" t="str">
        <f t="shared" si="5"/>
        <v xml:space="preserve">   </v>
      </c>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row>
    <row r="335" spans="1:70" ht="30" customHeight="1" x14ac:dyDescent="0.25">
      <c r="A335" s="173"/>
      <c r="B335" s="173"/>
      <c r="C335" s="174"/>
      <c r="D335" s="175" t="b">
        <v>0</v>
      </c>
      <c r="E335" s="175" t="b">
        <v>0</v>
      </c>
      <c r="F335" s="175" t="b">
        <v>0</v>
      </c>
      <c r="G335" s="175" t="b">
        <v>0</v>
      </c>
      <c r="H335" s="175" t="b">
        <v>0</v>
      </c>
      <c r="I335" s="162"/>
      <c r="J335" s="58" t="str" cm="1">
        <f t="array" ref="J335">IFERROR(_xlfn.IFS(E335,$E$8,F335,$F$8,G335,$G$8,H335,$H$8),"")</f>
        <v/>
      </c>
      <c r="K335" s="58" t="str">
        <f t="shared" si="5"/>
        <v xml:space="preserve">   </v>
      </c>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row>
    <row r="336" spans="1:70" ht="30" customHeight="1" x14ac:dyDescent="0.25">
      <c r="A336" s="173"/>
      <c r="B336" s="173"/>
      <c r="C336" s="174"/>
      <c r="D336" s="175" t="b">
        <v>0</v>
      </c>
      <c r="E336" s="175" t="b">
        <v>0</v>
      </c>
      <c r="F336" s="175" t="b">
        <v>0</v>
      </c>
      <c r="G336" s="175" t="b">
        <v>0</v>
      </c>
      <c r="H336" s="175" t="b">
        <v>0</v>
      </c>
      <c r="I336" s="162"/>
      <c r="J336" s="58" t="str" cm="1">
        <f t="array" ref="J336">IFERROR(_xlfn.IFS(E336,$E$8,F336,$F$8,G336,$G$8,H336,$H$8),"")</f>
        <v/>
      </c>
      <c r="K336" s="58" t="str">
        <f t="shared" si="5"/>
        <v xml:space="preserve">   </v>
      </c>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row>
    <row r="337" spans="1:70" ht="30" customHeight="1" x14ac:dyDescent="0.25">
      <c r="A337" s="173"/>
      <c r="B337" s="173"/>
      <c r="C337" s="174"/>
      <c r="D337" s="175" t="b">
        <v>0</v>
      </c>
      <c r="E337" s="175" t="b">
        <v>0</v>
      </c>
      <c r="F337" s="175" t="b">
        <v>0</v>
      </c>
      <c r="G337" s="175" t="b">
        <v>0</v>
      </c>
      <c r="H337" s="175" t="b">
        <v>0</v>
      </c>
      <c r="I337" s="162"/>
      <c r="J337" s="58" t="str" cm="1">
        <f t="array" ref="J337">IFERROR(_xlfn.IFS(E337,$E$8,F337,$F$8,G337,$G$8,H337,$H$8),"")</f>
        <v/>
      </c>
      <c r="K337" s="58" t="str">
        <f t="shared" si="5"/>
        <v xml:space="preserve">   </v>
      </c>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row>
    <row r="338" spans="1:70" ht="30" customHeight="1" x14ac:dyDescent="0.25">
      <c r="A338" s="173"/>
      <c r="B338" s="173"/>
      <c r="C338" s="174"/>
      <c r="D338" s="175" t="b">
        <v>0</v>
      </c>
      <c r="E338" s="175" t="b">
        <v>0</v>
      </c>
      <c r="F338" s="175" t="b">
        <v>0</v>
      </c>
      <c r="G338" s="175" t="b">
        <v>0</v>
      </c>
      <c r="H338" s="175" t="b">
        <v>0</v>
      </c>
      <c r="I338" s="162"/>
      <c r="J338" s="58" t="str" cm="1">
        <f t="array" ref="J338">IFERROR(_xlfn.IFS(E338,$E$8,F338,$F$8,G338,$G$8,H338,$H$8),"")</f>
        <v/>
      </c>
      <c r="K338" s="58" t="str">
        <f t="shared" si="5"/>
        <v xml:space="preserve">   </v>
      </c>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row>
    <row r="339" spans="1:70" ht="30" customHeight="1" x14ac:dyDescent="0.25">
      <c r="A339" s="173"/>
      <c r="B339" s="173"/>
      <c r="C339" s="174"/>
      <c r="D339" s="175" t="b">
        <v>0</v>
      </c>
      <c r="E339" s="175" t="b">
        <v>0</v>
      </c>
      <c r="F339" s="175" t="b">
        <v>0</v>
      </c>
      <c r="G339" s="175" t="b">
        <v>0</v>
      </c>
      <c r="H339" s="175" t="b">
        <v>0</v>
      </c>
      <c r="I339" s="162"/>
      <c r="J339" s="58" t="str" cm="1">
        <f t="array" ref="J339">IFERROR(_xlfn.IFS(E339,$E$8,F339,$F$8,G339,$G$8,H339,$H$8),"")</f>
        <v/>
      </c>
      <c r="K339" s="58" t="str">
        <f t="shared" si="5"/>
        <v xml:space="preserve">   </v>
      </c>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row>
    <row r="340" spans="1:70" ht="30" customHeight="1" x14ac:dyDescent="0.25">
      <c r="A340" s="173"/>
      <c r="B340" s="173"/>
      <c r="C340" s="174"/>
      <c r="D340" s="175" t="b">
        <v>0</v>
      </c>
      <c r="E340" s="175" t="b">
        <v>0</v>
      </c>
      <c r="F340" s="175" t="b">
        <v>0</v>
      </c>
      <c r="G340" s="175" t="b">
        <v>0</v>
      </c>
      <c r="H340" s="175" t="b">
        <v>0</v>
      </c>
      <c r="I340" s="162"/>
      <c r="J340" s="58" t="str" cm="1">
        <f t="array" ref="J340">IFERROR(_xlfn.IFS(E340,$E$8,F340,$F$8,G340,$G$8,H340,$H$8),"")</f>
        <v/>
      </c>
      <c r="K340" s="58" t="str">
        <f t="shared" si="5"/>
        <v xml:space="preserve">   </v>
      </c>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row>
    <row r="341" spans="1:70" ht="30" customHeight="1" x14ac:dyDescent="0.25">
      <c r="A341" s="173"/>
      <c r="B341" s="173"/>
      <c r="C341" s="174"/>
      <c r="D341" s="175" t="b">
        <v>0</v>
      </c>
      <c r="E341" s="175" t="b">
        <v>0</v>
      </c>
      <c r="F341" s="175" t="b">
        <v>0</v>
      </c>
      <c r="G341" s="175" t="b">
        <v>0</v>
      </c>
      <c r="H341" s="175" t="b">
        <v>0</v>
      </c>
      <c r="I341" s="162"/>
      <c r="J341" s="58" t="str" cm="1">
        <f t="array" ref="J341">IFERROR(_xlfn.IFS(E341,$E$8,F341,$F$8,G341,$G$8,H341,$H$8),"")</f>
        <v/>
      </c>
      <c r="K341" s="58" t="str">
        <f t="shared" si="5"/>
        <v xml:space="preserve">   </v>
      </c>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row>
    <row r="342" spans="1:70" ht="30" customHeight="1" x14ac:dyDescent="0.25">
      <c r="A342" s="173"/>
      <c r="B342" s="173"/>
      <c r="C342" s="174"/>
      <c r="D342" s="175" t="b">
        <v>0</v>
      </c>
      <c r="E342" s="175" t="b">
        <v>0</v>
      </c>
      <c r="F342" s="175" t="b">
        <v>0</v>
      </c>
      <c r="G342" s="175" t="b">
        <v>0</v>
      </c>
      <c r="H342" s="175" t="b">
        <v>0</v>
      </c>
      <c r="I342" s="162"/>
      <c r="J342" s="58" t="str" cm="1">
        <f t="array" ref="J342">IFERROR(_xlfn.IFS(E342,$E$8,F342,$F$8,G342,$G$8,H342,$H$8),"")</f>
        <v/>
      </c>
      <c r="K342" s="58" t="str">
        <f t="shared" si="5"/>
        <v xml:space="preserve">   </v>
      </c>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row>
    <row r="343" spans="1:70" ht="30" customHeight="1" x14ac:dyDescent="0.25">
      <c r="A343" s="173"/>
      <c r="B343" s="173"/>
      <c r="C343" s="174"/>
      <c r="D343" s="175" t="b">
        <v>0</v>
      </c>
      <c r="E343" s="175" t="b">
        <v>0</v>
      </c>
      <c r="F343" s="175" t="b">
        <v>0</v>
      </c>
      <c r="G343" s="175" t="b">
        <v>0</v>
      </c>
      <c r="H343" s="175" t="b">
        <v>0</v>
      </c>
      <c r="I343" s="162"/>
      <c r="J343" s="58" t="str" cm="1">
        <f t="array" ref="J343">IFERROR(_xlfn.IFS(E343,$E$8,F343,$F$8,G343,$G$8,H343,$H$8),"")</f>
        <v/>
      </c>
      <c r="K343" s="58" t="str">
        <f t="shared" si="5"/>
        <v xml:space="preserve">   </v>
      </c>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row>
    <row r="344" spans="1:70" ht="30" customHeight="1" x14ac:dyDescent="0.25">
      <c r="A344" s="173"/>
      <c r="B344" s="173"/>
      <c r="C344" s="174"/>
      <c r="D344" s="175" t="b">
        <v>0</v>
      </c>
      <c r="E344" s="175" t="b">
        <v>0</v>
      </c>
      <c r="F344" s="175" t="b">
        <v>0</v>
      </c>
      <c r="G344" s="175" t="b">
        <v>0</v>
      </c>
      <c r="H344" s="175" t="b">
        <v>0</v>
      </c>
      <c r="I344" s="162"/>
      <c r="J344" s="58" t="str" cm="1">
        <f t="array" ref="J344">IFERROR(_xlfn.IFS(E344,$E$8,F344,$F$8,G344,$G$8,H344,$H$8),"")</f>
        <v/>
      </c>
      <c r="K344" s="58" t="str">
        <f t="shared" si="5"/>
        <v xml:space="preserve">   </v>
      </c>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row>
    <row r="345" spans="1:70" ht="30" customHeight="1" x14ac:dyDescent="0.25">
      <c r="A345" s="173"/>
      <c r="B345" s="173"/>
      <c r="C345" s="174"/>
      <c r="D345" s="175" t="b">
        <v>0</v>
      </c>
      <c r="E345" s="175" t="b">
        <v>0</v>
      </c>
      <c r="F345" s="175" t="b">
        <v>0</v>
      </c>
      <c r="G345" s="175" t="b">
        <v>0</v>
      </c>
      <c r="H345" s="175" t="b">
        <v>0</v>
      </c>
      <c r="I345" s="162"/>
      <c r="J345" s="58" t="str" cm="1">
        <f t="array" ref="J345">IFERROR(_xlfn.IFS(E345,$E$8,F345,$F$8,G345,$G$8,H345,$H$8),"")</f>
        <v/>
      </c>
      <c r="K345" s="58" t="str">
        <f t="shared" si="5"/>
        <v xml:space="preserve">   </v>
      </c>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row>
    <row r="346" spans="1:70" ht="30" customHeight="1" x14ac:dyDescent="0.25">
      <c r="A346" s="173"/>
      <c r="B346" s="173"/>
      <c r="C346" s="174"/>
      <c r="D346" s="175" t="b">
        <v>0</v>
      </c>
      <c r="E346" s="175" t="b">
        <v>0</v>
      </c>
      <c r="F346" s="175" t="b">
        <v>0</v>
      </c>
      <c r="G346" s="175" t="b">
        <v>0</v>
      </c>
      <c r="H346" s="175" t="b">
        <v>0</v>
      </c>
      <c r="I346" s="162"/>
      <c r="J346" s="58" t="str" cm="1">
        <f t="array" ref="J346">IFERROR(_xlfn.IFS(E346,$E$8,F346,$F$8,G346,$G$8,H346,$H$8),"")</f>
        <v/>
      </c>
      <c r="K346" s="58" t="str">
        <f t="shared" si="5"/>
        <v xml:space="preserve">   </v>
      </c>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row>
    <row r="347" spans="1:70" ht="30" customHeight="1" x14ac:dyDescent="0.25">
      <c r="A347" s="173"/>
      <c r="B347" s="173"/>
      <c r="C347" s="174"/>
      <c r="D347" s="175" t="b">
        <v>0</v>
      </c>
      <c r="E347" s="175" t="b">
        <v>0</v>
      </c>
      <c r="F347" s="175" t="b">
        <v>0</v>
      </c>
      <c r="G347" s="175" t="b">
        <v>0</v>
      </c>
      <c r="H347" s="175" t="b">
        <v>0</v>
      </c>
      <c r="I347" s="162"/>
      <c r="J347" s="58" t="str" cm="1">
        <f t="array" ref="J347">IFERROR(_xlfn.IFS(E347,$E$8,F347,$F$8,G347,$G$8,H347,$H$8),"")</f>
        <v/>
      </c>
      <c r="K347" s="58" t="str">
        <f t="shared" si="5"/>
        <v xml:space="preserve">   </v>
      </c>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row>
    <row r="348" spans="1:70" ht="30" customHeight="1" x14ac:dyDescent="0.25">
      <c r="A348" s="173"/>
      <c r="B348" s="173"/>
      <c r="C348" s="174"/>
      <c r="D348" s="175" t="b">
        <v>0</v>
      </c>
      <c r="E348" s="175" t="b">
        <v>0</v>
      </c>
      <c r="F348" s="175" t="b">
        <v>0</v>
      </c>
      <c r="G348" s="175" t="b">
        <v>0</v>
      </c>
      <c r="H348" s="175" t="b">
        <v>0</v>
      </c>
      <c r="I348" s="162"/>
      <c r="J348" s="58" t="str" cm="1">
        <f t="array" ref="J348">IFERROR(_xlfn.IFS(E348,$E$8,F348,$F$8,G348,$G$8,H348,$H$8),"")</f>
        <v/>
      </c>
      <c r="K348" s="58" t="str">
        <f t="shared" si="5"/>
        <v xml:space="preserve">   </v>
      </c>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row>
    <row r="349" spans="1:70" ht="30" customHeight="1" x14ac:dyDescent="0.25">
      <c r="A349" s="173"/>
      <c r="B349" s="173"/>
      <c r="C349" s="174"/>
      <c r="D349" s="175" t="b">
        <v>0</v>
      </c>
      <c r="E349" s="175" t="b">
        <v>0</v>
      </c>
      <c r="F349" s="175" t="b">
        <v>0</v>
      </c>
      <c r="G349" s="175" t="b">
        <v>0</v>
      </c>
      <c r="H349" s="175" t="b">
        <v>0</v>
      </c>
      <c r="I349" s="162"/>
      <c r="J349" s="58" t="str" cm="1">
        <f t="array" ref="J349">IFERROR(_xlfn.IFS(E349,$E$8,F349,$F$8,G349,$G$8,H349,$H$8),"")</f>
        <v/>
      </c>
      <c r="K349" s="58" t="str">
        <f t="shared" si="5"/>
        <v xml:space="preserve">   </v>
      </c>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row>
    <row r="350" spans="1:70" ht="30" customHeight="1" x14ac:dyDescent="0.25">
      <c r="A350" s="173"/>
      <c r="B350" s="173"/>
      <c r="C350" s="174"/>
      <c r="D350" s="175" t="b">
        <v>0</v>
      </c>
      <c r="E350" s="175" t="b">
        <v>0</v>
      </c>
      <c r="F350" s="175" t="b">
        <v>0</v>
      </c>
      <c r="G350" s="175" t="b">
        <v>0</v>
      </c>
      <c r="H350" s="175" t="b">
        <v>0</v>
      </c>
      <c r="I350" s="162"/>
      <c r="J350" s="58" t="str" cm="1">
        <f t="array" ref="J350">IFERROR(_xlfn.IFS(E350,$E$8,F350,$F$8,G350,$G$8,H350,$H$8),"")</f>
        <v/>
      </c>
      <c r="K350" s="58" t="str">
        <f t="shared" si="5"/>
        <v xml:space="preserve">   </v>
      </c>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row>
    <row r="351" spans="1:70" ht="30" customHeight="1" x14ac:dyDescent="0.25">
      <c r="A351" s="173"/>
      <c r="B351" s="173"/>
      <c r="C351" s="174"/>
      <c r="D351" s="175" t="b">
        <v>0</v>
      </c>
      <c r="E351" s="175" t="b">
        <v>0</v>
      </c>
      <c r="F351" s="175" t="b">
        <v>0</v>
      </c>
      <c r="G351" s="175" t="b">
        <v>0</v>
      </c>
      <c r="H351" s="175" t="b">
        <v>0</v>
      </c>
      <c r="I351" s="162"/>
      <c r="J351" s="58" t="str" cm="1">
        <f t="array" ref="J351">IFERROR(_xlfn.IFS(E351,$E$8,F351,$F$8,G351,$G$8,H351,$H$8),"")</f>
        <v/>
      </c>
      <c r="K351" s="58" t="str">
        <f t="shared" si="5"/>
        <v xml:space="preserve">   </v>
      </c>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row>
    <row r="352" spans="1:70" ht="30" customHeight="1" x14ac:dyDescent="0.25">
      <c r="A352" s="173"/>
      <c r="B352" s="173"/>
      <c r="C352" s="174"/>
      <c r="D352" s="175" t="b">
        <v>0</v>
      </c>
      <c r="E352" s="175" t="b">
        <v>0</v>
      </c>
      <c r="F352" s="175" t="b">
        <v>0</v>
      </c>
      <c r="G352" s="175" t="b">
        <v>0</v>
      </c>
      <c r="H352" s="175" t="b">
        <v>0</v>
      </c>
      <c r="I352" s="162"/>
      <c r="J352" s="58" t="str" cm="1">
        <f t="array" ref="J352">IFERROR(_xlfn.IFS(E352,$E$8,F352,$F$8,G352,$G$8,H352,$H$8),"")</f>
        <v/>
      </c>
      <c r="K352" s="58" t="str">
        <f t="shared" si="5"/>
        <v xml:space="preserve">   </v>
      </c>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row>
    <row r="353" spans="1:70" ht="30" customHeight="1" x14ac:dyDescent="0.25">
      <c r="A353" s="173"/>
      <c r="B353" s="173"/>
      <c r="C353" s="174"/>
      <c r="D353" s="175" t="b">
        <v>0</v>
      </c>
      <c r="E353" s="175" t="b">
        <v>0</v>
      </c>
      <c r="F353" s="175" t="b">
        <v>0</v>
      </c>
      <c r="G353" s="175" t="b">
        <v>0</v>
      </c>
      <c r="H353" s="175" t="b">
        <v>0</v>
      </c>
      <c r="I353" s="162"/>
      <c r="J353" s="58" t="str" cm="1">
        <f t="array" ref="J353">IFERROR(_xlfn.IFS(E353,$E$8,F353,$F$8,G353,$G$8,H353,$H$8),"")</f>
        <v/>
      </c>
      <c r="K353" s="58" t="str">
        <f t="shared" si="5"/>
        <v xml:space="preserve">   </v>
      </c>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row>
    <row r="354" spans="1:70" ht="30" customHeight="1" x14ac:dyDescent="0.25">
      <c r="A354" s="173"/>
      <c r="B354" s="173"/>
      <c r="C354" s="174"/>
      <c r="D354" s="175" t="b">
        <v>0</v>
      </c>
      <c r="E354" s="175" t="b">
        <v>0</v>
      </c>
      <c r="F354" s="175" t="b">
        <v>0</v>
      </c>
      <c r="G354" s="175" t="b">
        <v>0</v>
      </c>
      <c r="H354" s="175" t="b">
        <v>0</v>
      </c>
      <c r="I354" s="162"/>
      <c r="J354" s="58" t="str" cm="1">
        <f t="array" ref="J354">IFERROR(_xlfn.IFS(E354,$E$8,F354,$F$8,G354,$G$8,H354,$H$8),"")</f>
        <v/>
      </c>
      <c r="K354" s="58" t="str">
        <f t="shared" si="5"/>
        <v xml:space="preserve">   </v>
      </c>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row>
    <row r="355" spans="1:70" ht="30" customHeight="1" x14ac:dyDescent="0.25">
      <c r="A355" s="173"/>
      <c r="B355" s="173"/>
      <c r="C355" s="174"/>
      <c r="D355" s="175" t="b">
        <v>0</v>
      </c>
      <c r="E355" s="175" t="b">
        <v>0</v>
      </c>
      <c r="F355" s="175" t="b">
        <v>0</v>
      </c>
      <c r="G355" s="175" t="b">
        <v>0</v>
      </c>
      <c r="H355" s="175" t="b">
        <v>0</v>
      </c>
      <c r="I355" s="162"/>
      <c r="J355" s="58" t="str" cm="1">
        <f t="array" ref="J355">IFERROR(_xlfn.IFS(E355,$E$8,F355,$F$8,G355,$G$8,H355,$H$8),"")</f>
        <v/>
      </c>
      <c r="K355" s="58" t="str">
        <f t="shared" si="5"/>
        <v xml:space="preserve">   </v>
      </c>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row>
    <row r="356" spans="1:70" ht="30" customHeight="1" x14ac:dyDescent="0.25">
      <c r="A356" s="173"/>
      <c r="B356" s="173"/>
      <c r="C356" s="174"/>
      <c r="D356" s="175" t="b">
        <v>0</v>
      </c>
      <c r="E356" s="175" t="b">
        <v>0</v>
      </c>
      <c r="F356" s="175" t="b">
        <v>0</v>
      </c>
      <c r="G356" s="175" t="b">
        <v>0</v>
      </c>
      <c r="H356" s="175" t="b">
        <v>0</v>
      </c>
      <c r="I356" s="162"/>
      <c r="J356" s="58" t="str" cm="1">
        <f t="array" ref="J356">IFERROR(_xlfn.IFS(E356,$E$8,F356,$F$8,G356,$G$8,H356,$H$8),"")</f>
        <v/>
      </c>
      <c r="K356" s="58" t="str">
        <f t="shared" si="5"/>
        <v xml:space="preserve">   </v>
      </c>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row>
    <row r="357" spans="1:70" ht="30" customHeight="1" x14ac:dyDescent="0.25">
      <c r="A357" s="173"/>
      <c r="B357" s="173"/>
      <c r="C357" s="174"/>
      <c r="D357" s="175" t="b">
        <v>0</v>
      </c>
      <c r="E357" s="175" t="b">
        <v>0</v>
      </c>
      <c r="F357" s="175" t="b">
        <v>0</v>
      </c>
      <c r="G357" s="175" t="b">
        <v>0</v>
      </c>
      <c r="H357" s="175" t="b">
        <v>0</v>
      </c>
      <c r="I357" s="162"/>
      <c r="J357" s="58" t="str" cm="1">
        <f t="array" ref="J357">IFERROR(_xlfn.IFS(E357,$E$8,F357,$F$8,G357,$G$8,H357,$H$8),"")</f>
        <v/>
      </c>
      <c r="K357" s="58" t="str">
        <f t="shared" si="5"/>
        <v xml:space="preserve">   </v>
      </c>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row>
    <row r="358" spans="1:70" ht="30" customHeight="1" x14ac:dyDescent="0.25">
      <c r="A358" s="173"/>
      <c r="B358" s="173"/>
      <c r="C358" s="174"/>
      <c r="D358" s="175" t="b">
        <v>0</v>
      </c>
      <c r="E358" s="175" t="b">
        <v>0</v>
      </c>
      <c r="F358" s="175" t="b">
        <v>0</v>
      </c>
      <c r="G358" s="175" t="b">
        <v>0</v>
      </c>
      <c r="H358" s="175" t="b">
        <v>0</v>
      </c>
      <c r="I358" s="162"/>
      <c r="J358" s="58" t="str" cm="1">
        <f t="array" ref="J358">IFERROR(_xlfn.IFS(E358,$E$8,F358,$F$8,G358,$G$8,H358,$H$8),"")</f>
        <v/>
      </c>
      <c r="K358" s="58" t="str">
        <f t="shared" si="5"/>
        <v xml:space="preserve">   </v>
      </c>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row>
    <row r="359" spans="1:70" ht="30" customHeight="1" x14ac:dyDescent="0.25">
      <c r="A359" s="173"/>
      <c r="B359" s="173"/>
      <c r="C359" s="174"/>
      <c r="D359" s="175" t="b">
        <v>0</v>
      </c>
      <c r="E359" s="175" t="b">
        <v>0</v>
      </c>
      <c r="F359" s="175" t="b">
        <v>0</v>
      </c>
      <c r="G359" s="175" t="b">
        <v>0</v>
      </c>
      <c r="H359" s="175" t="b">
        <v>0</v>
      </c>
      <c r="I359" s="162"/>
      <c r="J359" s="58" t="str" cm="1">
        <f t="array" ref="J359">IFERROR(_xlfn.IFS(E359,$E$8,F359,$F$8,G359,$G$8,H359,$H$8),"")</f>
        <v/>
      </c>
      <c r="K359" s="58" t="str">
        <f t="shared" si="5"/>
        <v xml:space="preserve">   </v>
      </c>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row>
    <row r="360" spans="1:70" ht="30" customHeight="1" x14ac:dyDescent="0.25">
      <c r="A360" s="173"/>
      <c r="B360" s="173"/>
      <c r="C360" s="174"/>
      <c r="D360" s="175" t="b">
        <v>0</v>
      </c>
      <c r="E360" s="175" t="b">
        <v>0</v>
      </c>
      <c r="F360" s="175" t="b">
        <v>0</v>
      </c>
      <c r="G360" s="175" t="b">
        <v>0</v>
      </c>
      <c r="H360" s="175" t="b">
        <v>0</v>
      </c>
      <c r="I360" s="162"/>
      <c r="J360" s="58" t="str" cm="1">
        <f t="array" ref="J360">IFERROR(_xlfn.IFS(E360,$E$8,F360,$F$8,G360,$G$8,H360,$H$8),"")</f>
        <v/>
      </c>
      <c r="K360" s="58" t="str">
        <f t="shared" si="5"/>
        <v xml:space="preserve">   </v>
      </c>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row>
    <row r="361" spans="1:70" ht="30" customHeight="1" x14ac:dyDescent="0.25">
      <c r="A361" s="173"/>
      <c r="B361" s="173"/>
      <c r="C361" s="174"/>
      <c r="D361" s="175" t="b">
        <v>0</v>
      </c>
      <c r="E361" s="175" t="b">
        <v>0</v>
      </c>
      <c r="F361" s="175" t="b">
        <v>0</v>
      </c>
      <c r="G361" s="175" t="b">
        <v>0</v>
      </c>
      <c r="H361" s="175" t="b">
        <v>0</v>
      </c>
      <c r="I361" s="162"/>
      <c r="J361" s="58" t="str" cm="1">
        <f t="array" ref="J361">IFERROR(_xlfn.IFS(E361,$E$8,F361,$F$8,G361,$G$8,H361,$H$8),"")</f>
        <v/>
      </c>
      <c r="K361" s="58" t="str">
        <f t="shared" si="5"/>
        <v xml:space="preserve">   </v>
      </c>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row>
    <row r="362" spans="1:70" ht="30" customHeight="1" x14ac:dyDescent="0.25">
      <c r="A362" s="173"/>
      <c r="B362" s="173"/>
      <c r="C362" s="174"/>
      <c r="D362" s="175" t="b">
        <v>0</v>
      </c>
      <c r="E362" s="175" t="b">
        <v>0</v>
      </c>
      <c r="F362" s="175" t="b">
        <v>0</v>
      </c>
      <c r="G362" s="175" t="b">
        <v>0</v>
      </c>
      <c r="H362" s="175" t="b">
        <v>0</v>
      </c>
      <c r="I362" s="162"/>
      <c r="J362" s="58" t="str" cm="1">
        <f t="array" ref="J362">IFERROR(_xlfn.IFS(E362,$E$8,F362,$F$8,G362,$G$8,H362,$H$8),"")</f>
        <v/>
      </c>
      <c r="K362" s="58" t="str">
        <f t="shared" si="5"/>
        <v xml:space="preserve">   </v>
      </c>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row>
    <row r="363" spans="1:70" ht="30" customHeight="1" x14ac:dyDescent="0.25">
      <c r="A363" s="173"/>
      <c r="B363" s="173"/>
      <c r="C363" s="174"/>
      <c r="D363" s="175" t="b">
        <v>0</v>
      </c>
      <c r="E363" s="175" t="b">
        <v>0</v>
      </c>
      <c r="F363" s="175" t="b">
        <v>0</v>
      </c>
      <c r="G363" s="175" t="b">
        <v>0</v>
      </c>
      <c r="H363" s="175" t="b">
        <v>0</v>
      </c>
      <c r="I363" s="162"/>
      <c r="J363" s="58" t="str" cm="1">
        <f t="array" ref="J363">IFERROR(_xlfn.IFS(E363,$E$8,F363,$F$8,G363,$G$8,H363,$H$8),"")</f>
        <v/>
      </c>
      <c r="K363" s="58" t="str">
        <f t="shared" si="5"/>
        <v xml:space="preserve">   </v>
      </c>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row>
    <row r="364" spans="1:70" ht="30" customHeight="1" x14ac:dyDescent="0.25">
      <c r="A364" s="173"/>
      <c r="B364" s="173"/>
      <c r="C364" s="174"/>
      <c r="D364" s="175" t="b">
        <v>0</v>
      </c>
      <c r="E364" s="175" t="b">
        <v>0</v>
      </c>
      <c r="F364" s="175" t="b">
        <v>0</v>
      </c>
      <c r="G364" s="175" t="b">
        <v>0</v>
      </c>
      <c r="H364" s="175" t="b">
        <v>0</v>
      </c>
      <c r="I364" s="162"/>
      <c r="J364" s="58" t="str" cm="1">
        <f t="array" ref="J364">IFERROR(_xlfn.IFS(E364,$E$8,F364,$F$8,G364,$G$8,H364,$H$8),"")</f>
        <v/>
      </c>
      <c r="K364" s="58" t="str">
        <f t="shared" si="5"/>
        <v xml:space="preserve">   </v>
      </c>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row>
    <row r="365" spans="1:70" ht="30" customHeight="1" x14ac:dyDescent="0.25">
      <c r="A365" s="173"/>
      <c r="B365" s="173"/>
      <c r="C365" s="174"/>
      <c r="D365" s="175" t="b">
        <v>0</v>
      </c>
      <c r="E365" s="175" t="b">
        <v>0</v>
      </c>
      <c r="F365" s="175" t="b">
        <v>0</v>
      </c>
      <c r="G365" s="175" t="b">
        <v>0</v>
      </c>
      <c r="H365" s="175" t="b">
        <v>0</v>
      </c>
      <c r="I365" s="162"/>
      <c r="J365" s="58" t="str" cm="1">
        <f t="array" ref="J365">IFERROR(_xlfn.IFS(E365,$E$8,F365,$F$8,G365,$G$8,H365,$H$8),"")</f>
        <v/>
      </c>
      <c r="K365" s="58" t="str">
        <f t="shared" si="5"/>
        <v xml:space="preserve">   </v>
      </c>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row>
    <row r="366" spans="1:70" ht="30" customHeight="1" x14ac:dyDescent="0.25">
      <c r="A366" s="173"/>
      <c r="B366" s="173"/>
      <c r="C366" s="174"/>
      <c r="D366" s="175" t="b">
        <v>0</v>
      </c>
      <c r="E366" s="175" t="b">
        <v>0</v>
      </c>
      <c r="F366" s="175" t="b">
        <v>0</v>
      </c>
      <c r="G366" s="175" t="b">
        <v>0</v>
      </c>
      <c r="H366" s="175" t="b">
        <v>0</v>
      </c>
      <c r="I366" s="162"/>
      <c r="J366" s="58" t="str" cm="1">
        <f t="array" ref="J366">IFERROR(_xlfn.IFS(E366,$E$8,F366,$F$8,G366,$G$8,H366,$H$8),"")</f>
        <v/>
      </c>
      <c r="K366" s="58" t="str">
        <f t="shared" si="5"/>
        <v xml:space="preserve">   </v>
      </c>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row>
    <row r="367" spans="1:70" ht="30" customHeight="1" x14ac:dyDescent="0.25">
      <c r="A367" s="173"/>
      <c r="B367" s="173"/>
      <c r="C367" s="174"/>
      <c r="D367" s="175" t="b">
        <v>0</v>
      </c>
      <c r="E367" s="175" t="b">
        <v>0</v>
      </c>
      <c r="F367" s="175" t="b">
        <v>0</v>
      </c>
      <c r="G367" s="175" t="b">
        <v>0</v>
      </c>
      <c r="H367" s="175" t="b">
        <v>0</v>
      </c>
      <c r="I367" s="162"/>
      <c r="J367" s="58" t="str" cm="1">
        <f t="array" ref="J367">IFERROR(_xlfn.IFS(E367,$E$8,F367,$F$8,G367,$G$8,H367,$H$8),"")</f>
        <v/>
      </c>
      <c r="K367" s="58" t="str">
        <f t="shared" si="5"/>
        <v xml:space="preserve">   </v>
      </c>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row>
    <row r="368" spans="1:70" ht="30" customHeight="1" x14ac:dyDescent="0.25">
      <c r="A368" s="173"/>
      <c r="B368" s="173"/>
      <c r="C368" s="174"/>
      <c r="D368" s="175" t="b">
        <v>0</v>
      </c>
      <c r="E368" s="175" t="b">
        <v>0</v>
      </c>
      <c r="F368" s="175" t="b">
        <v>0</v>
      </c>
      <c r="G368" s="175" t="b">
        <v>0</v>
      </c>
      <c r="H368" s="175" t="b">
        <v>0</v>
      </c>
      <c r="I368" s="162"/>
      <c r="J368" s="58" t="str" cm="1">
        <f t="array" ref="J368">IFERROR(_xlfn.IFS(E368,$E$8,F368,$F$8,G368,$G$8,H368,$H$8),"")</f>
        <v/>
      </c>
      <c r="K368" s="58" t="str">
        <f t="shared" si="5"/>
        <v xml:space="preserve">   </v>
      </c>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row>
    <row r="369" spans="1:70" ht="30" customHeight="1" x14ac:dyDescent="0.25">
      <c r="A369" s="173"/>
      <c r="B369" s="173"/>
      <c r="C369" s="174"/>
      <c r="D369" s="175" t="b">
        <v>0</v>
      </c>
      <c r="E369" s="175" t="b">
        <v>0</v>
      </c>
      <c r="F369" s="175" t="b">
        <v>0</v>
      </c>
      <c r="G369" s="175" t="b">
        <v>0</v>
      </c>
      <c r="H369" s="175" t="b">
        <v>0</v>
      </c>
      <c r="I369" s="162"/>
      <c r="J369" s="58" t="str" cm="1">
        <f t="array" ref="J369">IFERROR(_xlfn.IFS(E369,$E$8,F369,$F$8,G369,$G$8,H369,$H$8),"")</f>
        <v/>
      </c>
      <c r="K369" s="58" t="str">
        <f t="shared" si="5"/>
        <v xml:space="preserve">   </v>
      </c>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row>
    <row r="370" spans="1:70" ht="30" customHeight="1" x14ac:dyDescent="0.25">
      <c r="A370" s="173"/>
      <c r="B370" s="173"/>
      <c r="C370" s="174"/>
      <c r="D370" s="175" t="b">
        <v>0</v>
      </c>
      <c r="E370" s="175" t="b">
        <v>0</v>
      </c>
      <c r="F370" s="175" t="b">
        <v>0</v>
      </c>
      <c r="G370" s="175" t="b">
        <v>0</v>
      </c>
      <c r="H370" s="175" t="b">
        <v>0</v>
      </c>
      <c r="I370" s="162"/>
      <c r="J370" s="58" t="str" cm="1">
        <f t="array" ref="J370">IFERROR(_xlfn.IFS(E370,$E$8,F370,$F$8,G370,$G$8,H370,$H$8),"")</f>
        <v/>
      </c>
      <c r="K370" s="58" t="str">
        <f t="shared" si="5"/>
        <v xml:space="preserve">   </v>
      </c>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row>
    <row r="371" spans="1:70" ht="30" customHeight="1" x14ac:dyDescent="0.25">
      <c r="A371" s="173"/>
      <c r="B371" s="173"/>
      <c r="C371" s="174"/>
      <c r="D371" s="175" t="b">
        <v>0</v>
      </c>
      <c r="E371" s="175" t="b">
        <v>0</v>
      </c>
      <c r="F371" s="175" t="b">
        <v>0</v>
      </c>
      <c r="G371" s="175" t="b">
        <v>0</v>
      </c>
      <c r="H371" s="175" t="b">
        <v>0</v>
      </c>
      <c r="I371" s="162"/>
      <c r="J371" s="58" t="str" cm="1">
        <f t="array" ref="J371">IFERROR(_xlfn.IFS(E371,$E$8,F371,$F$8,G371,$G$8,H371,$H$8),"")</f>
        <v/>
      </c>
      <c r="K371" s="58" t="str">
        <f t="shared" si="5"/>
        <v xml:space="preserve">   </v>
      </c>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row>
    <row r="372" spans="1:70" ht="30" customHeight="1" x14ac:dyDescent="0.25">
      <c r="A372" s="173"/>
      <c r="B372" s="173"/>
      <c r="C372" s="174"/>
      <c r="D372" s="175" t="b">
        <v>0</v>
      </c>
      <c r="E372" s="175" t="b">
        <v>0</v>
      </c>
      <c r="F372" s="175" t="b">
        <v>0</v>
      </c>
      <c r="G372" s="175" t="b">
        <v>0</v>
      </c>
      <c r="H372" s="175" t="b">
        <v>0</v>
      </c>
      <c r="I372" s="162"/>
      <c r="J372" s="58" t="str" cm="1">
        <f t="array" ref="J372">IFERROR(_xlfn.IFS(E372,$E$8,F372,$F$8,G372,$G$8,H372,$H$8),"")</f>
        <v/>
      </c>
      <c r="K372" s="58" t="str">
        <f t="shared" si="5"/>
        <v xml:space="preserve">   </v>
      </c>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row>
    <row r="373" spans="1:70" ht="30" customHeight="1" x14ac:dyDescent="0.25">
      <c r="A373" s="173"/>
      <c r="B373" s="173"/>
      <c r="C373" s="174"/>
      <c r="D373" s="175" t="b">
        <v>0</v>
      </c>
      <c r="E373" s="175" t="b">
        <v>0</v>
      </c>
      <c r="F373" s="175" t="b">
        <v>0</v>
      </c>
      <c r="G373" s="175" t="b">
        <v>0</v>
      </c>
      <c r="H373" s="175" t="b">
        <v>0</v>
      </c>
      <c r="I373" s="162"/>
      <c r="J373" s="58" t="str" cm="1">
        <f t="array" ref="J373">IFERROR(_xlfn.IFS(E373,$E$8,F373,$F$8,G373,$G$8,H373,$H$8),"")</f>
        <v/>
      </c>
      <c r="K373" s="58" t="str">
        <f t="shared" si="5"/>
        <v xml:space="preserve">   </v>
      </c>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row>
    <row r="374" spans="1:70" ht="30" customHeight="1" x14ac:dyDescent="0.25">
      <c r="A374" s="173"/>
      <c r="B374" s="173"/>
      <c r="C374" s="174"/>
      <c r="D374" s="175" t="b">
        <v>0</v>
      </c>
      <c r="E374" s="175" t="b">
        <v>0</v>
      </c>
      <c r="F374" s="175" t="b">
        <v>0</v>
      </c>
      <c r="G374" s="175" t="b">
        <v>0</v>
      </c>
      <c r="H374" s="175" t="b">
        <v>0</v>
      </c>
      <c r="I374" s="162"/>
      <c r="J374" s="58" t="str" cm="1">
        <f t="array" ref="J374">IFERROR(_xlfn.IFS(E374,$E$8,F374,$F$8,G374,$G$8,H374,$H$8),"")</f>
        <v/>
      </c>
      <c r="K374" s="58" t="str">
        <f t="shared" si="5"/>
        <v xml:space="preserve">   </v>
      </c>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row>
    <row r="375" spans="1:70" ht="30" customHeight="1" x14ac:dyDescent="0.25">
      <c r="A375" s="173"/>
      <c r="B375" s="173"/>
      <c r="C375" s="174"/>
      <c r="D375" s="175" t="b">
        <v>0</v>
      </c>
      <c r="E375" s="175" t="b">
        <v>0</v>
      </c>
      <c r="F375" s="175" t="b">
        <v>0</v>
      </c>
      <c r="G375" s="175" t="b">
        <v>0</v>
      </c>
      <c r="H375" s="175" t="b">
        <v>0</v>
      </c>
      <c r="I375" s="162"/>
      <c r="J375" s="58" t="str" cm="1">
        <f t="array" ref="J375">IFERROR(_xlfn.IFS(E375,$E$8,F375,$F$8,G375,$G$8,H375,$H$8),"")</f>
        <v/>
      </c>
      <c r="K375" s="58" t="str">
        <f t="shared" si="5"/>
        <v xml:space="preserve">   </v>
      </c>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row>
    <row r="376" spans="1:70" ht="30" customHeight="1" x14ac:dyDescent="0.25">
      <c r="A376" s="173"/>
      <c r="B376" s="173"/>
      <c r="C376" s="174"/>
      <c r="D376" s="175" t="b">
        <v>0</v>
      </c>
      <c r="E376" s="175" t="b">
        <v>0</v>
      </c>
      <c r="F376" s="175" t="b">
        <v>0</v>
      </c>
      <c r="G376" s="175" t="b">
        <v>0</v>
      </c>
      <c r="H376" s="175" t="b">
        <v>0</v>
      </c>
      <c r="I376" s="162"/>
      <c r="J376" s="58" t="str" cm="1">
        <f t="array" ref="J376">IFERROR(_xlfn.IFS(E376,$E$8,F376,$F$8,G376,$G$8,H376,$H$8),"")</f>
        <v/>
      </c>
      <c r="K376" s="58" t="str">
        <f t="shared" si="5"/>
        <v xml:space="preserve">   </v>
      </c>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row>
    <row r="377" spans="1:70" ht="30" customHeight="1" x14ac:dyDescent="0.25">
      <c r="A377" s="173"/>
      <c r="B377" s="173"/>
      <c r="C377" s="174"/>
      <c r="D377" s="175" t="b">
        <v>0</v>
      </c>
      <c r="E377" s="175" t="b">
        <v>0</v>
      </c>
      <c r="F377" s="175" t="b">
        <v>0</v>
      </c>
      <c r="G377" s="175" t="b">
        <v>0</v>
      </c>
      <c r="H377" s="175" t="b">
        <v>0</v>
      </c>
      <c r="I377" s="162"/>
      <c r="J377" s="58" t="str" cm="1">
        <f t="array" ref="J377">IFERROR(_xlfn.IFS(E377,$E$8,F377,$F$8,G377,$G$8,H377,$H$8),"")</f>
        <v/>
      </c>
      <c r="K377" s="58" t="str">
        <f t="shared" si="5"/>
        <v xml:space="preserve">   </v>
      </c>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row>
    <row r="378" spans="1:70" ht="30" customHeight="1" x14ac:dyDescent="0.25">
      <c r="A378" s="173"/>
      <c r="B378" s="173"/>
      <c r="C378" s="174"/>
      <c r="D378" s="175" t="b">
        <v>0</v>
      </c>
      <c r="E378" s="175" t="b">
        <v>0</v>
      </c>
      <c r="F378" s="175" t="b">
        <v>0</v>
      </c>
      <c r="G378" s="175" t="b">
        <v>0</v>
      </c>
      <c r="H378" s="175" t="b">
        <v>0</v>
      </c>
      <c r="I378" s="162"/>
      <c r="J378" s="58" t="str" cm="1">
        <f t="array" ref="J378">IFERROR(_xlfn.IFS(E378,$E$8,F378,$F$8,G378,$G$8,H378,$H$8),"")</f>
        <v/>
      </c>
      <c r="K378" s="58" t="str">
        <f t="shared" si="5"/>
        <v xml:space="preserve">   </v>
      </c>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row>
    <row r="379" spans="1:70" ht="30" customHeight="1" x14ac:dyDescent="0.25">
      <c r="A379" s="173"/>
      <c r="B379" s="173"/>
      <c r="C379" s="174"/>
      <c r="D379" s="175" t="b">
        <v>0</v>
      </c>
      <c r="E379" s="175" t="b">
        <v>0</v>
      </c>
      <c r="F379" s="175" t="b">
        <v>0</v>
      </c>
      <c r="G379" s="175" t="b">
        <v>0</v>
      </c>
      <c r="H379" s="175" t="b">
        <v>0</v>
      </c>
      <c r="I379" s="162"/>
      <c r="J379" s="58" t="str" cm="1">
        <f t="array" ref="J379">IFERROR(_xlfn.IFS(E379,$E$8,F379,$F$8,G379,$G$8,H379,$H$8),"")</f>
        <v/>
      </c>
      <c r="K379" s="58" t="str">
        <f t="shared" si="5"/>
        <v xml:space="preserve">   </v>
      </c>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row>
    <row r="380" spans="1:70" ht="30" customHeight="1" x14ac:dyDescent="0.25">
      <c r="A380" s="173"/>
      <c r="B380" s="173"/>
      <c r="C380" s="174"/>
      <c r="D380" s="175" t="b">
        <v>0</v>
      </c>
      <c r="E380" s="175" t="b">
        <v>0</v>
      </c>
      <c r="F380" s="175" t="b">
        <v>0</v>
      </c>
      <c r="G380" s="175" t="b">
        <v>0</v>
      </c>
      <c r="H380" s="175" t="b">
        <v>0</v>
      </c>
      <c r="I380" s="162"/>
      <c r="J380" s="58" t="str" cm="1">
        <f t="array" ref="J380">IFERROR(_xlfn.IFS(E380,$E$8,F380,$F$8,G380,$G$8,H380,$H$8),"")</f>
        <v/>
      </c>
      <c r="K380" s="58" t="str">
        <f t="shared" si="5"/>
        <v xml:space="preserve">   </v>
      </c>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row>
    <row r="381" spans="1:70" ht="30" customHeight="1" x14ac:dyDescent="0.25">
      <c r="A381" s="173"/>
      <c r="B381" s="173"/>
      <c r="C381" s="174"/>
      <c r="D381" s="175" t="b">
        <v>0</v>
      </c>
      <c r="E381" s="175" t="b">
        <v>0</v>
      </c>
      <c r="F381" s="175" t="b">
        <v>0</v>
      </c>
      <c r="G381" s="175" t="b">
        <v>0</v>
      </c>
      <c r="H381" s="175" t="b">
        <v>0</v>
      </c>
      <c r="I381" s="162"/>
      <c r="J381" s="58" t="str" cm="1">
        <f t="array" ref="J381">IFERROR(_xlfn.IFS(E381,$E$8,F381,$F$8,G381,$G$8,H381,$H$8),"")</f>
        <v/>
      </c>
      <c r="K381" s="58" t="str">
        <f t="shared" si="5"/>
        <v xml:space="preserve">   </v>
      </c>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row>
    <row r="382" spans="1:70" ht="30" customHeight="1" x14ac:dyDescent="0.25">
      <c r="A382" s="173"/>
      <c r="B382" s="173"/>
      <c r="C382" s="174"/>
      <c r="D382" s="175" t="b">
        <v>0</v>
      </c>
      <c r="E382" s="175" t="b">
        <v>0</v>
      </c>
      <c r="F382" s="175" t="b">
        <v>0</v>
      </c>
      <c r="G382" s="175" t="b">
        <v>0</v>
      </c>
      <c r="H382" s="175" t="b">
        <v>0</v>
      </c>
      <c r="I382" s="162"/>
      <c r="J382" s="58" t="str" cm="1">
        <f t="array" ref="J382">IFERROR(_xlfn.IFS(E382,$E$8,F382,$F$8,G382,$G$8,H382,$H$8),"")</f>
        <v/>
      </c>
      <c r="K382" s="58" t="str">
        <f t="shared" si="5"/>
        <v xml:space="preserve">   </v>
      </c>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row>
    <row r="383" spans="1:70" ht="30" customHeight="1" x14ac:dyDescent="0.25">
      <c r="A383" s="173"/>
      <c r="B383" s="173"/>
      <c r="C383" s="174"/>
      <c r="D383" s="175" t="b">
        <v>0</v>
      </c>
      <c r="E383" s="175" t="b">
        <v>0</v>
      </c>
      <c r="F383" s="175" t="b">
        <v>0</v>
      </c>
      <c r="G383" s="175" t="b">
        <v>0</v>
      </c>
      <c r="H383" s="175" t="b">
        <v>0</v>
      </c>
      <c r="I383" s="162"/>
      <c r="J383" s="58" t="str" cm="1">
        <f t="array" ref="J383">IFERROR(_xlfn.IFS(E383,$E$8,F383,$F$8,G383,$G$8,H383,$H$8),"")</f>
        <v/>
      </c>
      <c r="K383" s="58" t="str">
        <f t="shared" si="5"/>
        <v xml:space="preserve">   </v>
      </c>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row>
    <row r="384" spans="1:70" ht="30" customHeight="1" x14ac:dyDescent="0.25">
      <c r="A384" s="173"/>
      <c r="B384" s="173"/>
      <c r="C384" s="174"/>
      <c r="D384" s="175" t="b">
        <v>0</v>
      </c>
      <c r="E384" s="175" t="b">
        <v>0</v>
      </c>
      <c r="F384" s="175" t="b">
        <v>0</v>
      </c>
      <c r="G384" s="175" t="b">
        <v>0</v>
      </c>
      <c r="H384" s="175" t="b">
        <v>0</v>
      </c>
      <c r="I384" s="162"/>
      <c r="J384" s="58" t="str" cm="1">
        <f t="array" ref="J384">IFERROR(_xlfn.IFS(E384,$E$8,F384,$F$8,G384,$G$8,H384,$H$8),"")</f>
        <v/>
      </c>
      <c r="K384" s="58" t="str">
        <f t="shared" si="5"/>
        <v xml:space="preserve">   </v>
      </c>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row>
    <row r="385" spans="1:70" ht="30" customHeight="1" x14ac:dyDescent="0.25">
      <c r="A385" s="173"/>
      <c r="B385" s="173"/>
      <c r="C385" s="174"/>
      <c r="D385" s="175" t="b">
        <v>0</v>
      </c>
      <c r="E385" s="175" t="b">
        <v>0</v>
      </c>
      <c r="F385" s="175" t="b">
        <v>0</v>
      </c>
      <c r="G385" s="175" t="b">
        <v>0</v>
      </c>
      <c r="H385" s="175" t="b">
        <v>0</v>
      </c>
      <c r="I385" s="162"/>
      <c r="J385" s="58" t="str" cm="1">
        <f t="array" ref="J385">IFERROR(_xlfn.IFS(E385,$E$8,F385,$F$8,G385,$G$8,H385,$H$8),"")</f>
        <v/>
      </c>
      <c r="K385" s="58" t="str">
        <f t="shared" si="5"/>
        <v xml:space="preserve">   </v>
      </c>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row>
    <row r="386" spans="1:70" ht="30" customHeight="1" x14ac:dyDescent="0.25">
      <c r="A386" s="173"/>
      <c r="B386" s="173"/>
      <c r="C386" s="174"/>
      <c r="D386" s="175" t="b">
        <v>0</v>
      </c>
      <c r="E386" s="175" t="b">
        <v>0</v>
      </c>
      <c r="F386" s="175" t="b">
        <v>0</v>
      </c>
      <c r="G386" s="175" t="b">
        <v>0</v>
      </c>
      <c r="H386" s="175" t="b">
        <v>0</v>
      </c>
      <c r="I386" s="162"/>
      <c r="J386" s="58" t="str" cm="1">
        <f t="array" ref="J386">IFERROR(_xlfn.IFS(E386,$E$8,F386,$F$8,G386,$G$8,H386,$H$8),"")</f>
        <v/>
      </c>
      <c r="K386" s="58" t="str">
        <f t="shared" si="5"/>
        <v xml:space="preserve">   </v>
      </c>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row>
    <row r="387" spans="1:70" ht="30" customHeight="1" x14ac:dyDescent="0.25">
      <c r="A387" s="173"/>
      <c r="B387" s="173"/>
      <c r="C387" s="174"/>
      <c r="D387" s="175" t="b">
        <v>0</v>
      </c>
      <c r="E387" s="175" t="b">
        <v>0</v>
      </c>
      <c r="F387" s="175" t="b">
        <v>0</v>
      </c>
      <c r="G387" s="175" t="b">
        <v>0</v>
      </c>
      <c r="H387" s="175" t="b">
        <v>0</v>
      </c>
      <c r="I387" s="162"/>
      <c r="J387" s="58" t="str" cm="1">
        <f t="array" ref="J387">IFERROR(_xlfn.IFS(E387,$E$8,F387,$F$8,G387,$G$8,H387,$H$8),"")</f>
        <v/>
      </c>
      <c r="K387" s="58" t="str">
        <f t="shared" si="5"/>
        <v xml:space="preserve">   </v>
      </c>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row>
    <row r="388" spans="1:70" ht="30" customHeight="1" x14ac:dyDescent="0.25">
      <c r="A388" s="173"/>
      <c r="B388" s="173"/>
      <c r="C388" s="174"/>
      <c r="D388" s="175" t="b">
        <v>0</v>
      </c>
      <c r="E388" s="175" t="b">
        <v>0</v>
      </c>
      <c r="F388" s="175" t="b">
        <v>0</v>
      </c>
      <c r="G388" s="175" t="b">
        <v>0</v>
      </c>
      <c r="H388" s="175" t="b">
        <v>0</v>
      </c>
      <c r="I388" s="162"/>
      <c r="J388" s="58" t="str" cm="1">
        <f t="array" ref="J388">IFERROR(_xlfn.IFS(E388,$E$8,F388,$F$8,G388,$G$8,H388,$H$8),"")</f>
        <v/>
      </c>
      <c r="K388" s="58" t="str">
        <f t="shared" si="5"/>
        <v xml:space="preserve">   </v>
      </c>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row>
    <row r="389" spans="1:70" ht="30" customHeight="1" x14ac:dyDescent="0.25">
      <c r="A389" s="173"/>
      <c r="B389" s="173"/>
      <c r="C389" s="174"/>
      <c r="D389" s="175" t="b">
        <v>0</v>
      </c>
      <c r="E389" s="175" t="b">
        <v>0</v>
      </c>
      <c r="F389" s="175" t="b">
        <v>0</v>
      </c>
      <c r="G389" s="175" t="b">
        <v>0</v>
      </c>
      <c r="H389" s="175" t="b">
        <v>0</v>
      </c>
      <c r="I389" s="162"/>
      <c r="J389" s="58" t="str" cm="1">
        <f t="array" ref="J389">IFERROR(_xlfn.IFS(E389,$E$8,F389,$F$8,G389,$G$8,H389,$H$8),"")</f>
        <v/>
      </c>
      <c r="K389" s="58" t="str">
        <f t="shared" si="5"/>
        <v xml:space="preserve">   </v>
      </c>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row>
    <row r="390" spans="1:70" ht="30" customHeight="1" x14ac:dyDescent="0.25">
      <c r="A390" s="173"/>
      <c r="B390" s="173"/>
      <c r="C390" s="174"/>
      <c r="D390" s="175" t="b">
        <v>0</v>
      </c>
      <c r="E390" s="175" t="b">
        <v>0</v>
      </c>
      <c r="F390" s="175" t="b">
        <v>0</v>
      </c>
      <c r="G390" s="175" t="b">
        <v>0</v>
      </c>
      <c r="H390" s="175" t="b">
        <v>0</v>
      </c>
      <c r="I390" s="162"/>
      <c r="J390" s="58" t="str" cm="1">
        <f t="array" ref="J390">IFERROR(_xlfn.IFS(E390,$E$8,F390,$F$8,G390,$G$8,H390,$H$8),"")</f>
        <v/>
      </c>
      <c r="K390" s="58" t="str">
        <f t="shared" si="5"/>
        <v xml:space="preserve">   </v>
      </c>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row>
    <row r="391" spans="1:70" ht="30" customHeight="1" x14ac:dyDescent="0.25">
      <c r="A391" s="173"/>
      <c r="B391" s="173"/>
      <c r="C391" s="174"/>
      <c r="D391" s="175" t="b">
        <v>0</v>
      </c>
      <c r="E391" s="175" t="b">
        <v>0</v>
      </c>
      <c r="F391" s="175" t="b">
        <v>0</v>
      </c>
      <c r="G391" s="175" t="b">
        <v>0</v>
      </c>
      <c r="H391" s="175" t="b">
        <v>0</v>
      </c>
      <c r="I391" s="162"/>
      <c r="J391" s="58" t="str" cm="1">
        <f t="array" ref="J391">IFERROR(_xlfn.IFS(E391,$E$8,F391,$F$8,G391,$G$8,H391,$H$8),"")</f>
        <v/>
      </c>
      <c r="K391" s="58" t="str">
        <f t="shared" si="5"/>
        <v xml:space="preserve">   </v>
      </c>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row>
    <row r="392" spans="1:70" ht="30" customHeight="1" x14ac:dyDescent="0.25">
      <c r="A392" s="173"/>
      <c r="B392" s="173"/>
      <c r="C392" s="174"/>
      <c r="D392" s="175" t="b">
        <v>0</v>
      </c>
      <c r="E392" s="175" t="b">
        <v>0</v>
      </c>
      <c r="F392" s="175" t="b">
        <v>0</v>
      </c>
      <c r="G392" s="175" t="b">
        <v>0</v>
      </c>
      <c r="H392" s="175" t="b">
        <v>0</v>
      </c>
      <c r="I392" s="162"/>
      <c r="J392" s="58" t="str" cm="1">
        <f t="array" ref="J392">IFERROR(_xlfn.IFS(E392,$E$8,F392,$F$8,G392,$G$8,H392,$H$8),"")</f>
        <v/>
      </c>
      <c r="K392" s="58" t="str">
        <f t="shared" si="5"/>
        <v xml:space="preserve">   </v>
      </c>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row>
    <row r="393" spans="1:70" ht="30" customHeight="1" x14ac:dyDescent="0.25">
      <c r="A393" s="173"/>
      <c r="B393" s="173"/>
      <c r="C393" s="174"/>
      <c r="D393" s="175" t="b">
        <v>0</v>
      </c>
      <c r="E393" s="175" t="b">
        <v>0</v>
      </c>
      <c r="F393" s="175" t="b">
        <v>0</v>
      </c>
      <c r="G393" s="175" t="b">
        <v>0</v>
      </c>
      <c r="H393" s="175" t="b">
        <v>0</v>
      </c>
      <c r="I393" s="162"/>
      <c r="J393" s="58" t="str" cm="1">
        <f t="array" ref="J393">IFERROR(_xlfn.IFS(E393,$E$8,F393,$F$8,G393,$G$8,H393,$H$8),"")</f>
        <v/>
      </c>
      <c r="K393" s="58" t="str">
        <f t="shared" si="5"/>
        <v xml:space="preserve">   </v>
      </c>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row>
    <row r="394" spans="1:70" ht="30" customHeight="1" x14ac:dyDescent="0.25">
      <c r="A394" s="173"/>
      <c r="B394" s="173"/>
      <c r="C394" s="174"/>
      <c r="D394" s="175" t="b">
        <v>0</v>
      </c>
      <c r="E394" s="175" t="b">
        <v>0</v>
      </c>
      <c r="F394" s="175" t="b">
        <v>0</v>
      </c>
      <c r="G394" s="175" t="b">
        <v>0</v>
      </c>
      <c r="H394" s="175" t="b">
        <v>0</v>
      </c>
      <c r="I394" s="162"/>
      <c r="J394" s="58" t="str" cm="1">
        <f t="array" ref="J394">IFERROR(_xlfn.IFS(E394,$E$8,F394,$F$8,G394,$G$8,H394,$H$8),"")</f>
        <v/>
      </c>
      <c r="K394" s="58" t="str">
        <f t="shared" si="5"/>
        <v xml:space="preserve">   </v>
      </c>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row>
    <row r="395" spans="1:70" ht="30" customHeight="1" x14ac:dyDescent="0.25">
      <c r="A395" s="173"/>
      <c r="B395" s="173"/>
      <c r="C395" s="174"/>
      <c r="D395" s="175" t="b">
        <v>0</v>
      </c>
      <c r="E395" s="175" t="b">
        <v>0</v>
      </c>
      <c r="F395" s="175" t="b">
        <v>0</v>
      </c>
      <c r="G395" s="175" t="b">
        <v>0</v>
      </c>
      <c r="H395" s="175" t="b">
        <v>0</v>
      </c>
      <c r="I395" s="162"/>
      <c r="J395" s="58" t="str" cm="1">
        <f t="array" ref="J395">IFERROR(_xlfn.IFS(E395,$E$8,F395,$F$8,G395,$G$8,H395,$H$8),"")</f>
        <v/>
      </c>
      <c r="K395" s="58" t="str">
        <f t="shared" ref="K395:K458" si="6">_xlfn.TEXTJOIN(" ",FALSE,IF(E395,$E$8,""),IF(F395,$F$8,""),IF(G395,$G$8,""),IF(H395,$H$8,""))</f>
        <v xml:space="preserve">   </v>
      </c>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row>
    <row r="396" spans="1:70" ht="30" customHeight="1" x14ac:dyDescent="0.25">
      <c r="A396" s="173"/>
      <c r="B396" s="173"/>
      <c r="C396" s="174"/>
      <c r="D396" s="175" t="b">
        <v>0</v>
      </c>
      <c r="E396" s="175" t="b">
        <v>0</v>
      </c>
      <c r="F396" s="175" t="b">
        <v>0</v>
      </c>
      <c r="G396" s="175" t="b">
        <v>0</v>
      </c>
      <c r="H396" s="175" t="b">
        <v>0</v>
      </c>
      <c r="I396" s="162"/>
      <c r="J396" s="58" t="str" cm="1">
        <f t="array" ref="J396">IFERROR(_xlfn.IFS(E396,$E$8,F396,$F$8,G396,$G$8,H396,$H$8),"")</f>
        <v/>
      </c>
      <c r="K396" s="58" t="str">
        <f t="shared" si="6"/>
        <v xml:space="preserve">   </v>
      </c>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row>
    <row r="397" spans="1:70" ht="30" customHeight="1" x14ac:dyDescent="0.25">
      <c r="A397" s="173"/>
      <c r="B397" s="173"/>
      <c r="C397" s="174"/>
      <c r="D397" s="175" t="b">
        <v>0</v>
      </c>
      <c r="E397" s="175" t="b">
        <v>0</v>
      </c>
      <c r="F397" s="175" t="b">
        <v>0</v>
      </c>
      <c r="G397" s="175" t="b">
        <v>0</v>
      </c>
      <c r="H397" s="175" t="b">
        <v>0</v>
      </c>
      <c r="I397" s="162"/>
      <c r="J397" s="58" t="str" cm="1">
        <f t="array" ref="J397">IFERROR(_xlfn.IFS(E397,$E$8,F397,$F$8,G397,$G$8,H397,$H$8),"")</f>
        <v/>
      </c>
      <c r="K397" s="58" t="str">
        <f t="shared" si="6"/>
        <v xml:space="preserve">   </v>
      </c>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row>
    <row r="398" spans="1:70" ht="30" customHeight="1" x14ac:dyDescent="0.25">
      <c r="A398" s="173"/>
      <c r="B398" s="173"/>
      <c r="C398" s="174"/>
      <c r="D398" s="175" t="b">
        <v>0</v>
      </c>
      <c r="E398" s="175" t="b">
        <v>0</v>
      </c>
      <c r="F398" s="175" t="b">
        <v>0</v>
      </c>
      <c r="G398" s="175" t="b">
        <v>0</v>
      </c>
      <c r="H398" s="175" t="b">
        <v>0</v>
      </c>
      <c r="I398" s="162"/>
      <c r="J398" s="58" t="str" cm="1">
        <f t="array" ref="J398">IFERROR(_xlfn.IFS(E398,$E$8,F398,$F$8,G398,$G$8,H398,$H$8),"")</f>
        <v/>
      </c>
      <c r="K398" s="58" t="str">
        <f t="shared" si="6"/>
        <v xml:space="preserve">   </v>
      </c>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row>
    <row r="399" spans="1:70" ht="30" customHeight="1" x14ac:dyDescent="0.25">
      <c r="A399" s="173"/>
      <c r="B399" s="173"/>
      <c r="C399" s="174"/>
      <c r="D399" s="175" t="b">
        <v>0</v>
      </c>
      <c r="E399" s="175" t="b">
        <v>0</v>
      </c>
      <c r="F399" s="175" t="b">
        <v>0</v>
      </c>
      <c r="G399" s="175" t="b">
        <v>0</v>
      </c>
      <c r="H399" s="175" t="b">
        <v>0</v>
      </c>
      <c r="I399" s="162"/>
      <c r="J399" s="58" t="str" cm="1">
        <f t="array" ref="J399">IFERROR(_xlfn.IFS(E399,$E$8,F399,$F$8,G399,$G$8,H399,$H$8),"")</f>
        <v/>
      </c>
      <c r="K399" s="58" t="str">
        <f t="shared" si="6"/>
        <v xml:space="preserve">   </v>
      </c>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row>
    <row r="400" spans="1:70" ht="30" customHeight="1" x14ac:dyDescent="0.25">
      <c r="A400" s="173"/>
      <c r="B400" s="173"/>
      <c r="C400" s="174"/>
      <c r="D400" s="175" t="b">
        <v>0</v>
      </c>
      <c r="E400" s="175" t="b">
        <v>0</v>
      </c>
      <c r="F400" s="175" t="b">
        <v>0</v>
      </c>
      <c r="G400" s="175" t="b">
        <v>0</v>
      </c>
      <c r="H400" s="175" t="b">
        <v>0</v>
      </c>
      <c r="I400" s="162"/>
      <c r="J400" s="58" t="str" cm="1">
        <f t="array" ref="J400">IFERROR(_xlfn.IFS(E400,$E$8,F400,$F$8,G400,$G$8,H400,$H$8),"")</f>
        <v/>
      </c>
      <c r="K400" s="58" t="str">
        <f t="shared" si="6"/>
        <v xml:space="preserve">   </v>
      </c>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row>
    <row r="401" spans="1:70" ht="30" customHeight="1" x14ac:dyDescent="0.25">
      <c r="A401" s="173"/>
      <c r="B401" s="173"/>
      <c r="C401" s="174"/>
      <c r="D401" s="175" t="b">
        <v>0</v>
      </c>
      <c r="E401" s="175" t="b">
        <v>0</v>
      </c>
      <c r="F401" s="175" t="b">
        <v>0</v>
      </c>
      <c r="G401" s="175" t="b">
        <v>0</v>
      </c>
      <c r="H401" s="175" t="b">
        <v>0</v>
      </c>
      <c r="I401" s="162"/>
      <c r="J401" s="58" t="str" cm="1">
        <f t="array" ref="J401">IFERROR(_xlfn.IFS(E401,$E$8,F401,$F$8,G401,$G$8,H401,$H$8),"")</f>
        <v/>
      </c>
      <c r="K401" s="58" t="str">
        <f t="shared" si="6"/>
        <v xml:space="preserve">   </v>
      </c>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row>
    <row r="402" spans="1:70" ht="30" customHeight="1" x14ac:dyDescent="0.25">
      <c r="A402" s="173"/>
      <c r="B402" s="173"/>
      <c r="C402" s="174"/>
      <c r="D402" s="175" t="b">
        <v>0</v>
      </c>
      <c r="E402" s="175" t="b">
        <v>0</v>
      </c>
      <c r="F402" s="175" t="b">
        <v>0</v>
      </c>
      <c r="G402" s="175" t="b">
        <v>0</v>
      </c>
      <c r="H402" s="175" t="b">
        <v>0</v>
      </c>
      <c r="I402" s="162"/>
      <c r="J402" s="58" t="str" cm="1">
        <f t="array" ref="J402">IFERROR(_xlfn.IFS(E402,$E$8,F402,$F$8,G402,$G$8,H402,$H$8),"")</f>
        <v/>
      </c>
      <c r="K402" s="58" t="str">
        <f t="shared" si="6"/>
        <v xml:space="preserve">   </v>
      </c>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row>
    <row r="403" spans="1:70" ht="30" customHeight="1" x14ac:dyDescent="0.25">
      <c r="A403" s="173"/>
      <c r="B403" s="173"/>
      <c r="C403" s="174"/>
      <c r="D403" s="175" t="b">
        <v>0</v>
      </c>
      <c r="E403" s="175" t="b">
        <v>0</v>
      </c>
      <c r="F403" s="175" t="b">
        <v>0</v>
      </c>
      <c r="G403" s="175" t="b">
        <v>0</v>
      </c>
      <c r="H403" s="175" t="b">
        <v>0</v>
      </c>
      <c r="I403" s="162"/>
      <c r="J403" s="58" t="str" cm="1">
        <f t="array" ref="J403">IFERROR(_xlfn.IFS(E403,$E$8,F403,$F$8,G403,$G$8,H403,$H$8),"")</f>
        <v/>
      </c>
      <c r="K403" s="58" t="str">
        <f t="shared" si="6"/>
        <v xml:space="preserve">   </v>
      </c>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row>
    <row r="404" spans="1:70" ht="30" customHeight="1" x14ac:dyDescent="0.25">
      <c r="A404" s="173"/>
      <c r="B404" s="173"/>
      <c r="C404" s="174"/>
      <c r="D404" s="175" t="b">
        <v>0</v>
      </c>
      <c r="E404" s="175" t="b">
        <v>0</v>
      </c>
      <c r="F404" s="175" t="b">
        <v>0</v>
      </c>
      <c r="G404" s="175" t="b">
        <v>0</v>
      </c>
      <c r="H404" s="175" t="b">
        <v>0</v>
      </c>
      <c r="I404" s="162"/>
      <c r="J404" s="58" t="str" cm="1">
        <f t="array" ref="J404">IFERROR(_xlfn.IFS(E404,$E$8,F404,$F$8,G404,$G$8,H404,$H$8),"")</f>
        <v/>
      </c>
      <c r="K404" s="58" t="str">
        <f t="shared" si="6"/>
        <v xml:space="preserve">   </v>
      </c>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row>
    <row r="405" spans="1:70" ht="30" customHeight="1" x14ac:dyDescent="0.25">
      <c r="A405" s="173"/>
      <c r="B405" s="173"/>
      <c r="C405" s="174"/>
      <c r="D405" s="175" t="b">
        <v>0</v>
      </c>
      <c r="E405" s="175" t="b">
        <v>0</v>
      </c>
      <c r="F405" s="175" t="b">
        <v>0</v>
      </c>
      <c r="G405" s="175" t="b">
        <v>0</v>
      </c>
      <c r="H405" s="175" t="b">
        <v>0</v>
      </c>
      <c r="I405" s="162"/>
      <c r="J405" s="58" t="str" cm="1">
        <f t="array" ref="J405">IFERROR(_xlfn.IFS(E405,$E$8,F405,$F$8,G405,$G$8,H405,$H$8),"")</f>
        <v/>
      </c>
      <c r="K405" s="58" t="str">
        <f t="shared" si="6"/>
        <v xml:space="preserve">   </v>
      </c>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row>
    <row r="406" spans="1:70" ht="30" customHeight="1" x14ac:dyDescent="0.25">
      <c r="A406" s="173"/>
      <c r="B406" s="173"/>
      <c r="C406" s="174"/>
      <c r="D406" s="175" t="b">
        <v>0</v>
      </c>
      <c r="E406" s="175" t="b">
        <v>0</v>
      </c>
      <c r="F406" s="175" t="b">
        <v>0</v>
      </c>
      <c r="G406" s="175" t="b">
        <v>0</v>
      </c>
      <c r="H406" s="175" t="b">
        <v>0</v>
      </c>
      <c r="I406" s="162"/>
      <c r="J406" s="58" t="str" cm="1">
        <f t="array" ref="J406">IFERROR(_xlfn.IFS(E406,$E$8,F406,$F$8,G406,$G$8,H406,$H$8),"")</f>
        <v/>
      </c>
      <c r="K406" s="58" t="str">
        <f t="shared" si="6"/>
        <v xml:space="preserve">   </v>
      </c>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row>
    <row r="407" spans="1:70" ht="30" customHeight="1" x14ac:dyDescent="0.25">
      <c r="A407" s="173"/>
      <c r="B407" s="173"/>
      <c r="C407" s="174"/>
      <c r="D407" s="175" t="b">
        <v>0</v>
      </c>
      <c r="E407" s="175" t="b">
        <v>0</v>
      </c>
      <c r="F407" s="175" t="b">
        <v>0</v>
      </c>
      <c r="G407" s="175" t="b">
        <v>0</v>
      </c>
      <c r="H407" s="175" t="b">
        <v>0</v>
      </c>
      <c r="I407" s="162"/>
      <c r="J407" s="58" t="str" cm="1">
        <f t="array" ref="J407">IFERROR(_xlfn.IFS(E407,$E$8,F407,$F$8,G407,$G$8,H407,$H$8),"")</f>
        <v/>
      </c>
      <c r="K407" s="58" t="str">
        <f t="shared" si="6"/>
        <v xml:space="preserve">   </v>
      </c>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row>
    <row r="408" spans="1:70" ht="30" customHeight="1" x14ac:dyDescent="0.25">
      <c r="A408" s="173"/>
      <c r="B408" s="173"/>
      <c r="C408" s="174"/>
      <c r="D408" s="175" t="b">
        <v>0</v>
      </c>
      <c r="E408" s="175" t="b">
        <v>0</v>
      </c>
      <c r="F408" s="175" t="b">
        <v>0</v>
      </c>
      <c r="G408" s="175" t="b">
        <v>0</v>
      </c>
      <c r="H408" s="175" t="b">
        <v>0</v>
      </c>
      <c r="I408" s="162"/>
      <c r="J408" s="58" t="str" cm="1">
        <f t="array" ref="J408">IFERROR(_xlfn.IFS(E408,$E$8,F408,$F$8,G408,$G$8,H408,$H$8),"")</f>
        <v/>
      </c>
      <c r="K408" s="58" t="str">
        <f t="shared" si="6"/>
        <v xml:space="preserve">   </v>
      </c>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row>
    <row r="409" spans="1:70" ht="30" customHeight="1" x14ac:dyDescent="0.25">
      <c r="A409" s="173"/>
      <c r="B409" s="173"/>
      <c r="C409" s="174"/>
      <c r="D409" s="175" t="b">
        <v>0</v>
      </c>
      <c r="E409" s="175" t="b">
        <v>0</v>
      </c>
      <c r="F409" s="175" t="b">
        <v>0</v>
      </c>
      <c r="G409" s="175" t="b">
        <v>0</v>
      </c>
      <c r="H409" s="175" t="b">
        <v>0</v>
      </c>
      <c r="I409" s="162"/>
      <c r="J409" s="58" t="str" cm="1">
        <f t="array" ref="J409">IFERROR(_xlfn.IFS(E409,$E$8,F409,$F$8,G409,$G$8,H409,$H$8),"")</f>
        <v/>
      </c>
      <c r="K409" s="58" t="str">
        <f t="shared" si="6"/>
        <v xml:space="preserve">   </v>
      </c>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row>
    <row r="410" spans="1:70" ht="30" customHeight="1" x14ac:dyDescent="0.25">
      <c r="A410" s="173"/>
      <c r="B410" s="173"/>
      <c r="C410" s="174"/>
      <c r="D410" s="175" t="b">
        <v>0</v>
      </c>
      <c r="E410" s="175" t="b">
        <v>0</v>
      </c>
      <c r="F410" s="175" t="b">
        <v>0</v>
      </c>
      <c r="G410" s="175" t="b">
        <v>0</v>
      </c>
      <c r="H410" s="175" t="b">
        <v>0</v>
      </c>
      <c r="I410" s="162"/>
      <c r="J410" s="58" t="str" cm="1">
        <f t="array" ref="J410">IFERROR(_xlfn.IFS(E410,$E$8,F410,$F$8,G410,$G$8,H410,$H$8),"")</f>
        <v/>
      </c>
      <c r="K410" s="58" t="str">
        <f t="shared" si="6"/>
        <v xml:space="preserve">   </v>
      </c>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row>
    <row r="411" spans="1:70" ht="30" customHeight="1" x14ac:dyDescent="0.25">
      <c r="A411" s="173"/>
      <c r="B411" s="173"/>
      <c r="C411" s="174"/>
      <c r="D411" s="175" t="b">
        <v>0</v>
      </c>
      <c r="E411" s="175" t="b">
        <v>0</v>
      </c>
      <c r="F411" s="175" t="b">
        <v>0</v>
      </c>
      <c r="G411" s="175" t="b">
        <v>0</v>
      </c>
      <c r="H411" s="175" t="b">
        <v>0</v>
      </c>
      <c r="I411" s="162"/>
      <c r="J411" s="58" t="str" cm="1">
        <f t="array" ref="J411">IFERROR(_xlfn.IFS(E411,$E$8,F411,$F$8,G411,$G$8,H411,$H$8),"")</f>
        <v/>
      </c>
      <c r="K411" s="58" t="str">
        <f t="shared" si="6"/>
        <v xml:space="preserve">   </v>
      </c>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row>
    <row r="412" spans="1:70" ht="30" customHeight="1" x14ac:dyDescent="0.25">
      <c r="A412" s="173"/>
      <c r="B412" s="173"/>
      <c r="C412" s="174"/>
      <c r="D412" s="175" t="b">
        <v>0</v>
      </c>
      <c r="E412" s="175" t="b">
        <v>0</v>
      </c>
      <c r="F412" s="175" t="b">
        <v>0</v>
      </c>
      <c r="G412" s="175" t="b">
        <v>0</v>
      </c>
      <c r="H412" s="175" t="b">
        <v>0</v>
      </c>
      <c r="I412" s="162"/>
      <c r="J412" s="58" t="str" cm="1">
        <f t="array" ref="J412">IFERROR(_xlfn.IFS(E412,$E$8,F412,$F$8,G412,$G$8,H412,$H$8),"")</f>
        <v/>
      </c>
      <c r="K412" s="58" t="str">
        <f t="shared" si="6"/>
        <v xml:space="preserve">   </v>
      </c>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row>
    <row r="413" spans="1:70" ht="30" customHeight="1" x14ac:dyDescent="0.25">
      <c r="A413" s="173"/>
      <c r="B413" s="173"/>
      <c r="C413" s="174"/>
      <c r="D413" s="175" t="b">
        <v>0</v>
      </c>
      <c r="E413" s="175" t="b">
        <v>0</v>
      </c>
      <c r="F413" s="175" t="b">
        <v>0</v>
      </c>
      <c r="G413" s="175" t="b">
        <v>0</v>
      </c>
      <c r="H413" s="175" t="b">
        <v>0</v>
      </c>
      <c r="I413" s="162"/>
      <c r="J413" s="58" t="str" cm="1">
        <f t="array" ref="J413">IFERROR(_xlfn.IFS(E413,$E$8,F413,$F$8,G413,$G$8,H413,$H$8),"")</f>
        <v/>
      </c>
      <c r="K413" s="58" t="str">
        <f t="shared" si="6"/>
        <v xml:space="preserve">   </v>
      </c>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row>
    <row r="414" spans="1:70" ht="30" customHeight="1" x14ac:dyDescent="0.25">
      <c r="A414" s="173"/>
      <c r="B414" s="173"/>
      <c r="C414" s="174"/>
      <c r="D414" s="175" t="b">
        <v>0</v>
      </c>
      <c r="E414" s="175" t="b">
        <v>0</v>
      </c>
      <c r="F414" s="175" t="b">
        <v>0</v>
      </c>
      <c r="G414" s="175" t="b">
        <v>0</v>
      </c>
      <c r="H414" s="175" t="b">
        <v>0</v>
      </c>
      <c r="I414" s="162"/>
      <c r="J414" s="58" t="str" cm="1">
        <f t="array" ref="J414">IFERROR(_xlfn.IFS(E414,$E$8,F414,$F$8,G414,$G$8,H414,$H$8),"")</f>
        <v/>
      </c>
      <c r="K414" s="58" t="str">
        <f t="shared" si="6"/>
        <v xml:space="preserve">   </v>
      </c>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row>
    <row r="415" spans="1:70" ht="30" customHeight="1" x14ac:dyDescent="0.25">
      <c r="A415" s="173"/>
      <c r="B415" s="173"/>
      <c r="C415" s="174"/>
      <c r="D415" s="175" t="b">
        <v>0</v>
      </c>
      <c r="E415" s="175" t="b">
        <v>0</v>
      </c>
      <c r="F415" s="175" t="b">
        <v>0</v>
      </c>
      <c r="G415" s="175" t="b">
        <v>0</v>
      </c>
      <c r="H415" s="175" t="b">
        <v>0</v>
      </c>
      <c r="I415" s="162"/>
      <c r="J415" s="58" t="str" cm="1">
        <f t="array" ref="J415">IFERROR(_xlfn.IFS(E415,$E$8,F415,$F$8,G415,$G$8,H415,$H$8),"")</f>
        <v/>
      </c>
      <c r="K415" s="58" t="str">
        <f t="shared" si="6"/>
        <v xml:space="preserve">   </v>
      </c>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row>
    <row r="416" spans="1:70" ht="30" customHeight="1" x14ac:dyDescent="0.25">
      <c r="A416" s="173"/>
      <c r="B416" s="173"/>
      <c r="C416" s="174"/>
      <c r="D416" s="175" t="b">
        <v>0</v>
      </c>
      <c r="E416" s="175" t="b">
        <v>0</v>
      </c>
      <c r="F416" s="175" t="b">
        <v>0</v>
      </c>
      <c r="G416" s="175" t="b">
        <v>0</v>
      </c>
      <c r="H416" s="175" t="b">
        <v>0</v>
      </c>
      <c r="I416" s="162"/>
      <c r="J416" s="58" t="str" cm="1">
        <f t="array" ref="J416">IFERROR(_xlfn.IFS(E416,$E$8,F416,$F$8,G416,$G$8,H416,$H$8),"")</f>
        <v/>
      </c>
      <c r="K416" s="58" t="str">
        <f t="shared" si="6"/>
        <v xml:space="preserve">   </v>
      </c>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row>
    <row r="417" spans="1:70" ht="30" customHeight="1" x14ac:dyDescent="0.25">
      <c r="A417" s="173"/>
      <c r="B417" s="173"/>
      <c r="C417" s="174"/>
      <c r="D417" s="175" t="b">
        <v>0</v>
      </c>
      <c r="E417" s="175" t="b">
        <v>0</v>
      </c>
      <c r="F417" s="175" t="b">
        <v>0</v>
      </c>
      <c r="G417" s="175" t="b">
        <v>0</v>
      </c>
      <c r="H417" s="175" t="b">
        <v>0</v>
      </c>
      <c r="I417" s="162"/>
      <c r="J417" s="58" t="str" cm="1">
        <f t="array" ref="J417">IFERROR(_xlfn.IFS(E417,$E$8,F417,$F$8,G417,$G$8,H417,$H$8),"")</f>
        <v/>
      </c>
      <c r="K417" s="58" t="str">
        <f t="shared" si="6"/>
        <v xml:space="preserve">   </v>
      </c>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row>
    <row r="418" spans="1:70" ht="30" customHeight="1" x14ac:dyDescent="0.25">
      <c r="A418" s="173"/>
      <c r="B418" s="173"/>
      <c r="C418" s="174"/>
      <c r="D418" s="175" t="b">
        <v>0</v>
      </c>
      <c r="E418" s="175" t="b">
        <v>0</v>
      </c>
      <c r="F418" s="175" t="b">
        <v>0</v>
      </c>
      <c r="G418" s="175" t="b">
        <v>0</v>
      </c>
      <c r="H418" s="175" t="b">
        <v>0</v>
      </c>
      <c r="I418" s="162"/>
      <c r="J418" s="58" t="str" cm="1">
        <f t="array" ref="J418">IFERROR(_xlfn.IFS(E418,$E$8,F418,$F$8,G418,$G$8,H418,$H$8),"")</f>
        <v/>
      </c>
      <c r="K418" s="58" t="str">
        <f t="shared" si="6"/>
        <v xml:space="preserve">   </v>
      </c>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row>
    <row r="419" spans="1:70" ht="30" customHeight="1" x14ac:dyDescent="0.25">
      <c r="A419" s="173"/>
      <c r="B419" s="173"/>
      <c r="C419" s="174"/>
      <c r="D419" s="175" t="b">
        <v>0</v>
      </c>
      <c r="E419" s="175" t="b">
        <v>0</v>
      </c>
      <c r="F419" s="175" t="b">
        <v>0</v>
      </c>
      <c r="G419" s="175" t="b">
        <v>0</v>
      </c>
      <c r="H419" s="175" t="b">
        <v>0</v>
      </c>
      <c r="I419" s="162"/>
      <c r="J419" s="58" t="str" cm="1">
        <f t="array" ref="J419">IFERROR(_xlfn.IFS(E419,$E$8,F419,$F$8,G419,$G$8,H419,$H$8),"")</f>
        <v/>
      </c>
      <c r="K419" s="58" t="str">
        <f t="shared" si="6"/>
        <v xml:space="preserve">   </v>
      </c>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row>
    <row r="420" spans="1:70" ht="30" customHeight="1" x14ac:dyDescent="0.25">
      <c r="A420" s="173"/>
      <c r="B420" s="173"/>
      <c r="C420" s="174"/>
      <c r="D420" s="175" t="b">
        <v>0</v>
      </c>
      <c r="E420" s="175" t="b">
        <v>0</v>
      </c>
      <c r="F420" s="175" t="b">
        <v>0</v>
      </c>
      <c r="G420" s="175" t="b">
        <v>0</v>
      </c>
      <c r="H420" s="175" t="b">
        <v>0</v>
      </c>
      <c r="I420" s="162"/>
      <c r="J420" s="58" t="str" cm="1">
        <f t="array" ref="J420">IFERROR(_xlfn.IFS(E420,$E$8,F420,$F$8,G420,$G$8,H420,$H$8),"")</f>
        <v/>
      </c>
      <c r="K420" s="58" t="str">
        <f t="shared" si="6"/>
        <v xml:space="preserve">   </v>
      </c>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row>
    <row r="421" spans="1:70" ht="30" customHeight="1" x14ac:dyDescent="0.25">
      <c r="A421" s="173"/>
      <c r="B421" s="173"/>
      <c r="C421" s="174"/>
      <c r="D421" s="175" t="b">
        <v>0</v>
      </c>
      <c r="E421" s="175" t="b">
        <v>0</v>
      </c>
      <c r="F421" s="175" t="b">
        <v>0</v>
      </c>
      <c r="G421" s="175" t="b">
        <v>0</v>
      </c>
      <c r="H421" s="175" t="b">
        <v>0</v>
      </c>
      <c r="I421" s="162"/>
      <c r="J421" s="58" t="str" cm="1">
        <f t="array" ref="J421">IFERROR(_xlfn.IFS(E421,$E$8,F421,$F$8,G421,$G$8,H421,$H$8),"")</f>
        <v/>
      </c>
      <c r="K421" s="58" t="str">
        <f t="shared" si="6"/>
        <v xml:space="preserve">   </v>
      </c>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row>
    <row r="422" spans="1:70" ht="30" customHeight="1" x14ac:dyDescent="0.25">
      <c r="A422" s="173"/>
      <c r="B422" s="173"/>
      <c r="C422" s="174"/>
      <c r="D422" s="175" t="b">
        <v>0</v>
      </c>
      <c r="E422" s="175" t="b">
        <v>0</v>
      </c>
      <c r="F422" s="175" t="b">
        <v>0</v>
      </c>
      <c r="G422" s="175" t="b">
        <v>0</v>
      </c>
      <c r="H422" s="175" t="b">
        <v>0</v>
      </c>
      <c r="I422" s="162"/>
      <c r="J422" s="58" t="str" cm="1">
        <f t="array" ref="J422">IFERROR(_xlfn.IFS(E422,$E$8,F422,$F$8,G422,$G$8,H422,$H$8),"")</f>
        <v/>
      </c>
      <c r="K422" s="58" t="str">
        <f t="shared" si="6"/>
        <v xml:space="preserve">   </v>
      </c>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row>
    <row r="423" spans="1:70" ht="30" customHeight="1" x14ac:dyDescent="0.25">
      <c r="A423" s="173"/>
      <c r="B423" s="173"/>
      <c r="C423" s="174"/>
      <c r="D423" s="175" t="b">
        <v>0</v>
      </c>
      <c r="E423" s="175" t="b">
        <v>0</v>
      </c>
      <c r="F423" s="175" t="b">
        <v>0</v>
      </c>
      <c r="G423" s="175" t="b">
        <v>0</v>
      </c>
      <c r="H423" s="175" t="b">
        <v>0</v>
      </c>
      <c r="I423" s="162"/>
      <c r="J423" s="58" t="str" cm="1">
        <f t="array" ref="J423">IFERROR(_xlfn.IFS(E423,$E$8,F423,$F$8,G423,$G$8,H423,$H$8),"")</f>
        <v/>
      </c>
      <c r="K423" s="58" t="str">
        <f t="shared" si="6"/>
        <v xml:space="preserve">   </v>
      </c>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row>
    <row r="424" spans="1:70" ht="30" customHeight="1" x14ac:dyDescent="0.25">
      <c r="A424" s="173"/>
      <c r="B424" s="173"/>
      <c r="C424" s="174"/>
      <c r="D424" s="175" t="b">
        <v>0</v>
      </c>
      <c r="E424" s="175" t="b">
        <v>0</v>
      </c>
      <c r="F424" s="175" t="b">
        <v>0</v>
      </c>
      <c r="G424" s="175" t="b">
        <v>0</v>
      </c>
      <c r="H424" s="175" t="b">
        <v>0</v>
      </c>
      <c r="I424" s="162"/>
      <c r="J424" s="58" t="str" cm="1">
        <f t="array" ref="J424">IFERROR(_xlfn.IFS(E424,$E$8,F424,$F$8,G424,$G$8,H424,$H$8),"")</f>
        <v/>
      </c>
      <c r="K424" s="58" t="str">
        <f t="shared" si="6"/>
        <v xml:space="preserve">   </v>
      </c>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row>
    <row r="425" spans="1:70" ht="30" customHeight="1" x14ac:dyDescent="0.25">
      <c r="A425" s="173"/>
      <c r="B425" s="173"/>
      <c r="C425" s="174"/>
      <c r="D425" s="175" t="b">
        <v>0</v>
      </c>
      <c r="E425" s="175" t="b">
        <v>0</v>
      </c>
      <c r="F425" s="175" t="b">
        <v>0</v>
      </c>
      <c r="G425" s="175" t="b">
        <v>0</v>
      </c>
      <c r="H425" s="175" t="b">
        <v>0</v>
      </c>
      <c r="I425" s="162"/>
      <c r="J425" s="58" t="str" cm="1">
        <f t="array" ref="J425">IFERROR(_xlfn.IFS(E425,$E$8,F425,$F$8,G425,$G$8,H425,$H$8),"")</f>
        <v/>
      </c>
      <c r="K425" s="58" t="str">
        <f t="shared" si="6"/>
        <v xml:space="preserve">   </v>
      </c>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row>
    <row r="426" spans="1:70" ht="30" customHeight="1" x14ac:dyDescent="0.25">
      <c r="A426" s="173"/>
      <c r="B426" s="173"/>
      <c r="C426" s="174"/>
      <c r="D426" s="175" t="b">
        <v>0</v>
      </c>
      <c r="E426" s="175" t="b">
        <v>0</v>
      </c>
      <c r="F426" s="175" t="b">
        <v>0</v>
      </c>
      <c r="G426" s="175" t="b">
        <v>0</v>
      </c>
      <c r="H426" s="175" t="b">
        <v>0</v>
      </c>
      <c r="I426" s="162"/>
      <c r="J426" s="58" t="str" cm="1">
        <f t="array" ref="J426">IFERROR(_xlfn.IFS(E426,$E$8,F426,$F$8,G426,$G$8,H426,$H$8),"")</f>
        <v/>
      </c>
      <c r="K426" s="58" t="str">
        <f t="shared" si="6"/>
        <v xml:space="preserve">   </v>
      </c>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row>
    <row r="427" spans="1:70" ht="30" customHeight="1" x14ac:dyDescent="0.25">
      <c r="A427" s="173"/>
      <c r="B427" s="173"/>
      <c r="C427" s="174"/>
      <c r="D427" s="175" t="b">
        <v>0</v>
      </c>
      <c r="E427" s="175" t="b">
        <v>0</v>
      </c>
      <c r="F427" s="175" t="b">
        <v>0</v>
      </c>
      <c r="G427" s="175" t="b">
        <v>0</v>
      </c>
      <c r="H427" s="175" t="b">
        <v>0</v>
      </c>
      <c r="I427" s="162"/>
      <c r="J427" s="58" t="str" cm="1">
        <f t="array" ref="J427">IFERROR(_xlfn.IFS(E427,$E$8,F427,$F$8,G427,$G$8,H427,$H$8),"")</f>
        <v/>
      </c>
      <c r="K427" s="58" t="str">
        <f t="shared" si="6"/>
        <v xml:space="preserve">   </v>
      </c>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row>
    <row r="428" spans="1:70" ht="30" customHeight="1" x14ac:dyDescent="0.25">
      <c r="A428" s="173"/>
      <c r="B428" s="173"/>
      <c r="C428" s="174"/>
      <c r="D428" s="175" t="b">
        <v>0</v>
      </c>
      <c r="E428" s="175" t="b">
        <v>0</v>
      </c>
      <c r="F428" s="175" t="b">
        <v>0</v>
      </c>
      <c r="G428" s="175" t="b">
        <v>0</v>
      </c>
      <c r="H428" s="175" t="b">
        <v>0</v>
      </c>
      <c r="I428" s="162"/>
      <c r="J428" s="58" t="str" cm="1">
        <f t="array" ref="J428">IFERROR(_xlfn.IFS(E428,$E$8,F428,$F$8,G428,$G$8,H428,$H$8),"")</f>
        <v/>
      </c>
      <c r="K428" s="58" t="str">
        <f t="shared" si="6"/>
        <v xml:space="preserve">   </v>
      </c>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row>
    <row r="429" spans="1:70" ht="30" customHeight="1" x14ac:dyDescent="0.25">
      <c r="A429" s="173"/>
      <c r="B429" s="173"/>
      <c r="C429" s="174"/>
      <c r="D429" s="175" t="b">
        <v>0</v>
      </c>
      <c r="E429" s="175" t="b">
        <v>0</v>
      </c>
      <c r="F429" s="175" t="b">
        <v>0</v>
      </c>
      <c r="G429" s="175" t="b">
        <v>0</v>
      </c>
      <c r="H429" s="175" t="b">
        <v>0</v>
      </c>
      <c r="I429" s="162"/>
      <c r="J429" s="58" t="str" cm="1">
        <f t="array" ref="J429">IFERROR(_xlfn.IFS(E429,$E$8,F429,$F$8,G429,$G$8,H429,$H$8),"")</f>
        <v/>
      </c>
      <c r="K429" s="58" t="str">
        <f t="shared" si="6"/>
        <v xml:space="preserve">   </v>
      </c>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row>
    <row r="430" spans="1:70" ht="30" customHeight="1" x14ac:dyDescent="0.25">
      <c r="A430" s="173"/>
      <c r="B430" s="173"/>
      <c r="C430" s="174"/>
      <c r="D430" s="175" t="b">
        <v>0</v>
      </c>
      <c r="E430" s="175" t="b">
        <v>0</v>
      </c>
      <c r="F430" s="175" t="b">
        <v>0</v>
      </c>
      <c r="G430" s="175" t="b">
        <v>0</v>
      </c>
      <c r="H430" s="175" t="b">
        <v>0</v>
      </c>
      <c r="I430" s="162"/>
      <c r="J430" s="58" t="str" cm="1">
        <f t="array" ref="J430">IFERROR(_xlfn.IFS(E430,$E$8,F430,$F$8,G430,$G$8,H430,$H$8),"")</f>
        <v/>
      </c>
      <c r="K430" s="58" t="str">
        <f t="shared" si="6"/>
        <v xml:space="preserve">   </v>
      </c>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row>
    <row r="431" spans="1:70" ht="30" customHeight="1" x14ac:dyDescent="0.25">
      <c r="A431" s="173"/>
      <c r="B431" s="173"/>
      <c r="C431" s="174"/>
      <c r="D431" s="175" t="b">
        <v>0</v>
      </c>
      <c r="E431" s="175" t="b">
        <v>0</v>
      </c>
      <c r="F431" s="175" t="b">
        <v>0</v>
      </c>
      <c r="G431" s="175" t="b">
        <v>0</v>
      </c>
      <c r="H431" s="175" t="b">
        <v>0</v>
      </c>
      <c r="I431" s="162"/>
      <c r="J431" s="58" t="str" cm="1">
        <f t="array" ref="J431">IFERROR(_xlfn.IFS(E431,$E$8,F431,$F$8,G431,$G$8,H431,$H$8),"")</f>
        <v/>
      </c>
      <c r="K431" s="58" t="str">
        <f t="shared" si="6"/>
        <v xml:space="preserve">   </v>
      </c>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row>
    <row r="432" spans="1:70" ht="30" customHeight="1" x14ac:dyDescent="0.25">
      <c r="A432" s="173"/>
      <c r="B432" s="173"/>
      <c r="C432" s="174"/>
      <c r="D432" s="175" t="b">
        <v>0</v>
      </c>
      <c r="E432" s="175" t="b">
        <v>0</v>
      </c>
      <c r="F432" s="175" t="b">
        <v>0</v>
      </c>
      <c r="G432" s="175" t="b">
        <v>0</v>
      </c>
      <c r="H432" s="175" t="b">
        <v>0</v>
      </c>
      <c r="I432" s="162"/>
      <c r="J432" s="58" t="str" cm="1">
        <f t="array" ref="J432">IFERROR(_xlfn.IFS(E432,$E$8,F432,$F$8,G432,$G$8,H432,$H$8),"")</f>
        <v/>
      </c>
      <c r="K432" s="58" t="str">
        <f t="shared" si="6"/>
        <v xml:space="preserve">   </v>
      </c>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row>
    <row r="433" spans="1:70" ht="30" customHeight="1" x14ac:dyDescent="0.25">
      <c r="A433" s="173"/>
      <c r="B433" s="173"/>
      <c r="C433" s="174"/>
      <c r="D433" s="175" t="b">
        <v>0</v>
      </c>
      <c r="E433" s="175" t="b">
        <v>0</v>
      </c>
      <c r="F433" s="175" t="b">
        <v>0</v>
      </c>
      <c r="G433" s="175" t="b">
        <v>0</v>
      </c>
      <c r="H433" s="175" t="b">
        <v>0</v>
      </c>
      <c r="I433" s="162"/>
      <c r="J433" s="58" t="str" cm="1">
        <f t="array" ref="J433">IFERROR(_xlfn.IFS(E433,$E$8,F433,$F$8,G433,$G$8,H433,$H$8),"")</f>
        <v/>
      </c>
      <c r="K433" s="58" t="str">
        <f t="shared" si="6"/>
        <v xml:space="preserve">   </v>
      </c>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row>
    <row r="434" spans="1:70" ht="30" customHeight="1" x14ac:dyDescent="0.25">
      <c r="A434" s="173"/>
      <c r="B434" s="173"/>
      <c r="C434" s="174"/>
      <c r="D434" s="175" t="b">
        <v>0</v>
      </c>
      <c r="E434" s="175" t="b">
        <v>0</v>
      </c>
      <c r="F434" s="175" t="b">
        <v>0</v>
      </c>
      <c r="G434" s="175" t="b">
        <v>0</v>
      </c>
      <c r="H434" s="175" t="b">
        <v>0</v>
      </c>
      <c r="I434" s="162"/>
      <c r="J434" s="58" t="str" cm="1">
        <f t="array" ref="J434">IFERROR(_xlfn.IFS(E434,$E$8,F434,$F$8,G434,$G$8,H434,$H$8),"")</f>
        <v/>
      </c>
      <c r="K434" s="58" t="str">
        <f t="shared" si="6"/>
        <v xml:space="preserve">   </v>
      </c>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row>
    <row r="435" spans="1:70" ht="30" customHeight="1" x14ac:dyDescent="0.25">
      <c r="A435" s="173"/>
      <c r="B435" s="173"/>
      <c r="C435" s="174"/>
      <c r="D435" s="175" t="b">
        <v>0</v>
      </c>
      <c r="E435" s="175" t="b">
        <v>0</v>
      </c>
      <c r="F435" s="175" t="b">
        <v>0</v>
      </c>
      <c r="G435" s="175" t="b">
        <v>0</v>
      </c>
      <c r="H435" s="175" t="b">
        <v>0</v>
      </c>
      <c r="I435" s="162"/>
      <c r="J435" s="58" t="str" cm="1">
        <f t="array" ref="J435">IFERROR(_xlfn.IFS(E435,$E$8,F435,$F$8,G435,$G$8,H435,$H$8),"")</f>
        <v/>
      </c>
      <c r="K435" s="58" t="str">
        <f t="shared" si="6"/>
        <v xml:space="preserve">   </v>
      </c>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row>
    <row r="436" spans="1:70" ht="30" customHeight="1" x14ac:dyDescent="0.25">
      <c r="A436" s="173"/>
      <c r="B436" s="173"/>
      <c r="C436" s="174"/>
      <c r="D436" s="175" t="b">
        <v>0</v>
      </c>
      <c r="E436" s="175" t="b">
        <v>0</v>
      </c>
      <c r="F436" s="175" t="b">
        <v>0</v>
      </c>
      <c r="G436" s="175" t="b">
        <v>0</v>
      </c>
      <c r="H436" s="175" t="b">
        <v>0</v>
      </c>
      <c r="I436" s="162"/>
      <c r="J436" s="58" t="str" cm="1">
        <f t="array" ref="J436">IFERROR(_xlfn.IFS(E436,$E$8,F436,$F$8,G436,$G$8,H436,$H$8),"")</f>
        <v/>
      </c>
      <c r="K436" s="58" t="str">
        <f t="shared" si="6"/>
        <v xml:space="preserve">   </v>
      </c>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row>
    <row r="437" spans="1:70" ht="30" customHeight="1" x14ac:dyDescent="0.25">
      <c r="A437" s="173"/>
      <c r="B437" s="173"/>
      <c r="C437" s="174"/>
      <c r="D437" s="175" t="b">
        <v>0</v>
      </c>
      <c r="E437" s="175" t="b">
        <v>0</v>
      </c>
      <c r="F437" s="175" t="b">
        <v>0</v>
      </c>
      <c r="G437" s="175" t="b">
        <v>0</v>
      </c>
      <c r="H437" s="175" t="b">
        <v>0</v>
      </c>
      <c r="I437" s="162"/>
      <c r="J437" s="58" t="str" cm="1">
        <f t="array" ref="J437">IFERROR(_xlfn.IFS(E437,$E$8,F437,$F$8,G437,$G$8,H437,$H$8),"")</f>
        <v/>
      </c>
      <c r="K437" s="58" t="str">
        <f t="shared" si="6"/>
        <v xml:space="preserve">   </v>
      </c>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row>
    <row r="438" spans="1:70" ht="30" customHeight="1" x14ac:dyDescent="0.25">
      <c r="A438" s="173"/>
      <c r="B438" s="173"/>
      <c r="C438" s="174"/>
      <c r="D438" s="175" t="b">
        <v>0</v>
      </c>
      <c r="E438" s="175" t="b">
        <v>0</v>
      </c>
      <c r="F438" s="175" t="b">
        <v>0</v>
      </c>
      <c r="G438" s="175" t="b">
        <v>0</v>
      </c>
      <c r="H438" s="175" t="b">
        <v>0</v>
      </c>
      <c r="I438" s="162"/>
      <c r="J438" s="58" t="str" cm="1">
        <f t="array" ref="J438">IFERROR(_xlfn.IFS(E438,$E$8,F438,$F$8,G438,$G$8,H438,$H$8),"")</f>
        <v/>
      </c>
      <c r="K438" s="58" t="str">
        <f t="shared" si="6"/>
        <v xml:space="preserve">   </v>
      </c>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row>
    <row r="439" spans="1:70" ht="30" customHeight="1" x14ac:dyDescent="0.25">
      <c r="A439" s="173"/>
      <c r="B439" s="173"/>
      <c r="C439" s="174"/>
      <c r="D439" s="175" t="b">
        <v>0</v>
      </c>
      <c r="E439" s="175" t="b">
        <v>0</v>
      </c>
      <c r="F439" s="175" t="b">
        <v>0</v>
      </c>
      <c r="G439" s="175" t="b">
        <v>0</v>
      </c>
      <c r="H439" s="175" t="b">
        <v>0</v>
      </c>
      <c r="I439" s="162"/>
      <c r="J439" s="58" t="str" cm="1">
        <f t="array" ref="J439">IFERROR(_xlfn.IFS(E439,$E$8,F439,$F$8,G439,$G$8,H439,$H$8),"")</f>
        <v/>
      </c>
      <c r="K439" s="58" t="str">
        <f t="shared" si="6"/>
        <v xml:space="preserve">   </v>
      </c>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row>
    <row r="440" spans="1:70" ht="30" customHeight="1" x14ac:dyDescent="0.25">
      <c r="A440" s="173"/>
      <c r="B440" s="173"/>
      <c r="C440" s="174"/>
      <c r="D440" s="175" t="b">
        <v>0</v>
      </c>
      <c r="E440" s="175" t="b">
        <v>0</v>
      </c>
      <c r="F440" s="175" t="b">
        <v>0</v>
      </c>
      <c r="G440" s="175" t="b">
        <v>0</v>
      </c>
      <c r="H440" s="175" t="b">
        <v>0</v>
      </c>
      <c r="I440" s="162"/>
      <c r="J440" s="58" t="str" cm="1">
        <f t="array" ref="J440">IFERROR(_xlfn.IFS(E440,$E$8,F440,$F$8,G440,$G$8,H440,$H$8),"")</f>
        <v/>
      </c>
      <c r="K440" s="58" t="str">
        <f t="shared" si="6"/>
        <v xml:space="preserve">   </v>
      </c>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row>
    <row r="441" spans="1:70" ht="30" customHeight="1" x14ac:dyDescent="0.25">
      <c r="A441" s="173"/>
      <c r="B441" s="173"/>
      <c r="C441" s="174"/>
      <c r="D441" s="175" t="b">
        <v>0</v>
      </c>
      <c r="E441" s="175" t="b">
        <v>0</v>
      </c>
      <c r="F441" s="175" t="b">
        <v>0</v>
      </c>
      <c r="G441" s="175" t="b">
        <v>0</v>
      </c>
      <c r="H441" s="175" t="b">
        <v>0</v>
      </c>
      <c r="I441" s="162"/>
      <c r="J441" s="58" t="str" cm="1">
        <f t="array" ref="J441">IFERROR(_xlfn.IFS(E441,$E$8,F441,$F$8,G441,$G$8,H441,$H$8),"")</f>
        <v/>
      </c>
      <c r="K441" s="58" t="str">
        <f t="shared" si="6"/>
        <v xml:space="preserve">   </v>
      </c>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row>
    <row r="442" spans="1:70" ht="30" customHeight="1" x14ac:dyDescent="0.25">
      <c r="A442" s="173"/>
      <c r="B442" s="173"/>
      <c r="C442" s="174"/>
      <c r="D442" s="175" t="b">
        <v>0</v>
      </c>
      <c r="E442" s="175" t="b">
        <v>0</v>
      </c>
      <c r="F442" s="175" t="b">
        <v>0</v>
      </c>
      <c r="G442" s="175" t="b">
        <v>0</v>
      </c>
      <c r="H442" s="175" t="b">
        <v>0</v>
      </c>
      <c r="I442" s="162"/>
      <c r="J442" s="58" t="str" cm="1">
        <f t="array" ref="J442">IFERROR(_xlfn.IFS(E442,$E$8,F442,$F$8,G442,$G$8,H442,$H$8),"")</f>
        <v/>
      </c>
      <c r="K442" s="58" t="str">
        <f t="shared" si="6"/>
        <v xml:space="preserve">   </v>
      </c>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row>
    <row r="443" spans="1:70" ht="30" customHeight="1" x14ac:dyDescent="0.25">
      <c r="A443" s="173"/>
      <c r="B443" s="173"/>
      <c r="C443" s="174"/>
      <c r="D443" s="175" t="b">
        <v>0</v>
      </c>
      <c r="E443" s="175" t="b">
        <v>0</v>
      </c>
      <c r="F443" s="175" t="b">
        <v>0</v>
      </c>
      <c r="G443" s="175" t="b">
        <v>0</v>
      </c>
      <c r="H443" s="175" t="b">
        <v>0</v>
      </c>
      <c r="I443" s="162"/>
      <c r="J443" s="58" t="str" cm="1">
        <f t="array" ref="J443">IFERROR(_xlfn.IFS(E443,$E$8,F443,$F$8,G443,$G$8,H443,$H$8),"")</f>
        <v/>
      </c>
      <c r="K443" s="58" t="str">
        <f t="shared" si="6"/>
        <v xml:space="preserve">   </v>
      </c>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row>
    <row r="444" spans="1:70" ht="30" customHeight="1" x14ac:dyDescent="0.25">
      <c r="A444" s="173"/>
      <c r="B444" s="173"/>
      <c r="C444" s="174"/>
      <c r="D444" s="175" t="b">
        <v>0</v>
      </c>
      <c r="E444" s="175" t="b">
        <v>0</v>
      </c>
      <c r="F444" s="175" t="b">
        <v>0</v>
      </c>
      <c r="G444" s="175" t="b">
        <v>0</v>
      </c>
      <c r="H444" s="175" t="b">
        <v>0</v>
      </c>
      <c r="I444" s="162"/>
      <c r="J444" s="58" t="str" cm="1">
        <f t="array" ref="J444">IFERROR(_xlfn.IFS(E444,$E$8,F444,$F$8,G444,$G$8,H444,$H$8),"")</f>
        <v/>
      </c>
      <c r="K444" s="58" t="str">
        <f t="shared" si="6"/>
        <v xml:space="preserve">   </v>
      </c>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row>
    <row r="445" spans="1:70" ht="30" customHeight="1" x14ac:dyDescent="0.25">
      <c r="A445" s="173"/>
      <c r="B445" s="173"/>
      <c r="C445" s="174"/>
      <c r="D445" s="175" t="b">
        <v>0</v>
      </c>
      <c r="E445" s="175" t="b">
        <v>0</v>
      </c>
      <c r="F445" s="175" t="b">
        <v>0</v>
      </c>
      <c r="G445" s="175" t="b">
        <v>0</v>
      </c>
      <c r="H445" s="175" t="b">
        <v>0</v>
      </c>
      <c r="I445" s="162"/>
      <c r="J445" s="58" t="str" cm="1">
        <f t="array" ref="J445">IFERROR(_xlfn.IFS(E445,$E$8,F445,$F$8,G445,$G$8,H445,$H$8),"")</f>
        <v/>
      </c>
      <c r="K445" s="58" t="str">
        <f t="shared" si="6"/>
        <v xml:space="preserve">   </v>
      </c>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row>
    <row r="446" spans="1:70" ht="30" customHeight="1" x14ac:dyDescent="0.25">
      <c r="A446" s="173"/>
      <c r="B446" s="173"/>
      <c r="C446" s="174"/>
      <c r="D446" s="175" t="b">
        <v>0</v>
      </c>
      <c r="E446" s="175" t="b">
        <v>0</v>
      </c>
      <c r="F446" s="175" t="b">
        <v>0</v>
      </c>
      <c r="G446" s="175" t="b">
        <v>0</v>
      </c>
      <c r="H446" s="175" t="b">
        <v>0</v>
      </c>
      <c r="I446" s="162"/>
      <c r="J446" s="58" t="str" cm="1">
        <f t="array" ref="J446">IFERROR(_xlfn.IFS(E446,$E$8,F446,$F$8,G446,$G$8,H446,$H$8),"")</f>
        <v/>
      </c>
      <c r="K446" s="58" t="str">
        <f t="shared" si="6"/>
        <v xml:space="preserve">   </v>
      </c>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row>
    <row r="447" spans="1:70" ht="30" customHeight="1" x14ac:dyDescent="0.25">
      <c r="A447" s="173"/>
      <c r="B447" s="173"/>
      <c r="C447" s="174"/>
      <c r="D447" s="175" t="b">
        <v>0</v>
      </c>
      <c r="E447" s="175" t="b">
        <v>0</v>
      </c>
      <c r="F447" s="175" t="b">
        <v>0</v>
      </c>
      <c r="G447" s="175" t="b">
        <v>0</v>
      </c>
      <c r="H447" s="175" t="b">
        <v>0</v>
      </c>
      <c r="I447" s="162"/>
      <c r="J447" s="58" t="str" cm="1">
        <f t="array" ref="J447">IFERROR(_xlfn.IFS(E447,$E$8,F447,$F$8,G447,$G$8,H447,$H$8),"")</f>
        <v/>
      </c>
      <c r="K447" s="58" t="str">
        <f t="shared" si="6"/>
        <v xml:space="preserve">   </v>
      </c>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row>
    <row r="448" spans="1:70" ht="30" customHeight="1" x14ac:dyDescent="0.25">
      <c r="A448" s="173"/>
      <c r="B448" s="173"/>
      <c r="C448" s="174"/>
      <c r="D448" s="175" t="b">
        <v>0</v>
      </c>
      <c r="E448" s="175" t="b">
        <v>0</v>
      </c>
      <c r="F448" s="175" t="b">
        <v>0</v>
      </c>
      <c r="G448" s="175" t="b">
        <v>0</v>
      </c>
      <c r="H448" s="175" t="b">
        <v>0</v>
      </c>
      <c r="I448" s="162"/>
      <c r="J448" s="58" t="str" cm="1">
        <f t="array" ref="J448">IFERROR(_xlfn.IFS(E448,$E$8,F448,$F$8,G448,$G$8,H448,$H$8),"")</f>
        <v/>
      </c>
      <c r="K448" s="58" t="str">
        <f t="shared" si="6"/>
        <v xml:space="preserve">   </v>
      </c>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row>
    <row r="449" spans="1:70" ht="30" customHeight="1" x14ac:dyDescent="0.25">
      <c r="A449" s="173"/>
      <c r="B449" s="173"/>
      <c r="C449" s="174"/>
      <c r="D449" s="175" t="b">
        <v>0</v>
      </c>
      <c r="E449" s="175" t="b">
        <v>0</v>
      </c>
      <c r="F449" s="175" t="b">
        <v>0</v>
      </c>
      <c r="G449" s="175" t="b">
        <v>0</v>
      </c>
      <c r="H449" s="175" t="b">
        <v>0</v>
      </c>
      <c r="I449" s="162"/>
      <c r="J449" s="58" t="str" cm="1">
        <f t="array" ref="J449">IFERROR(_xlfn.IFS(E449,$E$8,F449,$F$8,G449,$G$8,H449,$H$8),"")</f>
        <v/>
      </c>
      <c r="K449" s="58" t="str">
        <f t="shared" si="6"/>
        <v xml:space="preserve">   </v>
      </c>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row>
    <row r="450" spans="1:70" ht="30" customHeight="1" x14ac:dyDescent="0.25">
      <c r="A450" s="173"/>
      <c r="B450" s="173"/>
      <c r="C450" s="174"/>
      <c r="D450" s="175" t="b">
        <v>0</v>
      </c>
      <c r="E450" s="175" t="b">
        <v>0</v>
      </c>
      <c r="F450" s="175" t="b">
        <v>0</v>
      </c>
      <c r="G450" s="175" t="b">
        <v>0</v>
      </c>
      <c r="H450" s="175" t="b">
        <v>0</v>
      </c>
      <c r="I450" s="162"/>
      <c r="J450" s="58" t="str" cm="1">
        <f t="array" ref="J450">IFERROR(_xlfn.IFS(E450,$E$8,F450,$F$8,G450,$G$8,H450,$H$8),"")</f>
        <v/>
      </c>
      <c r="K450" s="58" t="str">
        <f t="shared" si="6"/>
        <v xml:space="preserve">   </v>
      </c>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row>
    <row r="451" spans="1:70" ht="30" customHeight="1" x14ac:dyDescent="0.25">
      <c r="A451" s="173"/>
      <c r="B451" s="173"/>
      <c r="C451" s="174"/>
      <c r="D451" s="175" t="b">
        <v>0</v>
      </c>
      <c r="E451" s="175" t="b">
        <v>0</v>
      </c>
      <c r="F451" s="175" t="b">
        <v>0</v>
      </c>
      <c r="G451" s="175" t="b">
        <v>0</v>
      </c>
      <c r="H451" s="175" t="b">
        <v>0</v>
      </c>
      <c r="I451" s="162"/>
      <c r="J451" s="58" t="str" cm="1">
        <f t="array" ref="J451">IFERROR(_xlfn.IFS(E451,$E$8,F451,$F$8,G451,$G$8,H451,$H$8),"")</f>
        <v/>
      </c>
      <c r="K451" s="58" t="str">
        <f t="shared" si="6"/>
        <v xml:space="preserve">   </v>
      </c>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row>
    <row r="452" spans="1:70" ht="30" customHeight="1" x14ac:dyDescent="0.25">
      <c r="A452" s="173"/>
      <c r="B452" s="173"/>
      <c r="C452" s="174"/>
      <c r="D452" s="175" t="b">
        <v>0</v>
      </c>
      <c r="E452" s="175" t="b">
        <v>0</v>
      </c>
      <c r="F452" s="175" t="b">
        <v>0</v>
      </c>
      <c r="G452" s="175" t="b">
        <v>0</v>
      </c>
      <c r="H452" s="175" t="b">
        <v>0</v>
      </c>
      <c r="I452" s="162"/>
      <c r="J452" s="58" t="str" cm="1">
        <f t="array" ref="J452">IFERROR(_xlfn.IFS(E452,$E$8,F452,$F$8,G452,$G$8,H452,$H$8),"")</f>
        <v/>
      </c>
      <c r="K452" s="58" t="str">
        <f t="shared" si="6"/>
        <v xml:space="preserve">   </v>
      </c>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row>
    <row r="453" spans="1:70" ht="30" customHeight="1" x14ac:dyDescent="0.25">
      <c r="A453" s="173"/>
      <c r="B453" s="173"/>
      <c r="C453" s="174"/>
      <c r="D453" s="175" t="b">
        <v>0</v>
      </c>
      <c r="E453" s="175" t="b">
        <v>0</v>
      </c>
      <c r="F453" s="175" t="b">
        <v>0</v>
      </c>
      <c r="G453" s="175" t="b">
        <v>0</v>
      </c>
      <c r="H453" s="175" t="b">
        <v>0</v>
      </c>
      <c r="I453" s="162"/>
      <c r="J453" s="58" t="str" cm="1">
        <f t="array" ref="J453">IFERROR(_xlfn.IFS(E453,$E$8,F453,$F$8,G453,$G$8,H453,$H$8),"")</f>
        <v/>
      </c>
      <c r="K453" s="58" t="str">
        <f t="shared" si="6"/>
        <v xml:space="preserve">   </v>
      </c>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row>
    <row r="454" spans="1:70" ht="30" customHeight="1" x14ac:dyDescent="0.25">
      <c r="A454" s="173"/>
      <c r="B454" s="173"/>
      <c r="C454" s="174"/>
      <c r="D454" s="175" t="b">
        <v>0</v>
      </c>
      <c r="E454" s="175" t="b">
        <v>0</v>
      </c>
      <c r="F454" s="175" t="b">
        <v>0</v>
      </c>
      <c r="G454" s="175" t="b">
        <v>0</v>
      </c>
      <c r="H454" s="175" t="b">
        <v>0</v>
      </c>
      <c r="I454" s="162"/>
      <c r="J454" s="58" t="str" cm="1">
        <f t="array" ref="J454">IFERROR(_xlfn.IFS(E454,$E$8,F454,$F$8,G454,$G$8,H454,$H$8),"")</f>
        <v/>
      </c>
      <c r="K454" s="58" t="str">
        <f t="shared" si="6"/>
        <v xml:space="preserve">   </v>
      </c>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row>
    <row r="455" spans="1:70" ht="30" customHeight="1" x14ac:dyDescent="0.25">
      <c r="A455" s="173"/>
      <c r="B455" s="173"/>
      <c r="C455" s="174"/>
      <c r="D455" s="175" t="b">
        <v>0</v>
      </c>
      <c r="E455" s="175" t="b">
        <v>0</v>
      </c>
      <c r="F455" s="175" t="b">
        <v>0</v>
      </c>
      <c r="G455" s="175" t="b">
        <v>0</v>
      </c>
      <c r="H455" s="175" t="b">
        <v>0</v>
      </c>
      <c r="I455" s="162"/>
      <c r="J455" s="58" t="str" cm="1">
        <f t="array" ref="J455">IFERROR(_xlfn.IFS(E455,$E$8,F455,$F$8,G455,$G$8,H455,$H$8),"")</f>
        <v/>
      </c>
      <c r="K455" s="58" t="str">
        <f t="shared" si="6"/>
        <v xml:space="preserve">   </v>
      </c>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row>
    <row r="456" spans="1:70" ht="30" customHeight="1" x14ac:dyDescent="0.25">
      <c r="A456" s="173"/>
      <c r="B456" s="173"/>
      <c r="C456" s="174"/>
      <c r="D456" s="175" t="b">
        <v>0</v>
      </c>
      <c r="E456" s="175" t="b">
        <v>0</v>
      </c>
      <c r="F456" s="175" t="b">
        <v>0</v>
      </c>
      <c r="G456" s="175" t="b">
        <v>0</v>
      </c>
      <c r="H456" s="175" t="b">
        <v>0</v>
      </c>
      <c r="I456" s="162"/>
      <c r="J456" s="58" t="str" cm="1">
        <f t="array" ref="J456">IFERROR(_xlfn.IFS(E456,$E$8,F456,$F$8,G456,$G$8,H456,$H$8),"")</f>
        <v/>
      </c>
      <c r="K456" s="58" t="str">
        <f t="shared" si="6"/>
        <v xml:space="preserve">   </v>
      </c>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row>
    <row r="457" spans="1:70" ht="30" customHeight="1" x14ac:dyDescent="0.25">
      <c r="A457" s="173"/>
      <c r="B457" s="173"/>
      <c r="C457" s="174"/>
      <c r="D457" s="175" t="b">
        <v>0</v>
      </c>
      <c r="E457" s="175" t="b">
        <v>0</v>
      </c>
      <c r="F457" s="175" t="b">
        <v>0</v>
      </c>
      <c r="G457" s="175" t="b">
        <v>0</v>
      </c>
      <c r="H457" s="175" t="b">
        <v>0</v>
      </c>
      <c r="I457" s="162"/>
      <c r="J457" s="58" t="str" cm="1">
        <f t="array" ref="J457">IFERROR(_xlfn.IFS(E457,$E$8,F457,$F$8,G457,$G$8,H457,$H$8),"")</f>
        <v/>
      </c>
      <c r="K457" s="58" t="str">
        <f t="shared" si="6"/>
        <v xml:space="preserve">   </v>
      </c>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row>
    <row r="458" spans="1:70" ht="30" customHeight="1" x14ac:dyDescent="0.25">
      <c r="A458" s="173"/>
      <c r="B458" s="173"/>
      <c r="C458" s="174"/>
      <c r="D458" s="175" t="b">
        <v>0</v>
      </c>
      <c r="E458" s="175" t="b">
        <v>0</v>
      </c>
      <c r="F458" s="175" t="b">
        <v>0</v>
      </c>
      <c r="G458" s="175" t="b">
        <v>0</v>
      </c>
      <c r="H458" s="175" t="b">
        <v>0</v>
      </c>
      <c r="I458" s="162"/>
      <c r="J458" s="58" t="str" cm="1">
        <f t="array" ref="J458">IFERROR(_xlfn.IFS(E458,$E$8,F458,$F$8,G458,$G$8,H458,$H$8),"")</f>
        <v/>
      </c>
      <c r="K458" s="58" t="str">
        <f t="shared" si="6"/>
        <v xml:space="preserve">   </v>
      </c>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row>
    <row r="459" spans="1:70" ht="30" customHeight="1" x14ac:dyDescent="0.25">
      <c r="A459" s="173"/>
      <c r="B459" s="173"/>
      <c r="C459" s="174"/>
      <c r="D459" s="175" t="b">
        <v>0</v>
      </c>
      <c r="E459" s="175" t="b">
        <v>0</v>
      </c>
      <c r="F459" s="175" t="b">
        <v>0</v>
      </c>
      <c r="G459" s="175" t="b">
        <v>0</v>
      </c>
      <c r="H459" s="175" t="b">
        <v>0</v>
      </c>
      <c r="I459" s="162"/>
      <c r="J459" s="58" t="str" cm="1">
        <f t="array" ref="J459">IFERROR(_xlfn.IFS(E459,$E$8,F459,$F$8,G459,$G$8,H459,$H$8),"")</f>
        <v/>
      </c>
      <c r="K459" s="58" t="str">
        <f t="shared" ref="K459:K522" si="7">_xlfn.TEXTJOIN(" ",FALSE,IF(E459,$E$8,""),IF(F459,$F$8,""),IF(G459,$G$8,""),IF(H459,$H$8,""))</f>
        <v xml:space="preserve">   </v>
      </c>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row>
    <row r="460" spans="1:70" ht="30" customHeight="1" x14ac:dyDescent="0.25">
      <c r="A460" s="173"/>
      <c r="B460" s="173"/>
      <c r="C460" s="174"/>
      <c r="D460" s="175" t="b">
        <v>0</v>
      </c>
      <c r="E460" s="175" t="b">
        <v>0</v>
      </c>
      <c r="F460" s="175" t="b">
        <v>0</v>
      </c>
      <c r="G460" s="175" t="b">
        <v>0</v>
      </c>
      <c r="H460" s="175" t="b">
        <v>0</v>
      </c>
      <c r="I460" s="162"/>
      <c r="J460" s="58" t="str" cm="1">
        <f t="array" ref="J460">IFERROR(_xlfn.IFS(E460,$E$8,F460,$F$8,G460,$G$8,H460,$H$8),"")</f>
        <v/>
      </c>
      <c r="K460" s="58" t="str">
        <f t="shared" si="7"/>
        <v xml:space="preserve">   </v>
      </c>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row>
    <row r="461" spans="1:70" ht="30" customHeight="1" x14ac:dyDescent="0.25">
      <c r="A461" s="173"/>
      <c r="B461" s="173"/>
      <c r="C461" s="174"/>
      <c r="D461" s="175" t="b">
        <v>0</v>
      </c>
      <c r="E461" s="175" t="b">
        <v>0</v>
      </c>
      <c r="F461" s="175" t="b">
        <v>0</v>
      </c>
      <c r="G461" s="175" t="b">
        <v>0</v>
      </c>
      <c r="H461" s="175" t="b">
        <v>0</v>
      </c>
      <c r="I461" s="162"/>
      <c r="J461" s="58" t="str" cm="1">
        <f t="array" ref="J461">IFERROR(_xlfn.IFS(E461,$E$8,F461,$F$8,G461,$G$8,H461,$H$8),"")</f>
        <v/>
      </c>
      <c r="K461" s="58" t="str">
        <f t="shared" si="7"/>
        <v xml:space="preserve">   </v>
      </c>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row>
    <row r="462" spans="1:70" ht="30" customHeight="1" x14ac:dyDescent="0.25">
      <c r="A462" s="173"/>
      <c r="B462" s="173"/>
      <c r="C462" s="174"/>
      <c r="D462" s="175" t="b">
        <v>0</v>
      </c>
      <c r="E462" s="175" t="b">
        <v>0</v>
      </c>
      <c r="F462" s="175" t="b">
        <v>0</v>
      </c>
      <c r="G462" s="175" t="b">
        <v>0</v>
      </c>
      <c r="H462" s="175" t="b">
        <v>0</v>
      </c>
      <c r="I462" s="162"/>
      <c r="J462" s="58" t="str" cm="1">
        <f t="array" ref="J462">IFERROR(_xlfn.IFS(E462,$E$8,F462,$F$8,G462,$G$8,H462,$H$8),"")</f>
        <v/>
      </c>
      <c r="K462" s="58" t="str">
        <f t="shared" si="7"/>
        <v xml:space="preserve">   </v>
      </c>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row>
    <row r="463" spans="1:70" ht="30" customHeight="1" x14ac:dyDescent="0.25">
      <c r="A463" s="173"/>
      <c r="B463" s="173"/>
      <c r="C463" s="174"/>
      <c r="D463" s="175" t="b">
        <v>0</v>
      </c>
      <c r="E463" s="175" t="b">
        <v>0</v>
      </c>
      <c r="F463" s="175" t="b">
        <v>0</v>
      </c>
      <c r="G463" s="175" t="b">
        <v>0</v>
      </c>
      <c r="H463" s="175" t="b">
        <v>0</v>
      </c>
      <c r="I463" s="162"/>
      <c r="J463" s="58" t="str" cm="1">
        <f t="array" ref="J463">IFERROR(_xlfn.IFS(E463,$E$8,F463,$F$8,G463,$G$8,H463,$H$8),"")</f>
        <v/>
      </c>
      <c r="K463" s="58" t="str">
        <f t="shared" si="7"/>
        <v xml:space="preserve">   </v>
      </c>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row>
    <row r="464" spans="1:70" ht="30" customHeight="1" x14ac:dyDescent="0.25">
      <c r="A464" s="173"/>
      <c r="B464" s="173"/>
      <c r="C464" s="174"/>
      <c r="D464" s="175" t="b">
        <v>0</v>
      </c>
      <c r="E464" s="175" t="b">
        <v>0</v>
      </c>
      <c r="F464" s="175" t="b">
        <v>0</v>
      </c>
      <c r="G464" s="175" t="b">
        <v>0</v>
      </c>
      <c r="H464" s="175" t="b">
        <v>0</v>
      </c>
      <c r="I464" s="162"/>
      <c r="J464" s="58" t="str" cm="1">
        <f t="array" ref="J464">IFERROR(_xlfn.IFS(E464,$E$8,F464,$F$8,G464,$G$8,H464,$H$8),"")</f>
        <v/>
      </c>
      <c r="K464" s="58" t="str">
        <f t="shared" si="7"/>
        <v xml:space="preserve">   </v>
      </c>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row>
    <row r="465" spans="1:70" ht="30" customHeight="1" x14ac:dyDescent="0.25">
      <c r="A465" s="173"/>
      <c r="B465" s="173"/>
      <c r="C465" s="174"/>
      <c r="D465" s="175" t="b">
        <v>0</v>
      </c>
      <c r="E465" s="175" t="b">
        <v>0</v>
      </c>
      <c r="F465" s="175" t="b">
        <v>0</v>
      </c>
      <c r="G465" s="175" t="b">
        <v>0</v>
      </c>
      <c r="H465" s="175" t="b">
        <v>0</v>
      </c>
      <c r="I465" s="162"/>
      <c r="J465" s="58" t="str" cm="1">
        <f t="array" ref="J465">IFERROR(_xlfn.IFS(E465,$E$8,F465,$F$8,G465,$G$8,H465,$H$8),"")</f>
        <v/>
      </c>
      <c r="K465" s="58" t="str">
        <f t="shared" si="7"/>
        <v xml:space="preserve">   </v>
      </c>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row>
    <row r="466" spans="1:70" ht="30" customHeight="1" x14ac:dyDescent="0.25">
      <c r="A466" s="173"/>
      <c r="B466" s="173"/>
      <c r="C466" s="174"/>
      <c r="D466" s="175" t="b">
        <v>0</v>
      </c>
      <c r="E466" s="175" t="b">
        <v>0</v>
      </c>
      <c r="F466" s="175" t="b">
        <v>0</v>
      </c>
      <c r="G466" s="175" t="b">
        <v>0</v>
      </c>
      <c r="H466" s="175" t="b">
        <v>0</v>
      </c>
      <c r="I466" s="162"/>
      <c r="J466" s="58" t="str" cm="1">
        <f t="array" ref="J466">IFERROR(_xlfn.IFS(E466,$E$8,F466,$F$8,G466,$G$8,H466,$H$8),"")</f>
        <v/>
      </c>
      <c r="K466" s="58" t="str">
        <f t="shared" si="7"/>
        <v xml:space="preserve">   </v>
      </c>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row>
    <row r="467" spans="1:70" ht="30" customHeight="1" x14ac:dyDescent="0.25">
      <c r="A467" s="173"/>
      <c r="B467" s="173"/>
      <c r="C467" s="174"/>
      <c r="D467" s="175" t="b">
        <v>0</v>
      </c>
      <c r="E467" s="175" t="b">
        <v>0</v>
      </c>
      <c r="F467" s="175" t="b">
        <v>0</v>
      </c>
      <c r="G467" s="175" t="b">
        <v>0</v>
      </c>
      <c r="H467" s="175" t="b">
        <v>0</v>
      </c>
      <c r="I467" s="162"/>
      <c r="J467" s="58" t="str" cm="1">
        <f t="array" ref="J467">IFERROR(_xlfn.IFS(E467,$E$8,F467,$F$8,G467,$G$8,H467,$H$8),"")</f>
        <v/>
      </c>
      <c r="K467" s="58" t="str">
        <f t="shared" si="7"/>
        <v xml:space="preserve">   </v>
      </c>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row>
    <row r="468" spans="1:70" ht="30" customHeight="1" x14ac:dyDescent="0.25">
      <c r="A468" s="173"/>
      <c r="B468" s="173"/>
      <c r="C468" s="174"/>
      <c r="D468" s="175" t="b">
        <v>0</v>
      </c>
      <c r="E468" s="175" t="b">
        <v>0</v>
      </c>
      <c r="F468" s="175" t="b">
        <v>0</v>
      </c>
      <c r="G468" s="175" t="b">
        <v>0</v>
      </c>
      <c r="H468" s="175" t="b">
        <v>0</v>
      </c>
      <c r="I468" s="162"/>
      <c r="J468" s="58" t="str" cm="1">
        <f t="array" ref="J468">IFERROR(_xlfn.IFS(E468,$E$8,F468,$F$8,G468,$G$8,H468,$H$8),"")</f>
        <v/>
      </c>
      <c r="K468" s="58" t="str">
        <f t="shared" si="7"/>
        <v xml:space="preserve">   </v>
      </c>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row>
    <row r="469" spans="1:70" ht="30" customHeight="1" x14ac:dyDescent="0.25">
      <c r="A469" s="173"/>
      <c r="B469" s="173"/>
      <c r="C469" s="174"/>
      <c r="D469" s="175" t="b">
        <v>0</v>
      </c>
      <c r="E469" s="175" t="b">
        <v>0</v>
      </c>
      <c r="F469" s="175" t="b">
        <v>0</v>
      </c>
      <c r="G469" s="175" t="b">
        <v>0</v>
      </c>
      <c r="H469" s="175" t="b">
        <v>0</v>
      </c>
      <c r="I469" s="162"/>
      <c r="J469" s="58" t="str" cm="1">
        <f t="array" ref="J469">IFERROR(_xlfn.IFS(E469,$E$8,F469,$F$8,G469,$G$8,H469,$H$8),"")</f>
        <v/>
      </c>
      <c r="K469" s="58" t="str">
        <f t="shared" si="7"/>
        <v xml:space="preserve">   </v>
      </c>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row>
    <row r="470" spans="1:70" ht="30" customHeight="1" x14ac:dyDescent="0.25">
      <c r="A470" s="173"/>
      <c r="B470" s="173"/>
      <c r="C470" s="174"/>
      <c r="D470" s="175" t="b">
        <v>0</v>
      </c>
      <c r="E470" s="175" t="b">
        <v>0</v>
      </c>
      <c r="F470" s="175" t="b">
        <v>0</v>
      </c>
      <c r="G470" s="175" t="b">
        <v>0</v>
      </c>
      <c r="H470" s="175" t="b">
        <v>0</v>
      </c>
      <c r="I470" s="162"/>
      <c r="J470" s="58" t="str" cm="1">
        <f t="array" ref="J470">IFERROR(_xlfn.IFS(E470,$E$8,F470,$F$8,G470,$G$8,H470,$H$8),"")</f>
        <v/>
      </c>
      <c r="K470" s="58" t="str">
        <f t="shared" si="7"/>
        <v xml:space="preserve">   </v>
      </c>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row>
    <row r="471" spans="1:70" ht="30" customHeight="1" x14ac:dyDescent="0.25">
      <c r="A471" s="173"/>
      <c r="B471" s="173"/>
      <c r="C471" s="174"/>
      <c r="D471" s="175" t="b">
        <v>0</v>
      </c>
      <c r="E471" s="175" t="b">
        <v>0</v>
      </c>
      <c r="F471" s="175" t="b">
        <v>0</v>
      </c>
      <c r="G471" s="175" t="b">
        <v>0</v>
      </c>
      <c r="H471" s="175" t="b">
        <v>0</v>
      </c>
      <c r="I471" s="162"/>
      <c r="J471" s="58" t="str" cm="1">
        <f t="array" ref="J471">IFERROR(_xlfn.IFS(E471,$E$8,F471,$F$8,G471,$G$8,H471,$H$8),"")</f>
        <v/>
      </c>
      <c r="K471" s="58" t="str">
        <f t="shared" si="7"/>
        <v xml:space="preserve">   </v>
      </c>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row>
    <row r="472" spans="1:70" ht="30" customHeight="1" x14ac:dyDescent="0.25">
      <c r="A472" s="173"/>
      <c r="B472" s="173"/>
      <c r="C472" s="174"/>
      <c r="D472" s="175" t="b">
        <v>0</v>
      </c>
      <c r="E472" s="175" t="b">
        <v>0</v>
      </c>
      <c r="F472" s="175" t="b">
        <v>0</v>
      </c>
      <c r="G472" s="175" t="b">
        <v>0</v>
      </c>
      <c r="H472" s="175" t="b">
        <v>0</v>
      </c>
      <c r="I472" s="162"/>
      <c r="J472" s="58" t="str" cm="1">
        <f t="array" ref="J472">IFERROR(_xlfn.IFS(E472,$E$8,F472,$F$8,G472,$G$8,H472,$H$8),"")</f>
        <v/>
      </c>
      <c r="K472" s="58" t="str">
        <f t="shared" si="7"/>
        <v xml:space="preserve">   </v>
      </c>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row>
    <row r="473" spans="1:70" ht="30" customHeight="1" x14ac:dyDescent="0.25">
      <c r="A473" s="173"/>
      <c r="B473" s="173"/>
      <c r="C473" s="174"/>
      <c r="D473" s="175" t="b">
        <v>0</v>
      </c>
      <c r="E473" s="175" t="b">
        <v>0</v>
      </c>
      <c r="F473" s="175" t="b">
        <v>0</v>
      </c>
      <c r="G473" s="175" t="b">
        <v>0</v>
      </c>
      <c r="H473" s="175" t="b">
        <v>0</v>
      </c>
      <c r="I473" s="162"/>
      <c r="J473" s="58" t="str" cm="1">
        <f t="array" ref="J473">IFERROR(_xlfn.IFS(E473,$E$8,F473,$F$8,G473,$G$8,H473,$H$8),"")</f>
        <v/>
      </c>
      <c r="K473" s="58" t="str">
        <f t="shared" si="7"/>
        <v xml:space="preserve">   </v>
      </c>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row>
    <row r="474" spans="1:70" ht="30" customHeight="1" x14ac:dyDescent="0.25">
      <c r="A474" s="173"/>
      <c r="B474" s="173"/>
      <c r="C474" s="174"/>
      <c r="D474" s="175" t="b">
        <v>0</v>
      </c>
      <c r="E474" s="175" t="b">
        <v>0</v>
      </c>
      <c r="F474" s="175" t="b">
        <v>0</v>
      </c>
      <c r="G474" s="175" t="b">
        <v>0</v>
      </c>
      <c r="H474" s="175" t="b">
        <v>0</v>
      </c>
      <c r="I474" s="162"/>
      <c r="J474" s="58" t="str" cm="1">
        <f t="array" ref="J474">IFERROR(_xlfn.IFS(E474,$E$8,F474,$F$8,G474,$G$8,H474,$H$8),"")</f>
        <v/>
      </c>
      <c r="K474" s="58" t="str">
        <f t="shared" si="7"/>
        <v xml:space="preserve">   </v>
      </c>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row>
    <row r="475" spans="1:70" ht="30" customHeight="1" x14ac:dyDescent="0.25">
      <c r="A475" s="173"/>
      <c r="B475" s="173"/>
      <c r="C475" s="174"/>
      <c r="D475" s="175" t="b">
        <v>0</v>
      </c>
      <c r="E475" s="175" t="b">
        <v>0</v>
      </c>
      <c r="F475" s="175" t="b">
        <v>0</v>
      </c>
      <c r="G475" s="175" t="b">
        <v>0</v>
      </c>
      <c r="H475" s="175" t="b">
        <v>0</v>
      </c>
      <c r="I475" s="162"/>
      <c r="J475" s="58" t="str" cm="1">
        <f t="array" ref="J475">IFERROR(_xlfn.IFS(E475,$E$8,F475,$F$8,G475,$G$8,H475,$H$8),"")</f>
        <v/>
      </c>
      <c r="K475" s="58" t="str">
        <f t="shared" si="7"/>
        <v xml:space="preserve">   </v>
      </c>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row>
    <row r="476" spans="1:70" ht="30" customHeight="1" x14ac:dyDescent="0.25">
      <c r="A476" s="173"/>
      <c r="B476" s="173"/>
      <c r="C476" s="174"/>
      <c r="D476" s="175" t="b">
        <v>0</v>
      </c>
      <c r="E476" s="175" t="b">
        <v>0</v>
      </c>
      <c r="F476" s="175" t="b">
        <v>0</v>
      </c>
      <c r="G476" s="175" t="b">
        <v>0</v>
      </c>
      <c r="H476" s="175" t="b">
        <v>0</v>
      </c>
      <c r="I476" s="162"/>
      <c r="J476" s="58" t="str" cm="1">
        <f t="array" ref="J476">IFERROR(_xlfn.IFS(E476,$E$8,F476,$F$8,G476,$G$8,H476,$H$8),"")</f>
        <v/>
      </c>
      <c r="K476" s="58" t="str">
        <f t="shared" si="7"/>
        <v xml:space="preserve">   </v>
      </c>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row>
    <row r="477" spans="1:70" ht="30" customHeight="1" x14ac:dyDescent="0.25">
      <c r="A477" s="173"/>
      <c r="B477" s="173"/>
      <c r="C477" s="174"/>
      <c r="D477" s="175" t="b">
        <v>0</v>
      </c>
      <c r="E477" s="175" t="b">
        <v>0</v>
      </c>
      <c r="F477" s="175" t="b">
        <v>0</v>
      </c>
      <c r="G477" s="175" t="b">
        <v>0</v>
      </c>
      <c r="H477" s="175" t="b">
        <v>0</v>
      </c>
      <c r="I477" s="162"/>
      <c r="J477" s="58" t="str" cm="1">
        <f t="array" ref="J477">IFERROR(_xlfn.IFS(E477,$E$8,F477,$F$8,G477,$G$8,H477,$H$8),"")</f>
        <v/>
      </c>
      <c r="K477" s="58" t="str">
        <f t="shared" si="7"/>
        <v xml:space="preserve">   </v>
      </c>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row>
    <row r="478" spans="1:70" ht="30" customHeight="1" x14ac:dyDescent="0.25">
      <c r="A478" s="173"/>
      <c r="B478" s="173"/>
      <c r="C478" s="174"/>
      <c r="D478" s="175" t="b">
        <v>0</v>
      </c>
      <c r="E478" s="175" t="b">
        <v>0</v>
      </c>
      <c r="F478" s="175" t="b">
        <v>0</v>
      </c>
      <c r="G478" s="175" t="b">
        <v>0</v>
      </c>
      <c r="H478" s="175" t="b">
        <v>0</v>
      </c>
      <c r="I478" s="162"/>
      <c r="J478" s="58" t="str" cm="1">
        <f t="array" ref="J478">IFERROR(_xlfn.IFS(E478,$E$8,F478,$F$8,G478,$G$8,H478,$H$8),"")</f>
        <v/>
      </c>
      <c r="K478" s="58" t="str">
        <f t="shared" si="7"/>
        <v xml:space="preserve">   </v>
      </c>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row>
    <row r="479" spans="1:70" ht="30" customHeight="1" x14ac:dyDescent="0.25">
      <c r="A479" s="173"/>
      <c r="B479" s="173"/>
      <c r="C479" s="174"/>
      <c r="D479" s="175" t="b">
        <v>0</v>
      </c>
      <c r="E479" s="175" t="b">
        <v>0</v>
      </c>
      <c r="F479" s="175" t="b">
        <v>0</v>
      </c>
      <c r="G479" s="175" t="b">
        <v>0</v>
      </c>
      <c r="H479" s="175" t="b">
        <v>0</v>
      </c>
      <c r="I479" s="162"/>
      <c r="J479" s="58" t="str" cm="1">
        <f t="array" ref="J479">IFERROR(_xlfn.IFS(E479,$E$8,F479,$F$8,G479,$G$8,H479,$H$8),"")</f>
        <v/>
      </c>
      <c r="K479" s="58" t="str">
        <f t="shared" si="7"/>
        <v xml:space="preserve">   </v>
      </c>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row>
    <row r="480" spans="1:70" ht="30" customHeight="1" x14ac:dyDescent="0.25">
      <c r="A480" s="173"/>
      <c r="B480" s="173"/>
      <c r="C480" s="174"/>
      <c r="D480" s="175" t="b">
        <v>0</v>
      </c>
      <c r="E480" s="175" t="b">
        <v>0</v>
      </c>
      <c r="F480" s="175" t="b">
        <v>0</v>
      </c>
      <c r="G480" s="175" t="b">
        <v>0</v>
      </c>
      <c r="H480" s="175" t="b">
        <v>0</v>
      </c>
      <c r="I480" s="162"/>
      <c r="J480" s="58" t="str" cm="1">
        <f t="array" ref="J480">IFERROR(_xlfn.IFS(E480,$E$8,F480,$F$8,G480,$G$8,H480,$H$8),"")</f>
        <v/>
      </c>
      <c r="K480" s="58" t="str">
        <f t="shared" si="7"/>
        <v xml:space="preserve">   </v>
      </c>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row>
    <row r="481" spans="1:70" ht="30" customHeight="1" x14ac:dyDescent="0.25">
      <c r="A481" s="173"/>
      <c r="B481" s="173"/>
      <c r="C481" s="174"/>
      <c r="D481" s="175" t="b">
        <v>0</v>
      </c>
      <c r="E481" s="175" t="b">
        <v>0</v>
      </c>
      <c r="F481" s="175" t="b">
        <v>0</v>
      </c>
      <c r="G481" s="175" t="b">
        <v>0</v>
      </c>
      <c r="H481" s="175" t="b">
        <v>0</v>
      </c>
      <c r="I481" s="162"/>
      <c r="J481" s="58" t="str" cm="1">
        <f t="array" ref="J481">IFERROR(_xlfn.IFS(E481,$E$8,F481,$F$8,G481,$G$8,H481,$H$8),"")</f>
        <v/>
      </c>
      <c r="K481" s="58" t="str">
        <f t="shared" si="7"/>
        <v xml:space="preserve">   </v>
      </c>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row>
    <row r="482" spans="1:70" ht="30" customHeight="1" x14ac:dyDescent="0.25">
      <c r="A482" s="173"/>
      <c r="B482" s="173"/>
      <c r="C482" s="174"/>
      <c r="D482" s="175" t="b">
        <v>0</v>
      </c>
      <c r="E482" s="175" t="b">
        <v>0</v>
      </c>
      <c r="F482" s="175" t="b">
        <v>0</v>
      </c>
      <c r="G482" s="175" t="b">
        <v>0</v>
      </c>
      <c r="H482" s="175" t="b">
        <v>0</v>
      </c>
      <c r="I482" s="162"/>
      <c r="J482" s="58" t="str" cm="1">
        <f t="array" ref="J482">IFERROR(_xlfn.IFS(E482,$E$8,F482,$F$8,G482,$G$8,H482,$H$8),"")</f>
        <v/>
      </c>
      <c r="K482" s="58" t="str">
        <f t="shared" si="7"/>
        <v xml:space="preserve">   </v>
      </c>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row>
    <row r="483" spans="1:70" ht="30" customHeight="1" x14ac:dyDescent="0.25">
      <c r="A483" s="173"/>
      <c r="B483" s="173"/>
      <c r="C483" s="174"/>
      <c r="D483" s="175" t="b">
        <v>0</v>
      </c>
      <c r="E483" s="175" t="b">
        <v>0</v>
      </c>
      <c r="F483" s="175" t="b">
        <v>0</v>
      </c>
      <c r="G483" s="175" t="b">
        <v>0</v>
      </c>
      <c r="H483" s="175" t="b">
        <v>0</v>
      </c>
      <c r="I483" s="162"/>
      <c r="J483" s="58" t="str" cm="1">
        <f t="array" ref="J483">IFERROR(_xlfn.IFS(E483,$E$8,F483,$F$8,G483,$G$8,H483,$H$8),"")</f>
        <v/>
      </c>
      <c r="K483" s="58" t="str">
        <f t="shared" si="7"/>
        <v xml:space="preserve">   </v>
      </c>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row>
    <row r="484" spans="1:70" ht="30" customHeight="1" x14ac:dyDescent="0.25">
      <c r="A484" s="173"/>
      <c r="B484" s="173"/>
      <c r="C484" s="174"/>
      <c r="D484" s="175" t="b">
        <v>0</v>
      </c>
      <c r="E484" s="175" t="b">
        <v>0</v>
      </c>
      <c r="F484" s="175" t="b">
        <v>0</v>
      </c>
      <c r="G484" s="175" t="b">
        <v>0</v>
      </c>
      <c r="H484" s="175" t="b">
        <v>0</v>
      </c>
      <c r="I484" s="162"/>
      <c r="J484" s="58" t="str" cm="1">
        <f t="array" ref="J484">IFERROR(_xlfn.IFS(E484,$E$8,F484,$F$8,G484,$G$8,H484,$H$8),"")</f>
        <v/>
      </c>
      <c r="K484" s="58" t="str">
        <f t="shared" si="7"/>
        <v xml:space="preserve">   </v>
      </c>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row>
    <row r="485" spans="1:70" ht="30" customHeight="1" x14ac:dyDescent="0.25">
      <c r="A485" s="173"/>
      <c r="B485" s="173"/>
      <c r="C485" s="174"/>
      <c r="D485" s="175" t="b">
        <v>0</v>
      </c>
      <c r="E485" s="175" t="b">
        <v>0</v>
      </c>
      <c r="F485" s="175" t="b">
        <v>0</v>
      </c>
      <c r="G485" s="175" t="b">
        <v>0</v>
      </c>
      <c r="H485" s="175" t="b">
        <v>0</v>
      </c>
      <c r="I485" s="162"/>
      <c r="J485" s="58" t="str" cm="1">
        <f t="array" ref="J485">IFERROR(_xlfn.IFS(E485,$E$8,F485,$F$8,G485,$G$8,H485,$H$8),"")</f>
        <v/>
      </c>
      <c r="K485" s="58" t="str">
        <f t="shared" si="7"/>
        <v xml:space="preserve">   </v>
      </c>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row>
    <row r="486" spans="1:70" ht="30" customHeight="1" x14ac:dyDescent="0.25">
      <c r="A486" s="173"/>
      <c r="B486" s="173"/>
      <c r="C486" s="174"/>
      <c r="D486" s="175" t="b">
        <v>0</v>
      </c>
      <c r="E486" s="175" t="b">
        <v>0</v>
      </c>
      <c r="F486" s="175" t="b">
        <v>0</v>
      </c>
      <c r="G486" s="175" t="b">
        <v>0</v>
      </c>
      <c r="H486" s="175" t="b">
        <v>0</v>
      </c>
      <c r="I486" s="162"/>
      <c r="J486" s="58" t="str" cm="1">
        <f t="array" ref="J486">IFERROR(_xlfn.IFS(E486,$E$8,F486,$F$8,G486,$G$8,H486,$H$8),"")</f>
        <v/>
      </c>
      <c r="K486" s="58" t="str">
        <f t="shared" si="7"/>
        <v xml:space="preserve">   </v>
      </c>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row>
    <row r="487" spans="1:70" ht="30" customHeight="1" x14ac:dyDescent="0.25">
      <c r="A487" s="173"/>
      <c r="B487" s="173"/>
      <c r="C487" s="174"/>
      <c r="D487" s="175" t="b">
        <v>0</v>
      </c>
      <c r="E487" s="175" t="b">
        <v>0</v>
      </c>
      <c r="F487" s="175" t="b">
        <v>0</v>
      </c>
      <c r="G487" s="175" t="b">
        <v>0</v>
      </c>
      <c r="H487" s="175" t="b">
        <v>0</v>
      </c>
      <c r="I487" s="162"/>
      <c r="J487" s="58" t="str" cm="1">
        <f t="array" ref="J487">IFERROR(_xlfn.IFS(E487,$E$8,F487,$F$8,G487,$G$8,H487,$H$8),"")</f>
        <v/>
      </c>
      <c r="K487" s="58" t="str">
        <f t="shared" si="7"/>
        <v xml:space="preserve">   </v>
      </c>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row>
    <row r="488" spans="1:70" ht="30" customHeight="1" x14ac:dyDescent="0.25">
      <c r="A488" s="173"/>
      <c r="B488" s="173"/>
      <c r="C488" s="174"/>
      <c r="D488" s="175" t="b">
        <v>0</v>
      </c>
      <c r="E488" s="175" t="b">
        <v>0</v>
      </c>
      <c r="F488" s="175" t="b">
        <v>0</v>
      </c>
      <c r="G488" s="175" t="b">
        <v>0</v>
      </c>
      <c r="H488" s="175" t="b">
        <v>0</v>
      </c>
      <c r="I488" s="162"/>
      <c r="J488" s="58" t="str" cm="1">
        <f t="array" ref="J488">IFERROR(_xlfn.IFS(E488,$E$8,F488,$F$8,G488,$G$8,H488,$H$8),"")</f>
        <v/>
      </c>
      <c r="K488" s="58" t="str">
        <f t="shared" si="7"/>
        <v xml:space="preserve">   </v>
      </c>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row>
    <row r="489" spans="1:70" ht="30" customHeight="1" x14ac:dyDescent="0.25">
      <c r="A489" s="173"/>
      <c r="B489" s="173"/>
      <c r="C489" s="174"/>
      <c r="D489" s="175" t="b">
        <v>0</v>
      </c>
      <c r="E489" s="175" t="b">
        <v>0</v>
      </c>
      <c r="F489" s="175" t="b">
        <v>0</v>
      </c>
      <c r="G489" s="175" t="b">
        <v>0</v>
      </c>
      <c r="H489" s="175" t="b">
        <v>0</v>
      </c>
      <c r="I489" s="162"/>
      <c r="J489" s="58" t="str" cm="1">
        <f t="array" ref="J489">IFERROR(_xlfn.IFS(E489,$E$8,F489,$F$8,G489,$G$8,H489,$H$8),"")</f>
        <v/>
      </c>
      <c r="K489" s="58" t="str">
        <f t="shared" si="7"/>
        <v xml:space="preserve">   </v>
      </c>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row>
    <row r="490" spans="1:70" ht="30" customHeight="1" x14ac:dyDescent="0.25">
      <c r="A490" s="173"/>
      <c r="B490" s="173"/>
      <c r="C490" s="174"/>
      <c r="D490" s="175" t="b">
        <v>0</v>
      </c>
      <c r="E490" s="175" t="b">
        <v>0</v>
      </c>
      <c r="F490" s="175" t="b">
        <v>0</v>
      </c>
      <c r="G490" s="175" t="b">
        <v>0</v>
      </c>
      <c r="H490" s="175" t="b">
        <v>0</v>
      </c>
      <c r="I490" s="162"/>
      <c r="J490" s="58" t="str" cm="1">
        <f t="array" ref="J490">IFERROR(_xlfn.IFS(E490,$E$8,F490,$F$8,G490,$G$8,H490,$H$8),"")</f>
        <v/>
      </c>
      <c r="K490" s="58" t="str">
        <f t="shared" si="7"/>
        <v xml:space="preserve">   </v>
      </c>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row>
    <row r="491" spans="1:70" ht="30" customHeight="1" x14ac:dyDescent="0.25">
      <c r="A491" s="173"/>
      <c r="B491" s="173"/>
      <c r="C491" s="174"/>
      <c r="D491" s="175" t="b">
        <v>0</v>
      </c>
      <c r="E491" s="175" t="b">
        <v>0</v>
      </c>
      <c r="F491" s="175" t="b">
        <v>0</v>
      </c>
      <c r="G491" s="175" t="b">
        <v>0</v>
      </c>
      <c r="H491" s="175" t="b">
        <v>0</v>
      </c>
      <c r="I491" s="162"/>
      <c r="J491" s="58" t="str" cm="1">
        <f t="array" ref="J491">IFERROR(_xlfn.IFS(E491,$E$8,F491,$F$8,G491,$G$8,H491,$H$8),"")</f>
        <v/>
      </c>
      <c r="K491" s="58" t="str">
        <f t="shared" si="7"/>
        <v xml:space="preserve">   </v>
      </c>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row>
    <row r="492" spans="1:70" ht="30" customHeight="1" x14ac:dyDescent="0.25">
      <c r="A492" s="173"/>
      <c r="B492" s="173"/>
      <c r="C492" s="174"/>
      <c r="D492" s="175" t="b">
        <v>0</v>
      </c>
      <c r="E492" s="175" t="b">
        <v>0</v>
      </c>
      <c r="F492" s="175" t="b">
        <v>0</v>
      </c>
      <c r="G492" s="175" t="b">
        <v>0</v>
      </c>
      <c r="H492" s="175" t="b">
        <v>0</v>
      </c>
      <c r="I492" s="162"/>
      <c r="J492" s="58" t="str" cm="1">
        <f t="array" ref="J492">IFERROR(_xlfn.IFS(E492,$E$8,F492,$F$8,G492,$G$8,H492,$H$8),"")</f>
        <v/>
      </c>
      <c r="K492" s="58" t="str">
        <f t="shared" si="7"/>
        <v xml:space="preserve">   </v>
      </c>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row>
    <row r="493" spans="1:70" ht="30" customHeight="1" x14ac:dyDescent="0.25">
      <c r="A493" s="173"/>
      <c r="B493" s="173"/>
      <c r="C493" s="174"/>
      <c r="D493" s="175" t="b">
        <v>0</v>
      </c>
      <c r="E493" s="175" t="b">
        <v>0</v>
      </c>
      <c r="F493" s="175" t="b">
        <v>0</v>
      </c>
      <c r="G493" s="175" t="b">
        <v>0</v>
      </c>
      <c r="H493" s="175" t="b">
        <v>0</v>
      </c>
      <c r="I493" s="162"/>
      <c r="J493" s="58" t="str" cm="1">
        <f t="array" ref="J493">IFERROR(_xlfn.IFS(E493,$E$8,F493,$F$8,G493,$G$8,H493,$H$8),"")</f>
        <v/>
      </c>
      <c r="K493" s="58" t="str">
        <f t="shared" si="7"/>
        <v xml:space="preserve">   </v>
      </c>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row>
    <row r="494" spans="1:70" ht="30" customHeight="1" x14ac:dyDescent="0.25">
      <c r="A494" s="173"/>
      <c r="B494" s="173"/>
      <c r="C494" s="174"/>
      <c r="D494" s="175" t="b">
        <v>0</v>
      </c>
      <c r="E494" s="175" t="b">
        <v>0</v>
      </c>
      <c r="F494" s="175" t="b">
        <v>0</v>
      </c>
      <c r="G494" s="175" t="b">
        <v>0</v>
      </c>
      <c r="H494" s="175" t="b">
        <v>0</v>
      </c>
      <c r="I494" s="162"/>
      <c r="J494" s="58" t="str" cm="1">
        <f t="array" ref="J494">IFERROR(_xlfn.IFS(E494,$E$8,F494,$F$8,G494,$G$8,H494,$H$8),"")</f>
        <v/>
      </c>
      <c r="K494" s="58" t="str">
        <f t="shared" si="7"/>
        <v xml:space="preserve">   </v>
      </c>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row>
    <row r="495" spans="1:70" ht="30" customHeight="1" x14ac:dyDescent="0.25">
      <c r="A495" s="173"/>
      <c r="B495" s="173"/>
      <c r="C495" s="174"/>
      <c r="D495" s="175" t="b">
        <v>0</v>
      </c>
      <c r="E495" s="175" t="b">
        <v>0</v>
      </c>
      <c r="F495" s="175" t="b">
        <v>0</v>
      </c>
      <c r="G495" s="175" t="b">
        <v>0</v>
      </c>
      <c r="H495" s="175" t="b">
        <v>0</v>
      </c>
      <c r="I495" s="162"/>
      <c r="J495" s="58" t="str" cm="1">
        <f t="array" ref="J495">IFERROR(_xlfn.IFS(E495,$E$8,F495,$F$8,G495,$G$8,H495,$H$8),"")</f>
        <v/>
      </c>
      <c r="K495" s="58" t="str">
        <f t="shared" si="7"/>
        <v xml:space="preserve">   </v>
      </c>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row>
    <row r="496" spans="1:70" ht="30" customHeight="1" x14ac:dyDescent="0.25">
      <c r="A496" s="173"/>
      <c r="B496" s="173"/>
      <c r="C496" s="174"/>
      <c r="D496" s="175" t="b">
        <v>0</v>
      </c>
      <c r="E496" s="175" t="b">
        <v>0</v>
      </c>
      <c r="F496" s="175" t="b">
        <v>0</v>
      </c>
      <c r="G496" s="175" t="b">
        <v>0</v>
      </c>
      <c r="H496" s="175" t="b">
        <v>0</v>
      </c>
      <c r="I496" s="162"/>
      <c r="J496" s="58" t="str" cm="1">
        <f t="array" ref="J496">IFERROR(_xlfn.IFS(E496,$E$8,F496,$F$8,G496,$G$8,H496,$H$8),"")</f>
        <v/>
      </c>
      <c r="K496" s="58" t="str">
        <f t="shared" si="7"/>
        <v xml:space="preserve">   </v>
      </c>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row>
    <row r="497" spans="1:70" ht="30" customHeight="1" x14ac:dyDescent="0.25">
      <c r="A497" s="173"/>
      <c r="B497" s="173"/>
      <c r="C497" s="174"/>
      <c r="D497" s="175" t="b">
        <v>0</v>
      </c>
      <c r="E497" s="175" t="b">
        <v>0</v>
      </c>
      <c r="F497" s="175" t="b">
        <v>0</v>
      </c>
      <c r="G497" s="175" t="b">
        <v>0</v>
      </c>
      <c r="H497" s="175" t="b">
        <v>0</v>
      </c>
      <c r="I497" s="162"/>
      <c r="J497" s="58" t="str" cm="1">
        <f t="array" ref="J497">IFERROR(_xlfn.IFS(E497,$E$8,F497,$F$8,G497,$G$8,H497,$H$8),"")</f>
        <v/>
      </c>
      <c r="K497" s="58" t="str">
        <f t="shared" si="7"/>
        <v xml:space="preserve">   </v>
      </c>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row>
    <row r="498" spans="1:70" ht="30" customHeight="1" x14ac:dyDescent="0.25">
      <c r="A498" s="173"/>
      <c r="B498" s="173"/>
      <c r="C498" s="174"/>
      <c r="D498" s="175" t="b">
        <v>0</v>
      </c>
      <c r="E498" s="175" t="b">
        <v>0</v>
      </c>
      <c r="F498" s="175" t="b">
        <v>0</v>
      </c>
      <c r="G498" s="175" t="b">
        <v>0</v>
      </c>
      <c r="H498" s="175" t="b">
        <v>0</v>
      </c>
      <c r="I498" s="162"/>
      <c r="J498" s="58" t="str" cm="1">
        <f t="array" ref="J498">IFERROR(_xlfn.IFS(E498,$E$8,F498,$F$8,G498,$G$8,H498,$H$8),"")</f>
        <v/>
      </c>
      <c r="K498" s="58" t="str">
        <f t="shared" si="7"/>
        <v xml:space="preserve">   </v>
      </c>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row>
    <row r="499" spans="1:70" ht="30" customHeight="1" x14ac:dyDescent="0.25">
      <c r="A499" s="173"/>
      <c r="B499" s="173"/>
      <c r="C499" s="174"/>
      <c r="D499" s="175" t="b">
        <v>0</v>
      </c>
      <c r="E499" s="175" t="b">
        <v>0</v>
      </c>
      <c r="F499" s="175" t="b">
        <v>0</v>
      </c>
      <c r="G499" s="175" t="b">
        <v>0</v>
      </c>
      <c r="H499" s="175" t="b">
        <v>0</v>
      </c>
      <c r="I499" s="162"/>
      <c r="J499" s="58" t="str" cm="1">
        <f t="array" ref="J499">IFERROR(_xlfn.IFS(E499,$E$8,F499,$F$8,G499,$G$8,H499,$H$8),"")</f>
        <v/>
      </c>
      <c r="K499" s="58" t="str">
        <f t="shared" si="7"/>
        <v xml:space="preserve">   </v>
      </c>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row>
    <row r="500" spans="1:70" ht="30" customHeight="1" x14ac:dyDescent="0.25">
      <c r="A500" s="173"/>
      <c r="B500" s="173"/>
      <c r="C500" s="174"/>
      <c r="D500" s="175" t="b">
        <v>0</v>
      </c>
      <c r="E500" s="175" t="b">
        <v>0</v>
      </c>
      <c r="F500" s="175" t="b">
        <v>0</v>
      </c>
      <c r="G500" s="175" t="b">
        <v>0</v>
      </c>
      <c r="H500" s="175" t="b">
        <v>0</v>
      </c>
      <c r="I500" s="162"/>
      <c r="J500" s="58" t="str" cm="1">
        <f t="array" ref="J500">IFERROR(_xlfn.IFS(E500,$E$8,F500,$F$8,G500,$G$8,H500,$H$8),"")</f>
        <v/>
      </c>
      <c r="K500" s="58" t="str">
        <f t="shared" si="7"/>
        <v xml:space="preserve">   </v>
      </c>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row>
    <row r="501" spans="1:70" ht="30" customHeight="1" x14ac:dyDescent="0.25">
      <c r="A501" s="173"/>
      <c r="B501" s="173"/>
      <c r="C501" s="174"/>
      <c r="D501" s="175" t="b">
        <v>0</v>
      </c>
      <c r="E501" s="175" t="b">
        <v>0</v>
      </c>
      <c r="F501" s="175" t="b">
        <v>0</v>
      </c>
      <c r="G501" s="175" t="b">
        <v>0</v>
      </c>
      <c r="H501" s="175" t="b">
        <v>0</v>
      </c>
      <c r="I501" s="162"/>
      <c r="J501" s="58" t="str" cm="1">
        <f t="array" ref="J501">IFERROR(_xlfn.IFS(E501,$E$8,F501,$F$8,G501,$G$8,H501,$H$8),"")</f>
        <v/>
      </c>
      <c r="K501" s="58" t="str">
        <f t="shared" si="7"/>
        <v xml:space="preserve">   </v>
      </c>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row>
    <row r="502" spans="1:70" ht="30" customHeight="1" x14ac:dyDescent="0.25">
      <c r="A502" s="173"/>
      <c r="B502" s="173"/>
      <c r="C502" s="174"/>
      <c r="D502" s="175" t="b">
        <v>0</v>
      </c>
      <c r="E502" s="175" t="b">
        <v>0</v>
      </c>
      <c r="F502" s="175" t="b">
        <v>0</v>
      </c>
      <c r="G502" s="175" t="b">
        <v>0</v>
      </c>
      <c r="H502" s="175" t="b">
        <v>0</v>
      </c>
      <c r="I502" s="162"/>
      <c r="J502" s="58" t="str" cm="1">
        <f t="array" ref="J502">IFERROR(_xlfn.IFS(E502,$E$8,F502,$F$8,G502,$G$8,H502,$H$8),"")</f>
        <v/>
      </c>
      <c r="K502" s="58" t="str">
        <f t="shared" si="7"/>
        <v xml:space="preserve">   </v>
      </c>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row>
    <row r="503" spans="1:70" ht="30" customHeight="1" x14ac:dyDescent="0.25">
      <c r="A503" s="173"/>
      <c r="B503" s="173"/>
      <c r="C503" s="174"/>
      <c r="D503" s="175" t="b">
        <v>0</v>
      </c>
      <c r="E503" s="175" t="b">
        <v>0</v>
      </c>
      <c r="F503" s="175" t="b">
        <v>0</v>
      </c>
      <c r="G503" s="175" t="b">
        <v>0</v>
      </c>
      <c r="H503" s="175" t="b">
        <v>0</v>
      </c>
      <c r="I503" s="162"/>
      <c r="J503" s="58" t="str" cm="1">
        <f t="array" ref="J503">IFERROR(_xlfn.IFS(E503,$E$8,F503,$F$8,G503,$G$8,H503,$H$8),"")</f>
        <v/>
      </c>
      <c r="K503" s="58" t="str">
        <f t="shared" si="7"/>
        <v xml:space="preserve">   </v>
      </c>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row>
    <row r="504" spans="1:70" ht="30" customHeight="1" x14ac:dyDescent="0.25">
      <c r="A504" s="173"/>
      <c r="B504" s="173"/>
      <c r="C504" s="174"/>
      <c r="D504" s="175" t="b">
        <v>0</v>
      </c>
      <c r="E504" s="175" t="b">
        <v>0</v>
      </c>
      <c r="F504" s="175" t="b">
        <v>0</v>
      </c>
      <c r="G504" s="175" t="b">
        <v>0</v>
      </c>
      <c r="H504" s="175" t="b">
        <v>0</v>
      </c>
      <c r="I504" s="162"/>
      <c r="J504" s="58" t="str" cm="1">
        <f t="array" ref="J504">IFERROR(_xlfn.IFS(E504,$E$8,F504,$F$8,G504,$G$8,H504,$H$8),"")</f>
        <v/>
      </c>
      <c r="K504" s="58" t="str">
        <f t="shared" si="7"/>
        <v xml:space="preserve">   </v>
      </c>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row>
    <row r="505" spans="1:70" ht="30" customHeight="1" x14ac:dyDescent="0.25">
      <c r="A505" s="173"/>
      <c r="B505" s="173"/>
      <c r="C505" s="174"/>
      <c r="D505" s="175" t="b">
        <v>0</v>
      </c>
      <c r="E505" s="175" t="b">
        <v>0</v>
      </c>
      <c r="F505" s="175" t="b">
        <v>0</v>
      </c>
      <c r="G505" s="175" t="b">
        <v>0</v>
      </c>
      <c r="H505" s="175" t="b">
        <v>0</v>
      </c>
      <c r="I505" s="162"/>
      <c r="J505" s="58" t="str" cm="1">
        <f t="array" ref="J505">IFERROR(_xlfn.IFS(E505,$E$8,F505,$F$8,G505,$G$8,H505,$H$8),"")</f>
        <v/>
      </c>
      <c r="K505" s="58" t="str">
        <f t="shared" si="7"/>
        <v xml:space="preserve">   </v>
      </c>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row>
    <row r="506" spans="1:70" ht="30" customHeight="1" x14ac:dyDescent="0.25">
      <c r="A506" s="173"/>
      <c r="B506" s="173"/>
      <c r="C506" s="174"/>
      <c r="D506" s="175" t="b">
        <v>0</v>
      </c>
      <c r="E506" s="175" t="b">
        <v>0</v>
      </c>
      <c r="F506" s="175" t="b">
        <v>0</v>
      </c>
      <c r="G506" s="175" t="b">
        <v>0</v>
      </c>
      <c r="H506" s="175" t="b">
        <v>0</v>
      </c>
      <c r="I506" s="162"/>
      <c r="J506" s="58" t="str" cm="1">
        <f t="array" ref="J506">IFERROR(_xlfn.IFS(E506,$E$8,F506,$F$8,G506,$G$8,H506,$H$8),"")</f>
        <v/>
      </c>
      <c r="K506" s="58" t="str">
        <f t="shared" si="7"/>
        <v xml:space="preserve">   </v>
      </c>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row>
    <row r="507" spans="1:70" ht="30" customHeight="1" x14ac:dyDescent="0.25">
      <c r="A507" s="173"/>
      <c r="B507" s="173"/>
      <c r="C507" s="174"/>
      <c r="D507" s="175" t="b">
        <v>0</v>
      </c>
      <c r="E507" s="175" t="b">
        <v>0</v>
      </c>
      <c r="F507" s="175" t="b">
        <v>0</v>
      </c>
      <c r="G507" s="175" t="b">
        <v>0</v>
      </c>
      <c r="H507" s="175" t="b">
        <v>0</v>
      </c>
      <c r="I507" s="162"/>
      <c r="J507" s="58" t="str" cm="1">
        <f t="array" ref="J507">IFERROR(_xlfn.IFS(E507,$E$8,F507,$F$8,G507,$G$8,H507,$H$8),"")</f>
        <v/>
      </c>
      <c r="K507" s="58" t="str">
        <f t="shared" si="7"/>
        <v xml:space="preserve">   </v>
      </c>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row>
    <row r="508" spans="1:70" ht="30" customHeight="1" x14ac:dyDescent="0.25">
      <c r="A508" s="173"/>
      <c r="B508" s="173"/>
      <c r="C508" s="174"/>
      <c r="D508" s="175" t="b">
        <v>0</v>
      </c>
      <c r="E508" s="175" t="b">
        <v>0</v>
      </c>
      <c r="F508" s="175" t="b">
        <v>0</v>
      </c>
      <c r="G508" s="175" t="b">
        <v>0</v>
      </c>
      <c r="H508" s="175" t="b">
        <v>0</v>
      </c>
      <c r="I508" s="162"/>
      <c r="J508" s="58" t="str" cm="1">
        <f t="array" ref="J508">IFERROR(_xlfn.IFS(E508,$E$8,F508,$F$8,G508,$G$8,H508,$H$8),"")</f>
        <v/>
      </c>
      <c r="K508" s="58" t="str">
        <f t="shared" si="7"/>
        <v xml:space="preserve">   </v>
      </c>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row>
    <row r="509" spans="1:70" ht="30" customHeight="1" x14ac:dyDescent="0.25">
      <c r="A509" s="173"/>
      <c r="B509" s="173"/>
      <c r="C509" s="174"/>
      <c r="D509" s="175" t="b">
        <v>0</v>
      </c>
      <c r="E509" s="175" t="b">
        <v>0</v>
      </c>
      <c r="F509" s="175" t="b">
        <v>0</v>
      </c>
      <c r="G509" s="175" t="b">
        <v>0</v>
      </c>
      <c r="H509" s="175" t="b">
        <v>0</v>
      </c>
      <c r="I509" s="162"/>
      <c r="J509" s="58" t="str" cm="1">
        <f t="array" ref="J509">IFERROR(_xlfn.IFS(E509,$E$8,F509,$F$8,G509,$G$8,H509,$H$8),"")</f>
        <v/>
      </c>
      <c r="K509" s="58" t="str">
        <f t="shared" si="7"/>
        <v xml:space="preserve">   </v>
      </c>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row>
    <row r="510" spans="1:70" ht="30" customHeight="1" x14ac:dyDescent="0.25">
      <c r="A510" s="173"/>
      <c r="B510" s="173"/>
      <c r="C510" s="174"/>
      <c r="D510" s="175" t="b">
        <v>0</v>
      </c>
      <c r="E510" s="175" t="b">
        <v>0</v>
      </c>
      <c r="F510" s="175" t="b">
        <v>0</v>
      </c>
      <c r="G510" s="175" t="b">
        <v>0</v>
      </c>
      <c r="H510" s="175" t="b">
        <v>0</v>
      </c>
      <c r="I510" s="162"/>
      <c r="J510" s="58" t="str" cm="1">
        <f t="array" ref="J510">IFERROR(_xlfn.IFS(E510,$E$8,F510,$F$8,G510,$G$8,H510,$H$8),"")</f>
        <v/>
      </c>
      <c r="K510" s="58" t="str">
        <f t="shared" si="7"/>
        <v xml:space="preserve">   </v>
      </c>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row>
    <row r="511" spans="1:70" ht="30" customHeight="1" x14ac:dyDescent="0.25">
      <c r="A511" s="173"/>
      <c r="B511" s="173"/>
      <c r="C511" s="174"/>
      <c r="D511" s="175" t="b">
        <v>0</v>
      </c>
      <c r="E511" s="175" t="b">
        <v>0</v>
      </c>
      <c r="F511" s="175" t="b">
        <v>0</v>
      </c>
      <c r="G511" s="175" t="b">
        <v>0</v>
      </c>
      <c r="H511" s="175" t="b">
        <v>0</v>
      </c>
      <c r="I511" s="162"/>
      <c r="J511" s="58" t="str" cm="1">
        <f t="array" ref="J511">IFERROR(_xlfn.IFS(E511,$E$8,F511,$F$8,G511,$G$8,H511,$H$8),"")</f>
        <v/>
      </c>
      <c r="K511" s="58" t="str">
        <f t="shared" si="7"/>
        <v xml:space="preserve">   </v>
      </c>
      <c r="L511" s="56"/>
      <c r="M511" s="56"/>
      <c r="N511" s="56"/>
      <c r="O511" s="56"/>
      <c r="P511" s="56"/>
      <c r="Q511" s="56"/>
      <c r="R511" s="56"/>
      <c r="S511" s="56"/>
      <c r="T511" s="56"/>
    </row>
    <row r="512" spans="1:70" ht="30" customHeight="1" x14ac:dyDescent="0.25">
      <c r="A512" s="173"/>
      <c r="B512" s="173"/>
      <c r="C512" s="174"/>
      <c r="D512" s="175" t="b">
        <v>0</v>
      </c>
      <c r="E512" s="175" t="b">
        <v>0</v>
      </c>
      <c r="F512" s="175" t="b">
        <v>0</v>
      </c>
      <c r="G512" s="175" t="b">
        <v>0</v>
      </c>
      <c r="H512" s="175" t="b">
        <v>0</v>
      </c>
      <c r="I512" s="162"/>
      <c r="J512" s="58" t="str" cm="1">
        <f t="array" ref="J512">IFERROR(_xlfn.IFS(E512,$E$8,F512,$F$8,G512,$G$8,H512,$H$8),"")</f>
        <v/>
      </c>
      <c r="K512" s="58" t="str">
        <f t="shared" si="7"/>
        <v xml:space="preserve">   </v>
      </c>
      <c r="L512" s="56"/>
      <c r="M512" s="56"/>
      <c r="N512" s="56"/>
      <c r="O512" s="56"/>
      <c r="P512" s="56"/>
      <c r="Q512" s="56"/>
      <c r="R512" s="56"/>
      <c r="S512" s="56"/>
      <c r="T512" s="56"/>
    </row>
    <row r="513" spans="1:20" ht="30" customHeight="1" x14ac:dyDescent="0.25">
      <c r="A513" s="173"/>
      <c r="B513" s="173"/>
      <c r="C513" s="174"/>
      <c r="D513" s="175" t="b">
        <v>0</v>
      </c>
      <c r="E513" s="175" t="b">
        <v>0</v>
      </c>
      <c r="F513" s="175" t="b">
        <v>0</v>
      </c>
      <c r="G513" s="175" t="b">
        <v>0</v>
      </c>
      <c r="H513" s="175" t="b">
        <v>0</v>
      </c>
      <c r="I513" s="162"/>
      <c r="J513" s="58" t="str" cm="1">
        <f t="array" ref="J513">IFERROR(_xlfn.IFS(E513,$E$8,F513,$F$8,G513,$G$8,H513,$H$8),"")</f>
        <v/>
      </c>
      <c r="K513" s="58" t="str">
        <f t="shared" si="7"/>
        <v xml:space="preserve">   </v>
      </c>
      <c r="L513" s="56"/>
      <c r="M513" s="56"/>
      <c r="N513" s="56"/>
      <c r="O513" s="56"/>
      <c r="P513" s="56"/>
      <c r="Q513" s="56"/>
      <c r="R513" s="56"/>
      <c r="S513" s="56"/>
      <c r="T513" s="56"/>
    </row>
    <row r="514" spans="1:20" ht="30" customHeight="1" x14ac:dyDescent="0.25">
      <c r="A514" s="173"/>
      <c r="B514" s="173"/>
      <c r="C514" s="174"/>
      <c r="D514" s="175" t="b">
        <v>0</v>
      </c>
      <c r="E514" s="175" t="b">
        <v>0</v>
      </c>
      <c r="F514" s="175" t="b">
        <v>0</v>
      </c>
      <c r="G514" s="175" t="b">
        <v>0</v>
      </c>
      <c r="H514" s="175" t="b">
        <v>0</v>
      </c>
      <c r="I514" s="162"/>
      <c r="J514" s="58" t="str" cm="1">
        <f t="array" ref="J514">IFERROR(_xlfn.IFS(E514,$E$8,F514,$F$8,G514,$G$8,H514,$H$8),"")</f>
        <v/>
      </c>
      <c r="K514" s="58" t="str">
        <f t="shared" si="7"/>
        <v xml:space="preserve">   </v>
      </c>
      <c r="L514" s="56"/>
      <c r="M514" s="56"/>
      <c r="N514" s="56"/>
      <c r="O514" s="56"/>
      <c r="P514" s="56"/>
      <c r="Q514" s="56"/>
      <c r="R514" s="56"/>
      <c r="S514" s="56"/>
      <c r="T514" s="56"/>
    </row>
    <row r="515" spans="1:20" ht="30" customHeight="1" x14ac:dyDescent="0.25">
      <c r="A515" s="173"/>
      <c r="B515" s="173"/>
      <c r="C515" s="174"/>
      <c r="D515" s="175" t="b">
        <v>0</v>
      </c>
      <c r="E515" s="175" t="b">
        <v>0</v>
      </c>
      <c r="F515" s="175" t="b">
        <v>0</v>
      </c>
      <c r="G515" s="175" t="b">
        <v>0</v>
      </c>
      <c r="H515" s="175" t="b">
        <v>0</v>
      </c>
      <c r="I515" s="162"/>
      <c r="J515" s="58" t="str" cm="1">
        <f t="array" ref="J515">IFERROR(_xlfn.IFS(E515,$E$8,F515,$F$8,G515,$G$8,H515,$H$8),"")</f>
        <v/>
      </c>
      <c r="K515" s="58" t="str">
        <f t="shared" si="7"/>
        <v xml:space="preserve">   </v>
      </c>
      <c r="L515" s="56"/>
      <c r="M515" s="56"/>
      <c r="N515" s="56"/>
      <c r="O515" s="56"/>
      <c r="P515" s="56"/>
      <c r="Q515" s="56"/>
      <c r="R515" s="56"/>
      <c r="S515" s="56"/>
      <c r="T515" s="56"/>
    </row>
    <row r="516" spans="1:20" ht="30" customHeight="1" x14ac:dyDescent="0.25">
      <c r="A516" s="173"/>
      <c r="B516" s="173"/>
      <c r="C516" s="174"/>
      <c r="D516" s="175" t="b">
        <v>0</v>
      </c>
      <c r="E516" s="175" t="b">
        <v>0</v>
      </c>
      <c r="F516" s="175" t="b">
        <v>0</v>
      </c>
      <c r="G516" s="175" t="b">
        <v>0</v>
      </c>
      <c r="H516" s="175" t="b">
        <v>0</v>
      </c>
      <c r="I516" s="162"/>
      <c r="J516" s="58" t="str" cm="1">
        <f t="array" ref="J516">IFERROR(_xlfn.IFS(E516,$E$8,F516,$F$8,G516,$G$8,H516,$H$8),"")</f>
        <v/>
      </c>
      <c r="K516" s="58" t="str">
        <f t="shared" si="7"/>
        <v xml:space="preserve">   </v>
      </c>
      <c r="L516" s="56"/>
      <c r="M516" s="56"/>
      <c r="N516" s="56"/>
      <c r="O516" s="56"/>
      <c r="P516" s="56"/>
      <c r="Q516" s="56"/>
      <c r="R516" s="56"/>
      <c r="S516" s="56"/>
      <c r="T516" s="56"/>
    </row>
    <row r="517" spans="1:20" ht="30" customHeight="1" x14ac:dyDescent="0.25">
      <c r="A517" s="173"/>
      <c r="B517" s="173"/>
      <c r="C517" s="174"/>
      <c r="D517" s="175" t="b">
        <v>0</v>
      </c>
      <c r="E517" s="175" t="b">
        <v>0</v>
      </c>
      <c r="F517" s="175" t="b">
        <v>0</v>
      </c>
      <c r="G517" s="175" t="b">
        <v>0</v>
      </c>
      <c r="H517" s="175" t="b">
        <v>0</v>
      </c>
      <c r="I517" s="162"/>
      <c r="J517" s="58" t="str" cm="1">
        <f t="array" ref="J517">IFERROR(_xlfn.IFS(E517,$E$8,F517,$F$8,G517,$G$8,H517,$H$8),"")</f>
        <v/>
      </c>
      <c r="K517" s="58" t="str">
        <f t="shared" si="7"/>
        <v xml:space="preserve">   </v>
      </c>
      <c r="L517" s="56"/>
      <c r="M517" s="56"/>
      <c r="N517" s="56"/>
      <c r="O517" s="56"/>
      <c r="P517" s="56"/>
      <c r="Q517" s="56"/>
      <c r="R517" s="56"/>
      <c r="S517" s="56"/>
      <c r="T517" s="56"/>
    </row>
    <row r="518" spans="1:20" ht="30" customHeight="1" x14ac:dyDescent="0.25">
      <c r="A518" s="173"/>
      <c r="B518" s="173"/>
      <c r="C518" s="174"/>
      <c r="D518" s="175" t="b">
        <v>0</v>
      </c>
      <c r="E518" s="175" t="b">
        <v>0</v>
      </c>
      <c r="F518" s="175" t="b">
        <v>0</v>
      </c>
      <c r="G518" s="175" t="b">
        <v>0</v>
      </c>
      <c r="H518" s="175" t="b">
        <v>0</v>
      </c>
      <c r="I518" s="162"/>
      <c r="J518" s="58" t="str" cm="1">
        <f t="array" ref="J518">IFERROR(_xlfn.IFS(E518,$E$8,F518,$F$8,G518,$G$8,H518,$H$8),"")</f>
        <v/>
      </c>
      <c r="K518" s="58" t="str">
        <f t="shared" si="7"/>
        <v xml:space="preserve">   </v>
      </c>
      <c r="L518" s="56"/>
      <c r="M518" s="56"/>
      <c r="N518" s="56"/>
      <c r="O518" s="56"/>
      <c r="P518" s="56"/>
      <c r="Q518" s="56"/>
      <c r="R518" s="56"/>
      <c r="S518" s="56"/>
      <c r="T518" s="56"/>
    </row>
    <row r="519" spans="1:20" ht="30" customHeight="1" x14ac:dyDescent="0.25">
      <c r="A519" s="173"/>
      <c r="B519" s="173"/>
      <c r="C519" s="174"/>
      <c r="D519" s="175" t="b">
        <v>0</v>
      </c>
      <c r="E519" s="175" t="b">
        <v>0</v>
      </c>
      <c r="F519" s="175" t="b">
        <v>0</v>
      </c>
      <c r="G519" s="175" t="b">
        <v>0</v>
      </c>
      <c r="H519" s="175" t="b">
        <v>0</v>
      </c>
      <c r="I519" s="162"/>
      <c r="J519" s="58" t="str" cm="1">
        <f t="array" ref="J519">IFERROR(_xlfn.IFS(E519,$E$8,F519,$F$8,G519,$G$8,H519,$H$8),"")</f>
        <v/>
      </c>
      <c r="K519" s="58" t="str">
        <f t="shared" si="7"/>
        <v xml:space="preserve">   </v>
      </c>
      <c r="L519" s="56"/>
      <c r="M519" s="56"/>
      <c r="N519" s="56"/>
      <c r="O519" s="56"/>
      <c r="P519" s="56"/>
      <c r="Q519" s="56"/>
      <c r="R519" s="56"/>
      <c r="S519" s="56"/>
      <c r="T519" s="56"/>
    </row>
    <row r="520" spans="1:20" ht="30" customHeight="1" x14ac:dyDescent="0.25">
      <c r="A520" s="173"/>
      <c r="B520" s="173"/>
      <c r="C520" s="174"/>
      <c r="D520" s="175" t="b">
        <v>0</v>
      </c>
      <c r="E520" s="175" t="b">
        <v>0</v>
      </c>
      <c r="F520" s="175" t="b">
        <v>0</v>
      </c>
      <c r="G520" s="175" t="b">
        <v>0</v>
      </c>
      <c r="H520" s="175" t="b">
        <v>0</v>
      </c>
      <c r="I520" s="162"/>
      <c r="J520" s="58" t="str" cm="1">
        <f t="array" ref="J520">IFERROR(_xlfn.IFS(E520,$E$8,F520,$F$8,G520,$G$8,H520,$H$8),"")</f>
        <v/>
      </c>
      <c r="K520" s="58" t="str">
        <f t="shared" si="7"/>
        <v xml:space="preserve">   </v>
      </c>
      <c r="L520" s="56"/>
      <c r="M520" s="56"/>
      <c r="N520" s="56"/>
      <c r="O520" s="56"/>
      <c r="P520" s="56"/>
      <c r="Q520" s="56"/>
      <c r="R520" s="56"/>
      <c r="S520" s="56"/>
      <c r="T520" s="56"/>
    </row>
    <row r="521" spans="1:20" ht="30" customHeight="1" x14ac:dyDescent="0.25">
      <c r="A521" s="173"/>
      <c r="B521" s="173"/>
      <c r="C521" s="174"/>
      <c r="D521" s="175" t="b">
        <v>0</v>
      </c>
      <c r="E521" s="175" t="b">
        <v>0</v>
      </c>
      <c r="F521" s="175" t="b">
        <v>0</v>
      </c>
      <c r="G521" s="175" t="b">
        <v>0</v>
      </c>
      <c r="H521" s="175" t="b">
        <v>0</v>
      </c>
      <c r="I521" s="162"/>
      <c r="J521" s="58" t="str" cm="1">
        <f t="array" ref="J521">IFERROR(_xlfn.IFS(E521,$E$8,F521,$F$8,G521,$G$8,H521,$H$8),"")</f>
        <v/>
      </c>
      <c r="K521" s="58" t="str">
        <f t="shared" si="7"/>
        <v xml:space="preserve">   </v>
      </c>
      <c r="L521" s="56"/>
      <c r="M521" s="56"/>
      <c r="N521" s="56"/>
      <c r="O521" s="56"/>
      <c r="P521" s="56"/>
      <c r="Q521" s="56"/>
      <c r="R521" s="56"/>
      <c r="S521" s="56"/>
      <c r="T521" s="56"/>
    </row>
    <row r="522" spans="1:20" ht="30" customHeight="1" x14ac:dyDescent="0.25">
      <c r="A522" s="173"/>
      <c r="B522" s="173"/>
      <c r="C522" s="174"/>
      <c r="D522" s="175" t="b">
        <v>0</v>
      </c>
      <c r="E522" s="175" t="b">
        <v>0</v>
      </c>
      <c r="F522" s="175" t="b">
        <v>0</v>
      </c>
      <c r="G522" s="175" t="b">
        <v>0</v>
      </c>
      <c r="H522" s="175" t="b">
        <v>0</v>
      </c>
      <c r="I522" s="162"/>
      <c r="J522" s="58" t="str" cm="1">
        <f t="array" ref="J522">IFERROR(_xlfn.IFS(E522,$E$8,F522,$F$8,G522,$G$8,H522,$H$8),"")</f>
        <v/>
      </c>
      <c r="K522" s="58" t="str">
        <f t="shared" si="7"/>
        <v xml:space="preserve">   </v>
      </c>
      <c r="L522" s="56"/>
      <c r="M522" s="56"/>
      <c r="N522" s="56"/>
      <c r="O522" s="56"/>
      <c r="P522" s="56"/>
      <c r="Q522" s="56"/>
      <c r="R522" s="56"/>
      <c r="S522" s="56"/>
      <c r="T522" s="56"/>
    </row>
    <row r="523" spans="1:20" ht="30" customHeight="1" x14ac:dyDescent="0.25">
      <c r="A523" s="173"/>
      <c r="B523" s="173"/>
      <c r="C523" s="174"/>
      <c r="D523" s="175" t="b">
        <v>0</v>
      </c>
      <c r="E523" s="175" t="b">
        <v>0</v>
      </c>
      <c r="F523" s="175" t="b">
        <v>0</v>
      </c>
      <c r="G523" s="175" t="b">
        <v>0</v>
      </c>
      <c r="H523" s="175" t="b">
        <v>0</v>
      </c>
      <c r="I523" s="162"/>
      <c r="J523" s="58" t="str" cm="1">
        <f t="array" ref="J523">IFERROR(_xlfn.IFS(E523,$E$8,F523,$F$8,G523,$G$8,H523,$H$8),"")</f>
        <v/>
      </c>
      <c r="K523" s="58" t="str">
        <f t="shared" ref="K523:K586" si="8">_xlfn.TEXTJOIN(" ",FALSE,IF(E523,$E$8,""),IF(F523,$F$8,""),IF(G523,$G$8,""),IF(H523,$H$8,""))</f>
        <v xml:space="preserve">   </v>
      </c>
      <c r="L523" s="56"/>
      <c r="M523" s="56"/>
      <c r="N523" s="56"/>
      <c r="O523" s="56"/>
      <c r="P523" s="56"/>
      <c r="Q523" s="56"/>
      <c r="R523" s="56"/>
      <c r="S523" s="56"/>
      <c r="T523" s="56"/>
    </row>
    <row r="524" spans="1:20" ht="30" customHeight="1" x14ac:dyDescent="0.25">
      <c r="A524" s="173"/>
      <c r="B524" s="173"/>
      <c r="C524" s="174"/>
      <c r="D524" s="175" t="b">
        <v>0</v>
      </c>
      <c r="E524" s="175" t="b">
        <v>0</v>
      </c>
      <c r="F524" s="175" t="b">
        <v>0</v>
      </c>
      <c r="G524" s="175" t="b">
        <v>0</v>
      </c>
      <c r="H524" s="175" t="b">
        <v>0</v>
      </c>
      <c r="I524" s="162"/>
      <c r="J524" s="58" t="str" cm="1">
        <f t="array" ref="J524">IFERROR(_xlfn.IFS(E524,$E$8,F524,$F$8,G524,$G$8,H524,$H$8),"")</f>
        <v/>
      </c>
      <c r="K524" s="58" t="str">
        <f t="shared" si="8"/>
        <v xml:space="preserve">   </v>
      </c>
      <c r="L524" s="56"/>
      <c r="M524" s="56"/>
      <c r="N524" s="56"/>
      <c r="O524" s="56"/>
      <c r="P524" s="56"/>
      <c r="Q524" s="56"/>
      <c r="R524" s="56"/>
      <c r="S524" s="56"/>
      <c r="T524" s="56"/>
    </row>
    <row r="525" spans="1:20" ht="30" customHeight="1" x14ac:dyDescent="0.25">
      <c r="A525" s="173"/>
      <c r="B525" s="173"/>
      <c r="C525" s="174"/>
      <c r="D525" s="175" t="b">
        <v>0</v>
      </c>
      <c r="E525" s="175" t="b">
        <v>0</v>
      </c>
      <c r="F525" s="175" t="b">
        <v>0</v>
      </c>
      <c r="G525" s="175" t="b">
        <v>0</v>
      </c>
      <c r="H525" s="175" t="b">
        <v>0</v>
      </c>
      <c r="I525" s="162"/>
      <c r="J525" s="58" t="str" cm="1">
        <f t="array" ref="J525">IFERROR(_xlfn.IFS(E525,$E$8,F525,$F$8,G525,$G$8,H525,$H$8),"")</f>
        <v/>
      </c>
      <c r="K525" s="58" t="str">
        <f t="shared" si="8"/>
        <v xml:space="preserve">   </v>
      </c>
      <c r="L525" s="56"/>
      <c r="M525" s="56"/>
      <c r="N525" s="56"/>
      <c r="O525" s="56"/>
      <c r="P525" s="56"/>
      <c r="Q525" s="56"/>
      <c r="R525" s="56"/>
      <c r="S525" s="56"/>
      <c r="T525" s="56"/>
    </row>
    <row r="526" spans="1:20" ht="30" customHeight="1" x14ac:dyDescent="0.25">
      <c r="A526" s="173"/>
      <c r="B526" s="173"/>
      <c r="C526" s="174"/>
      <c r="D526" s="175" t="b">
        <v>0</v>
      </c>
      <c r="E526" s="175" t="b">
        <v>0</v>
      </c>
      <c r="F526" s="175" t="b">
        <v>0</v>
      </c>
      <c r="G526" s="175" t="b">
        <v>0</v>
      </c>
      <c r="H526" s="175" t="b">
        <v>0</v>
      </c>
      <c r="I526" s="162"/>
      <c r="J526" s="58" t="str" cm="1">
        <f t="array" ref="J526">IFERROR(_xlfn.IFS(E526,$E$8,F526,$F$8,G526,$G$8,H526,$H$8),"")</f>
        <v/>
      </c>
      <c r="K526" s="58" t="str">
        <f t="shared" si="8"/>
        <v xml:space="preserve">   </v>
      </c>
      <c r="L526" s="56"/>
      <c r="M526" s="56"/>
      <c r="N526" s="56"/>
      <c r="O526" s="56"/>
      <c r="P526" s="56"/>
      <c r="Q526" s="56"/>
      <c r="R526" s="56"/>
      <c r="S526" s="56"/>
      <c r="T526" s="56"/>
    </row>
    <row r="527" spans="1:20" ht="30" customHeight="1" x14ac:dyDescent="0.25">
      <c r="A527" s="173"/>
      <c r="B527" s="173"/>
      <c r="C527" s="174"/>
      <c r="D527" s="175" t="b">
        <v>0</v>
      </c>
      <c r="E527" s="175" t="b">
        <v>0</v>
      </c>
      <c r="F527" s="175" t="b">
        <v>0</v>
      </c>
      <c r="G527" s="175" t="b">
        <v>0</v>
      </c>
      <c r="H527" s="175" t="b">
        <v>0</v>
      </c>
      <c r="I527" s="162"/>
      <c r="J527" s="58" t="str" cm="1">
        <f t="array" ref="J527">IFERROR(_xlfn.IFS(E527,$E$8,F527,$F$8,G527,$G$8,H527,$H$8),"")</f>
        <v/>
      </c>
      <c r="K527" s="58" t="str">
        <f t="shared" si="8"/>
        <v xml:space="preserve">   </v>
      </c>
      <c r="L527" s="56"/>
      <c r="M527" s="56"/>
      <c r="N527" s="56"/>
      <c r="O527" s="56"/>
      <c r="P527" s="56"/>
      <c r="Q527" s="56"/>
      <c r="R527" s="56"/>
      <c r="S527" s="56"/>
      <c r="T527" s="56"/>
    </row>
    <row r="528" spans="1:20" ht="30" customHeight="1" x14ac:dyDescent="0.25">
      <c r="A528" s="173"/>
      <c r="B528" s="173"/>
      <c r="C528" s="174"/>
      <c r="D528" s="175" t="b">
        <v>0</v>
      </c>
      <c r="E528" s="175" t="b">
        <v>0</v>
      </c>
      <c r="F528" s="175" t="b">
        <v>0</v>
      </c>
      <c r="G528" s="175" t="b">
        <v>0</v>
      </c>
      <c r="H528" s="175" t="b">
        <v>0</v>
      </c>
      <c r="I528" s="162"/>
      <c r="J528" s="58" t="str" cm="1">
        <f t="array" ref="J528">IFERROR(_xlfn.IFS(E528,$E$8,F528,$F$8,G528,$G$8,H528,$H$8),"")</f>
        <v/>
      </c>
      <c r="K528" s="58" t="str">
        <f t="shared" si="8"/>
        <v xml:space="preserve">   </v>
      </c>
      <c r="L528" s="56"/>
      <c r="M528" s="56"/>
      <c r="N528" s="56"/>
      <c r="O528" s="56"/>
      <c r="P528" s="56"/>
      <c r="Q528" s="56"/>
      <c r="R528" s="56"/>
      <c r="S528" s="56"/>
      <c r="T528" s="56"/>
    </row>
    <row r="529" spans="1:20" ht="30" customHeight="1" x14ac:dyDescent="0.25">
      <c r="A529" s="173"/>
      <c r="B529" s="173"/>
      <c r="C529" s="174"/>
      <c r="D529" s="175" t="b">
        <v>0</v>
      </c>
      <c r="E529" s="175" t="b">
        <v>0</v>
      </c>
      <c r="F529" s="175" t="b">
        <v>0</v>
      </c>
      <c r="G529" s="175" t="b">
        <v>0</v>
      </c>
      <c r="H529" s="175" t="b">
        <v>0</v>
      </c>
      <c r="I529" s="162"/>
      <c r="J529" s="58" t="str" cm="1">
        <f t="array" ref="J529">IFERROR(_xlfn.IFS(E529,$E$8,F529,$F$8,G529,$G$8,H529,$H$8),"")</f>
        <v/>
      </c>
      <c r="K529" s="58" t="str">
        <f t="shared" si="8"/>
        <v xml:space="preserve">   </v>
      </c>
      <c r="L529" s="56"/>
      <c r="M529" s="56"/>
      <c r="N529" s="56"/>
      <c r="O529" s="56"/>
      <c r="P529" s="56"/>
      <c r="Q529" s="56"/>
      <c r="R529" s="56"/>
      <c r="S529" s="56"/>
      <c r="T529" s="56"/>
    </row>
    <row r="530" spans="1:20" ht="30" customHeight="1" x14ac:dyDescent="0.25">
      <c r="A530" s="173"/>
      <c r="B530" s="173"/>
      <c r="C530" s="174"/>
      <c r="D530" s="175" t="b">
        <v>0</v>
      </c>
      <c r="E530" s="175" t="b">
        <v>0</v>
      </c>
      <c r="F530" s="175" t="b">
        <v>0</v>
      </c>
      <c r="G530" s="175" t="b">
        <v>0</v>
      </c>
      <c r="H530" s="175" t="b">
        <v>0</v>
      </c>
      <c r="I530" s="162"/>
      <c r="J530" s="58" t="str" cm="1">
        <f t="array" ref="J530">IFERROR(_xlfn.IFS(E530,$E$8,F530,$F$8,G530,$G$8,H530,$H$8),"")</f>
        <v/>
      </c>
      <c r="K530" s="58" t="str">
        <f t="shared" si="8"/>
        <v xml:space="preserve">   </v>
      </c>
      <c r="L530" s="56"/>
      <c r="M530" s="56"/>
      <c r="N530" s="56"/>
      <c r="O530" s="56"/>
      <c r="P530" s="56"/>
      <c r="Q530" s="56"/>
      <c r="R530" s="56"/>
      <c r="S530" s="56"/>
      <c r="T530" s="56"/>
    </row>
    <row r="531" spans="1:20" ht="30" customHeight="1" x14ac:dyDescent="0.25">
      <c r="A531" s="173"/>
      <c r="B531" s="173"/>
      <c r="C531" s="174"/>
      <c r="D531" s="175" t="b">
        <v>0</v>
      </c>
      <c r="E531" s="175" t="b">
        <v>0</v>
      </c>
      <c r="F531" s="175" t="b">
        <v>0</v>
      </c>
      <c r="G531" s="175" t="b">
        <v>0</v>
      </c>
      <c r="H531" s="175" t="b">
        <v>0</v>
      </c>
      <c r="I531" s="162"/>
      <c r="J531" s="58" t="str" cm="1">
        <f t="array" ref="J531">IFERROR(_xlfn.IFS(E531,$E$8,F531,$F$8,G531,$G$8,H531,$H$8),"")</f>
        <v/>
      </c>
      <c r="K531" s="58" t="str">
        <f t="shared" si="8"/>
        <v xml:space="preserve">   </v>
      </c>
      <c r="L531" s="56"/>
      <c r="M531" s="56"/>
      <c r="N531" s="56"/>
      <c r="O531" s="56"/>
      <c r="P531" s="56"/>
      <c r="Q531" s="56"/>
      <c r="R531" s="56"/>
      <c r="S531" s="56"/>
      <c r="T531" s="56"/>
    </row>
    <row r="532" spans="1:20" ht="30" customHeight="1" x14ac:dyDescent="0.25">
      <c r="A532" s="173"/>
      <c r="B532" s="173"/>
      <c r="C532" s="174"/>
      <c r="D532" s="175" t="b">
        <v>0</v>
      </c>
      <c r="E532" s="175" t="b">
        <v>0</v>
      </c>
      <c r="F532" s="175" t="b">
        <v>0</v>
      </c>
      <c r="G532" s="175" t="b">
        <v>0</v>
      </c>
      <c r="H532" s="175" t="b">
        <v>0</v>
      </c>
      <c r="I532" s="162"/>
      <c r="J532" s="58" t="str" cm="1">
        <f t="array" ref="J532">IFERROR(_xlfn.IFS(E532,$E$8,F532,$F$8,G532,$G$8,H532,$H$8),"")</f>
        <v/>
      </c>
      <c r="K532" s="58" t="str">
        <f t="shared" si="8"/>
        <v xml:space="preserve">   </v>
      </c>
      <c r="L532" s="56"/>
      <c r="M532" s="56"/>
      <c r="N532" s="56"/>
      <c r="O532" s="56"/>
      <c r="P532" s="56"/>
      <c r="Q532" s="56"/>
      <c r="R532" s="56"/>
      <c r="S532" s="56"/>
      <c r="T532" s="56"/>
    </row>
    <row r="533" spans="1:20" ht="30" customHeight="1" x14ac:dyDescent="0.25">
      <c r="A533" s="173"/>
      <c r="B533" s="173"/>
      <c r="C533" s="174"/>
      <c r="D533" s="175" t="b">
        <v>0</v>
      </c>
      <c r="E533" s="175" t="b">
        <v>0</v>
      </c>
      <c r="F533" s="175" t="b">
        <v>0</v>
      </c>
      <c r="G533" s="175" t="b">
        <v>0</v>
      </c>
      <c r="H533" s="175" t="b">
        <v>0</v>
      </c>
      <c r="I533" s="162"/>
      <c r="J533" s="58" t="str" cm="1">
        <f t="array" ref="J533">IFERROR(_xlfn.IFS(E533,$E$8,F533,$F$8,G533,$G$8,H533,$H$8),"")</f>
        <v/>
      </c>
      <c r="K533" s="58" t="str">
        <f t="shared" si="8"/>
        <v xml:space="preserve">   </v>
      </c>
      <c r="L533" s="56"/>
      <c r="M533" s="56"/>
      <c r="N533" s="56"/>
      <c r="O533" s="56"/>
      <c r="P533" s="56"/>
      <c r="Q533" s="56"/>
      <c r="R533" s="56"/>
      <c r="S533" s="56"/>
      <c r="T533" s="56"/>
    </row>
    <row r="534" spans="1:20" ht="30" customHeight="1" x14ac:dyDescent="0.25">
      <c r="A534" s="173"/>
      <c r="B534" s="173"/>
      <c r="C534" s="174"/>
      <c r="D534" s="175" t="b">
        <v>0</v>
      </c>
      <c r="E534" s="175" t="b">
        <v>0</v>
      </c>
      <c r="F534" s="175" t="b">
        <v>0</v>
      </c>
      <c r="G534" s="175" t="b">
        <v>0</v>
      </c>
      <c r="H534" s="175" t="b">
        <v>0</v>
      </c>
      <c r="I534" s="162"/>
      <c r="J534" s="58" t="str" cm="1">
        <f t="array" ref="J534">IFERROR(_xlfn.IFS(E534,$E$8,F534,$F$8,G534,$G$8,H534,$H$8),"")</f>
        <v/>
      </c>
      <c r="K534" s="58" t="str">
        <f t="shared" si="8"/>
        <v xml:space="preserve">   </v>
      </c>
      <c r="L534" s="56"/>
      <c r="M534" s="56"/>
      <c r="N534" s="56"/>
      <c r="O534" s="56"/>
      <c r="P534" s="56"/>
      <c r="Q534" s="56"/>
      <c r="R534" s="56"/>
      <c r="S534" s="56"/>
      <c r="T534" s="56"/>
    </row>
    <row r="535" spans="1:20" ht="30" customHeight="1" x14ac:dyDescent="0.25">
      <c r="A535" s="173"/>
      <c r="B535" s="173"/>
      <c r="C535" s="174"/>
      <c r="D535" s="175" t="b">
        <v>0</v>
      </c>
      <c r="E535" s="175" t="b">
        <v>0</v>
      </c>
      <c r="F535" s="175" t="b">
        <v>0</v>
      </c>
      <c r="G535" s="175" t="b">
        <v>0</v>
      </c>
      <c r="H535" s="175" t="b">
        <v>0</v>
      </c>
      <c r="I535" s="162"/>
      <c r="J535" s="58" t="str" cm="1">
        <f t="array" ref="J535">IFERROR(_xlfn.IFS(E535,$E$8,F535,$F$8,G535,$G$8,H535,$H$8),"")</f>
        <v/>
      </c>
      <c r="K535" s="58" t="str">
        <f t="shared" si="8"/>
        <v xml:space="preserve">   </v>
      </c>
      <c r="L535" s="56"/>
      <c r="M535" s="56"/>
      <c r="N535" s="56"/>
      <c r="O535" s="56"/>
      <c r="P535" s="56"/>
      <c r="Q535" s="56"/>
      <c r="R535" s="56"/>
      <c r="S535" s="56"/>
      <c r="T535" s="56"/>
    </row>
    <row r="536" spans="1:20" ht="30" customHeight="1" x14ac:dyDescent="0.25">
      <c r="A536" s="173"/>
      <c r="B536" s="173"/>
      <c r="C536" s="174"/>
      <c r="D536" s="175" t="b">
        <v>0</v>
      </c>
      <c r="E536" s="175" t="b">
        <v>0</v>
      </c>
      <c r="F536" s="175" t="b">
        <v>0</v>
      </c>
      <c r="G536" s="175" t="b">
        <v>0</v>
      </c>
      <c r="H536" s="175" t="b">
        <v>0</v>
      </c>
      <c r="I536" s="162"/>
      <c r="J536" s="58" t="str" cm="1">
        <f t="array" ref="J536">IFERROR(_xlfn.IFS(E536,$E$8,F536,$F$8,G536,$G$8,H536,$H$8),"")</f>
        <v/>
      </c>
      <c r="K536" s="58" t="str">
        <f t="shared" si="8"/>
        <v xml:space="preserve">   </v>
      </c>
      <c r="L536" s="56"/>
      <c r="M536" s="56"/>
      <c r="N536" s="56"/>
      <c r="O536" s="56"/>
      <c r="P536" s="56"/>
      <c r="Q536" s="56"/>
      <c r="R536" s="56"/>
      <c r="S536" s="56"/>
      <c r="T536" s="56"/>
    </row>
    <row r="537" spans="1:20" ht="30" customHeight="1" x14ac:dyDescent="0.25">
      <c r="A537" s="173"/>
      <c r="B537" s="173"/>
      <c r="C537" s="174"/>
      <c r="D537" s="175" t="b">
        <v>0</v>
      </c>
      <c r="E537" s="175" t="b">
        <v>0</v>
      </c>
      <c r="F537" s="175" t="b">
        <v>0</v>
      </c>
      <c r="G537" s="175" t="b">
        <v>0</v>
      </c>
      <c r="H537" s="175" t="b">
        <v>0</v>
      </c>
      <c r="I537" s="162"/>
      <c r="J537" s="58" t="str" cm="1">
        <f t="array" ref="J537">IFERROR(_xlfn.IFS(E537,$E$8,F537,$F$8,G537,$G$8,H537,$H$8),"")</f>
        <v/>
      </c>
      <c r="K537" s="58" t="str">
        <f t="shared" si="8"/>
        <v xml:space="preserve">   </v>
      </c>
      <c r="L537" s="56"/>
      <c r="M537" s="56"/>
      <c r="N537" s="56"/>
      <c r="O537" s="56"/>
      <c r="P537" s="56"/>
      <c r="Q537" s="56"/>
      <c r="R537" s="56"/>
      <c r="S537" s="56"/>
      <c r="T537" s="56"/>
    </row>
    <row r="538" spans="1:20" ht="30" customHeight="1" x14ac:dyDescent="0.25">
      <c r="A538" s="173"/>
      <c r="B538" s="173"/>
      <c r="C538" s="174"/>
      <c r="D538" s="175" t="b">
        <v>0</v>
      </c>
      <c r="E538" s="175" t="b">
        <v>0</v>
      </c>
      <c r="F538" s="175" t="b">
        <v>0</v>
      </c>
      <c r="G538" s="175" t="b">
        <v>0</v>
      </c>
      <c r="H538" s="175" t="b">
        <v>0</v>
      </c>
      <c r="I538" s="162"/>
      <c r="J538" s="58" t="str" cm="1">
        <f t="array" ref="J538">IFERROR(_xlfn.IFS(E538,$E$8,F538,$F$8,G538,$G$8,H538,$H$8),"")</f>
        <v/>
      </c>
      <c r="K538" s="58" t="str">
        <f t="shared" si="8"/>
        <v xml:space="preserve">   </v>
      </c>
      <c r="L538" s="56"/>
      <c r="M538" s="56"/>
      <c r="N538" s="56"/>
      <c r="O538" s="56"/>
      <c r="P538" s="56"/>
      <c r="Q538" s="56"/>
      <c r="R538" s="56"/>
      <c r="S538" s="56"/>
      <c r="T538" s="56"/>
    </row>
    <row r="539" spans="1:20" ht="30" customHeight="1" x14ac:dyDescent="0.25">
      <c r="A539" s="173"/>
      <c r="B539" s="173"/>
      <c r="C539" s="174"/>
      <c r="D539" s="175" t="b">
        <v>0</v>
      </c>
      <c r="E539" s="175" t="b">
        <v>0</v>
      </c>
      <c r="F539" s="175" t="b">
        <v>0</v>
      </c>
      <c r="G539" s="175" t="b">
        <v>0</v>
      </c>
      <c r="H539" s="175" t="b">
        <v>0</v>
      </c>
      <c r="I539" s="162"/>
      <c r="J539" s="58" t="str" cm="1">
        <f t="array" ref="J539">IFERROR(_xlfn.IFS(E539,$E$8,F539,$F$8,G539,$G$8,H539,$H$8),"")</f>
        <v/>
      </c>
      <c r="K539" s="58" t="str">
        <f t="shared" si="8"/>
        <v xml:space="preserve">   </v>
      </c>
      <c r="L539" s="56"/>
      <c r="M539" s="56"/>
      <c r="N539" s="56"/>
      <c r="O539" s="56"/>
      <c r="P539" s="56"/>
      <c r="Q539" s="56"/>
      <c r="R539" s="56"/>
      <c r="S539" s="56"/>
      <c r="T539" s="56"/>
    </row>
    <row r="540" spans="1:20" ht="30" customHeight="1" x14ac:dyDescent="0.25">
      <c r="A540" s="173"/>
      <c r="B540" s="173"/>
      <c r="C540" s="174"/>
      <c r="D540" s="175" t="b">
        <v>0</v>
      </c>
      <c r="E540" s="175" t="b">
        <v>0</v>
      </c>
      <c r="F540" s="175" t="b">
        <v>0</v>
      </c>
      <c r="G540" s="175" t="b">
        <v>0</v>
      </c>
      <c r="H540" s="175" t="b">
        <v>0</v>
      </c>
      <c r="I540" s="162"/>
      <c r="J540" s="58" t="str" cm="1">
        <f t="array" ref="J540">IFERROR(_xlfn.IFS(E540,$E$8,F540,$F$8,G540,$G$8,H540,$H$8),"")</f>
        <v/>
      </c>
      <c r="K540" s="58" t="str">
        <f t="shared" si="8"/>
        <v xml:space="preserve">   </v>
      </c>
      <c r="L540" s="56"/>
      <c r="M540" s="56"/>
      <c r="N540" s="56"/>
      <c r="O540" s="56"/>
      <c r="P540" s="56"/>
      <c r="Q540" s="56"/>
      <c r="R540" s="56"/>
      <c r="S540" s="56"/>
      <c r="T540" s="56"/>
    </row>
    <row r="541" spans="1:20" ht="30" customHeight="1" x14ac:dyDescent="0.25">
      <c r="A541" s="173"/>
      <c r="B541" s="173"/>
      <c r="C541" s="174"/>
      <c r="D541" s="175" t="b">
        <v>0</v>
      </c>
      <c r="E541" s="175" t="b">
        <v>0</v>
      </c>
      <c r="F541" s="175" t="b">
        <v>0</v>
      </c>
      <c r="G541" s="175" t="b">
        <v>0</v>
      </c>
      <c r="H541" s="175" t="b">
        <v>0</v>
      </c>
      <c r="I541" s="162"/>
      <c r="J541" s="58" t="str" cm="1">
        <f t="array" ref="J541">IFERROR(_xlfn.IFS(E541,$E$8,F541,$F$8,G541,$G$8,H541,$H$8),"")</f>
        <v/>
      </c>
      <c r="K541" s="58" t="str">
        <f t="shared" si="8"/>
        <v xml:space="preserve">   </v>
      </c>
      <c r="L541" s="56"/>
      <c r="M541" s="56"/>
      <c r="N541" s="56"/>
      <c r="O541" s="56"/>
      <c r="P541" s="56"/>
      <c r="Q541" s="56"/>
      <c r="R541" s="56"/>
      <c r="S541" s="56"/>
      <c r="T541" s="56"/>
    </row>
    <row r="542" spans="1:20" ht="30" customHeight="1" x14ac:dyDescent="0.25">
      <c r="A542" s="173"/>
      <c r="B542" s="173"/>
      <c r="C542" s="174"/>
      <c r="D542" s="175" t="b">
        <v>0</v>
      </c>
      <c r="E542" s="175" t="b">
        <v>0</v>
      </c>
      <c r="F542" s="175" t="b">
        <v>0</v>
      </c>
      <c r="G542" s="175" t="b">
        <v>0</v>
      </c>
      <c r="H542" s="175" t="b">
        <v>0</v>
      </c>
      <c r="I542" s="162"/>
      <c r="J542" s="58" t="str" cm="1">
        <f t="array" ref="J542">IFERROR(_xlfn.IFS(E542,$E$8,F542,$F$8,G542,$G$8,H542,$H$8),"")</f>
        <v/>
      </c>
      <c r="K542" s="58" t="str">
        <f t="shared" si="8"/>
        <v xml:space="preserve">   </v>
      </c>
      <c r="L542" s="56"/>
      <c r="M542" s="56"/>
      <c r="N542" s="56"/>
      <c r="O542" s="56"/>
      <c r="P542" s="56"/>
      <c r="Q542" s="56"/>
      <c r="R542" s="56"/>
      <c r="S542" s="56"/>
      <c r="T542" s="56"/>
    </row>
    <row r="543" spans="1:20" ht="30" customHeight="1" x14ac:dyDescent="0.25">
      <c r="A543" s="173"/>
      <c r="B543" s="173"/>
      <c r="C543" s="174"/>
      <c r="D543" s="175" t="b">
        <v>0</v>
      </c>
      <c r="E543" s="175" t="b">
        <v>0</v>
      </c>
      <c r="F543" s="175" t="b">
        <v>0</v>
      </c>
      <c r="G543" s="175" t="b">
        <v>0</v>
      </c>
      <c r="H543" s="175" t="b">
        <v>0</v>
      </c>
      <c r="I543" s="162"/>
      <c r="J543" s="58" t="str" cm="1">
        <f t="array" ref="J543">IFERROR(_xlfn.IFS(E543,$E$8,F543,$F$8,G543,$G$8,H543,$H$8),"")</f>
        <v/>
      </c>
      <c r="K543" s="58" t="str">
        <f t="shared" si="8"/>
        <v xml:space="preserve">   </v>
      </c>
      <c r="L543" s="56"/>
      <c r="M543" s="56"/>
      <c r="N543" s="56"/>
      <c r="O543" s="56"/>
      <c r="P543" s="56"/>
      <c r="Q543" s="56"/>
      <c r="R543" s="56"/>
      <c r="S543" s="56"/>
      <c r="T543" s="56"/>
    </row>
    <row r="544" spans="1:20" ht="30" customHeight="1" x14ac:dyDescent="0.25">
      <c r="A544" s="173"/>
      <c r="B544" s="173"/>
      <c r="C544" s="174"/>
      <c r="D544" s="175" t="b">
        <v>0</v>
      </c>
      <c r="E544" s="175" t="b">
        <v>0</v>
      </c>
      <c r="F544" s="175" t="b">
        <v>0</v>
      </c>
      <c r="G544" s="175" t="b">
        <v>0</v>
      </c>
      <c r="H544" s="175" t="b">
        <v>0</v>
      </c>
      <c r="I544" s="162"/>
      <c r="J544" s="58" t="str" cm="1">
        <f t="array" ref="J544">IFERROR(_xlfn.IFS(E544,$E$8,F544,$F$8,G544,$G$8,H544,$H$8),"")</f>
        <v/>
      </c>
      <c r="K544" s="58" t="str">
        <f t="shared" si="8"/>
        <v xml:space="preserve">   </v>
      </c>
      <c r="L544" s="56"/>
      <c r="M544" s="56"/>
      <c r="N544" s="56"/>
      <c r="O544" s="56"/>
      <c r="P544" s="56"/>
      <c r="Q544" s="56"/>
      <c r="R544" s="56"/>
      <c r="S544" s="56"/>
      <c r="T544" s="56"/>
    </row>
    <row r="545" spans="1:20" ht="30" customHeight="1" x14ac:dyDescent="0.25">
      <c r="A545" s="173"/>
      <c r="B545" s="173"/>
      <c r="C545" s="174"/>
      <c r="D545" s="175" t="b">
        <v>0</v>
      </c>
      <c r="E545" s="175" t="b">
        <v>0</v>
      </c>
      <c r="F545" s="175" t="b">
        <v>0</v>
      </c>
      <c r="G545" s="175" t="b">
        <v>0</v>
      </c>
      <c r="H545" s="175" t="b">
        <v>0</v>
      </c>
      <c r="I545" s="162"/>
      <c r="J545" s="58" t="str" cm="1">
        <f t="array" ref="J545">IFERROR(_xlfn.IFS(E545,$E$8,F545,$F$8,G545,$G$8,H545,$H$8),"")</f>
        <v/>
      </c>
      <c r="K545" s="58" t="str">
        <f t="shared" si="8"/>
        <v xml:space="preserve">   </v>
      </c>
      <c r="L545" s="56"/>
      <c r="M545" s="56"/>
      <c r="N545" s="56"/>
      <c r="O545" s="56"/>
      <c r="P545" s="56"/>
      <c r="Q545" s="56"/>
      <c r="R545" s="56"/>
      <c r="S545" s="56"/>
      <c r="T545" s="56"/>
    </row>
    <row r="546" spans="1:20" ht="30" customHeight="1" x14ac:dyDescent="0.25">
      <c r="A546" s="173"/>
      <c r="B546" s="173"/>
      <c r="C546" s="174"/>
      <c r="D546" s="175" t="b">
        <v>0</v>
      </c>
      <c r="E546" s="175" t="b">
        <v>0</v>
      </c>
      <c r="F546" s="175" t="b">
        <v>0</v>
      </c>
      <c r="G546" s="175" t="b">
        <v>0</v>
      </c>
      <c r="H546" s="175" t="b">
        <v>0</v>
      </c>
      <c r="I546" s="162"/>
      <c r="J546" s="58" t="str" cm="1">
        <f t="array" ref="J546">IFERROR(_xlfn.IFS(E546,$E$8,F546,$F$8,G546,$G$8,H546,$H$8),"")</f>
        <v/>
      </c>
      <c r="K546" s="58" t="str">
        <f t="shared" si="8"/>
        <v xml:space="preserve">   </v>
      </c>
      <c r="L546" s="56"/>
      <c r="M546" s="56"/>
      <c r="N546" s="56"/>
      <c r="O546" s="56"/>
      <c r="P546" s="56"/>
      <c r="Q546" s="56"/>
      <c r="R546" s="56"/>
      <c r="S546" s="56"/>
      <c r="T546" s="56"/>
    </row>
    <row r="547" spans="1:20" ht="30" customHeight="1" x14ac:dyDescent="0.25">
      <c r="A547" s="173"/>
      <c r="B547" s="173"/>
      <c r="C547" s="174"/>
      <c r="D547" s="175" t="b">
        <v>0</v>
      </c>
      <c r="E547" s="175" t="b">
        <v>0</v>
      </c>
      <c r="F547" s="175" t="b">
        <v>0</v>
      </c>
      <c r="G547" s="175" t="b">
        <v>0</v>
      </c>
      <c r="H547" s="175" t="b">
        <v>0</v>
      </c>
      <c r="I547" s="162"/>
      <c r="J547" s="58" t="str" cm="1">
        <f t="array" ref="J547">IFERROR(_xlfn.IFS(E547,$E$8,F547,$F$8,G547,$G$8,H547,$H$8),"")</f>
        <v/>
      </c>
      <c r="K547" s="58" t="str">
        <f t="shared" si="8"/>
        <v xml:space="preserve">   </v>
      </c>
      <c r="L547" s="56"/>
      <c r="M547" s="56"/>
      <c r="N547" s="56"/>
      <c r="O547" s="56"/>
      <c r="P547" s="56"/>
      <c r="Q547" s="56"/>
      <c r="R547" s="56"/>
      <c r="S547" s="56"/>
      <c r="T547" s="56"/>
    </row>
    <row r="548" spans="1:20" ht="30" customHeight="1" x14ac:dyDescent="0.25">
      <c r="A548" s="173"/>
      <c r="B548" s="173"/>
      <c r="C548" s="174"/>
      <c r="D548" s="175" t="b">
        <v>0</v>
      </c>
      <c r="E548" s="175" t="b">
        <v>0</v>
      </c>
      <c r="F548" s="175" t="b">
        <v>0</v>
      </c>
      <c r="G548" s="175" t="b">
        <v>0</v>
      </c>
      <c r="H548" s="175" t="b">
        <v>0</v>
      </c>
      <c r="I548" s="162"/>
      <c r="J548" s="58" t="str" cm="1">
        <f t="array" ref="J548">IFERROR(_xlfn.IFS(E548,$E$8,F548,$F$8,G548,$G$8,H548,$H$8),"")</f>
        <v/>
      </c>
      <c r="K548" s="58" t="str">
        <f t="shared" si="8"/>
        <v xml:space="preserve">   </v>
      </c>
      <c r="L548" s="56"/>
      <c r="M548" s="56"/>
      <c r="N548" s="56"/>
      <c r="O548" s="56"/>
      <c r="P548" s="56"/>
      <c r="Q548" s="56"/>
      <c r="R548" s="56"/>
      <c r="S548" s="56"/>
      <c r="T548" s="56"/>
    </row>
    <row r="549" spans="1:20" ht="30" customHeight="1" x14ac:dyDescent="0.25">
      <c r="A549" s="173"/>
      <c r="B549" s="173"/>
      <c r="C549" s="174"/>
      <c r="D549" s="175" t="b">
        <v>0</v>
      </c>
      <c r="E549" s="175" t="b">
        <v>0</v>
      </c>
      <c r="F549" s="175" t="b">
        <v>0</v>
      </c>
      <c r="G549" s="175" t="b">
        <v>0</v>
      </c>
      <c r="H549" s="175" t="b">
        <v>0</v>
      </c>
      <c r="I549" s="162"/>
      <c r="J549" s="58" t="str" cm="1">
        <f t="array" ref="J549">IFERROR(_xlfn.IFS(E549,$E$8,F549,$F$8,G549,$G$8,H549,$H$8),"")</f>
        <v/>
      </c>
      <c r="K549" s="58" t="str">
        <f t="shared" si="8"/>
        <v xml:space="preserve">   </v>
      </c>
      <c r="L549" s="56"/>
      <c r="M549" s="56"/>
      <c r="N549" s="56"/>
      <c r="O549" s="56"/>
      <c r="P549" s="56"/>
      <c r="Q549" s="56"/>
      <c r="R549" s="56"/>
      <c r="S549" s="56"/>
      <c r="T549" s="56"/>
    </row>
    <row r="550" spans="1:20" ht="30" customHeight="1" x14ac:dyDescent="0.25">
      <c r="A550" s="173"/>
      <c r="B550" s="173"/>
      <c r="C550" s="174"/>
      <c r="D550" s="175" t="b">
        <v>0</v>
      </c>
      <c r="E550" s="175" t="b">
        <v>0</v>
      </c>
      <c r="F550" s="175" t="b">
        <v>0</v>
      </c>
      <c r="G550" s="175" t="b">
        <v>0</v>
      </c>
      <c r="H550" s="175" t="b">
        <v>0</v>
      </c>
      <c r="I550" s="162"/>
      <c r="J550" s="58" t="str" cm="1">
        <f t="array" ref="J550">IFERROR(_xlfn.IFS(E550,$E$8,F550,$F$8,G550,$G$8,H550,$H$8),"")</f>
        <v/>
      </c>
      <c r="K550" s="58" t="str">
        <f t="shared" si="8"/>
        <v xml:space="preserve">   </v>
      </c>
      <c r="L550" s="56"/>
      <c r="M550" s="56"/>
      <c r="N550" s="56"/>
      <c r="O550" s="56"/>
      <c r="P550" s="56"/>
      <c r="Q550" s="56"/>
      <c r="R550" s="56"/>
      <c r="S550" s="56"/>
      <c r="T550" s="56"/>
    </row>
    <row r="551" spans="1:20" ht="30" customHeight="1" x14ac:dyDescent="0.25">
      <c r="A551" s="173"/>
      <c r="B551" s="173"/>
      <c r="C551" s="174"/>
      <c r="D551" s="175" t="b">
        <v>0</v>
      </c>
      <c r="E551" s="175" t="b">
        <v>0</v>
      </c>
      <c r="F551" s="175" t="b">
        <v>0</v>
      </c>
      <c r="G551" s="175" t="b">
        <v>0</v>
      </c>
      <c r="H551" s="175" t="b">
        <v>0</v>
      </c>
      <c r="I551" s="162"/>
      <c r="J551" s="58" t="str" cm="1">
        <f t="array" ref="J551">IFERROR(_xlfn.IFS(E551,$E$8,F551,$F$8,G551,$G$8,H551,$H$8),"")</f>
        <v/>
      </c>
      <c r="K551" s="58" t="str">
        <f t="shared" si="8"/>
        <v xml:space="preserve">   </v>
      </c>
      <c r="L551" s="56"/>
      <c r="M551" s="56"/>
      <c r="N551" s="56"/>
      <c r="O551" s="56"/>
      <c r="P551" s="56"/>
      <c r="Q551" s="56"/>
      <c r="R551" s="56"/>
      <c r="S551" s="56"/>
      <c r="T551" s="56"/>
    </row>
    <row r="552" spans="1:20" ht="30" customHeight="1" x14ac:dyDescent="0.25">
      <c r="A552" s="173"/>
      <c r="B552" s="173"/>
      <c r="C552" s="174"/>
      <c r="D552" s="175" t="b">
        <v>0</v>
      </c>
      <c r="E552" s="175" t="b">
        <v>0</v>
      </c>
      <c r="F552" s="175" t="b">
        <v>0</v>
      </c>
      <c r="G552" s="175" t="b">
        <v>0</v>
      </c>
      <c r="H552" s="175" t="b">
        <v>0</v>
      </c>
      <c r="I552" s="162"/>
      <c r="J552" s="58" t="str" cm="1">
        <f t="array" ref="J552">IFERROR(_xlfn.IFS(E552,$E$8,F552,$F$8,G552,$G$8,H552,$H$8),"")</f>
        <v/>
      </c>
      <c r="K552" s="58" t="str">
        <f t="shared" si="8"/>
        <v xml:space="preserve">   </v>
      </c>
      <c r="L552" s="56"/>
      <c r="M552" s="56"/>
      <c r="N552" s="56"/>
      <c r="O552" s="56"/>
      <c r="P552" s="56"/>
      <c r="Q552" s="56"/>
      <c r="R552" s="56"/>
      <c r="S552" s="56"/>
      <c r="T552" s="56"/>
    </row>
    <row r="553" spans="1:20" ht="30" customHeight="1" x14ac:dyDescent="0.25">
      <c r="A553" s="173"/>
      <c r="B553" s="173"/>
      <c r="C553" s="174"/>
      <c r="D553" s="175" t="b">
        <v>0</v>
      </c>
      <c r="E553" s="175" t="b">
        <v>0</v>
      </c>
      <c r="F553" s="175" t="b">
        <v>0</v>
      </c>
      <c r="G553" s="175" t="b">
        <v>0</v>
      </c>
      <c r="H553" s="175" t="b">
        <v>0</v>
      </c>
      <c r="I553" s="162"/>
      <c r="J553" s="58" t="str" cm="1">
        <f t="array" ref="J553">IFERROR(_xlfn.IFS(E553,$E$8,F553,$F$8,G553,$G$8,H553,$H$8),"")</f>
        <v/>
      </c>
      <c r="K553" s="58" t="str">
        <f t="shared" si="8"/>
        <v xml:space="preserve">   </v>
      </c>
      <c r="L553" s="56"/>
      <c r="M553" s="56"/>
      <c r="N553" s="56"/>
      <c r="O553" s="56"/>
      <c r="P553" s="56"/>
      <c r="Q553" s="56"/>
      <c r="R553" s="56"/>
      <c r="S553" s="56"/>
      <c r="T553" s="56"/>
    </row>
    <row r="554" spans="1:20" ht="30" customHeight="1" x14ac:dyDescent="0.25">
      <c r="A554" s="173"/>
      <c r="B554" s="173"/>
      <c r="C554" s="174"/>
      <c r="D554" s="175" t="b">
        <v>0</v>
      </c>
      <c r="E554" s="175" t="b">
        <v>0</v>
      </c>
      <c r="F554" s="175" t="b">
        <v>0</v>
      </c>
      <c r="G554" s="175" t="b">
        <v>0</v>
      </c>
      <c r="H554" s="175" t="b">
        <v>0</v>
      </c>
      <c r="I554" s="162"/>
      <c r="J554" s="58" t="str" cm="1">
        <f t="array" ref="J554">IFERROR(_xlfn.IFS(E554,$E$8,F554,$F$8,G554,$G$8,H554,$H$8),"")</f>
        <v/>
      </c>
      <c r="K554" s="58" t="str">
        <f t="shared" si="8"/>
        <v xml:space="preserve">   </v>
      </c>
      <c r="L554" s="56"/>
      <c r="M554" s="56"/>
      <c r="N554" s="56"/>
      <c r="O554" s="56"/>
      <c r="P554" s="56"/>
      <c r="Q554" s="56"/>
      <c r="R554" s="56"/>
      <c r="S554" s="56"/>
      <c r="T554" s="56"/>
    </row>
    <row r="555" spans="1:20" ht="30" customHeight="1" x14ac:dyDescent="0.25">
      <c r="A555" s="173"/>
      <c r="B555" s="173"/>
      <c r="C555" s="174"/>
      <c r="D555" s="175" t="b">
        <v>0</v>
      </c>
      <c r="E555" s="175" t="b">
        <v>0</v>
      </c>
      <c r="F555" s="175" t="b">
        <v>0</v>
      </c>
      <c r="G555" s="175" t="b">
        <v>0</v>
      </c>
      <c r="H555" s="175" t="b">
        <v>0</v>
      </c>
      <c r="I555" s="162"/>
      <c r="J555" s="58" t="str" cm="1">
        <f t="array" ref="J555">IFERROR(_xlfn.IFS(E555,$E$8,F555,$F$8,G555,$G$8,H555,$H$8),"")</f>
        <v/>
      </c>
      <c r="K555" s="58" t="str">
        <f t="shared" si="8"/>
        <v xml:space="preserve">   </v>
      </c>
      <c r="L555" s="56"/>
      <c r="M555" s="56"/>
      <c r="N555" s="56"/>
      <c r="O555" s="56"/>
      <c r="P555" s="56"/>
      <c r="Q555" s="56"/>
      <c r="R555" s="56"/>
      <c r="S555" s="56"/>
      <c r="T555" s="56"/>
    </row>
    <row r="556" spans="1:20" ht="30" customHeight="1" x14ac:dyDescent="0.25">
      <c r="A556" s="173"/>
      <c r="B556" s="173"/>
      <c r="C556" s="174"/>
      <c r="D556" s="175" t="b">
        <v>0</v>
      </c>
      <c r="E556" s="175" t="b">
        <v>0</v>
      </c>
      <c r="F556" s="175" t="b">
        <v>0</v>
      </c>
      <c r="G556" s="175" t="b">
        <v>0</v>
      </c>
      <c r="H556" s="175" t="b">
        <v>0</v>
      </c>
      <c r="I556" s="162"/>
      <c r="J556" s="58" t="str" cm="1">
        <f t="array" ref="J556">IFERROR(_xlfn.IFS(E556,$E$8,F556,$F$8,G556,$G$8,H556,$H$8),"")</f>
        <v/>
      </c>
      <c r="K556" s="58" t="str">
        <f t="shared" si="8"/>
        <v xml:space="preserve">   </v>
      </c>
      <c r="L556" s="56"/>
      <c r="M556" s="56"/>
      <c r="N556" s="56"/>
      <c r="O556" s="56"/>
      <c r="P556" s="56"/>
      <c r="Q556" s="56"/>
      <c r="R556" s="56"/>
      <c r="S556" s="56"/>
      <c r="T556" s="56"/>
    </row>
    <row r="557" spans="1:20" ht="30" customHeight="1" x14ac:dyDescent="0.25">
      <c r="A557" s="173"/>
      <c r="B557" s="173"/>
      <c r="C557" s="174"/>
      <c r="D557" s="175" t="b">
        <v>0</v>
      </c>
      <c r="E557" s="175" t="b">
        <v>0</v>
      </c>
      <c r="F557" s="175" t="b">
        <v>0</v>
      </c>
      <c r="G557" s="175" t="b">
        <v>0</v>
      </c>
      <c r="H557" s="175" t="b">
        <v>0</v>
      </c>
      <c r="I557" s="162"/>
      <c r="J557" s="58" t="str" cm="1">
        <f t="array" ref="J557">IFERROR(_xlfn.IFS(E557,$E$8,F557,$F$8,G557,$G$8,H557,$H$8),"")</f>
        <v/>
      </c>
      <c r="K557" s="58" t="str">
        <f t="shared" si="8"/>
        <v xml:space="preserve">   </v>
      </c>
      <c r="L557" s="56"/>
      <c r="M557" s="56"/>
      <c r="N557" s="56"/>
      <c r="O557" s="56"/>
      <c r="P557" s="56"/>
      <c r="Q557" s="56"/>
      <c r="R557" s="56"/>
      <c r="S557" s="56"/>
      <c r="T557" s="56"/>
    </row>
    <row r="558" spans="1:20" ht="30" customHeight="1" x14ac:dyDescent="0.25">
      <c r="A558" s="173"/>
      <c r="B558" s="173"/>
      <c r="C558" s="174"/>
      <c r="D558" s="175" t="b">
        <v>0</v>
      </c>
      <c r="E558" s="175" t="b">
        <v>0</v>
      </c>
      <c r="F558" s="175" t="b">
        <v>0</v>
      </c>
      <c r="G558" s="175" t="b">
        <v>0</v>
      </c>
      <c r="H558" s="175" t="b">
        <v>0</v>
      </c>
      <c r="I558" s="162"/>
      <c r="J558" s="58" t="str" cm="1">
        <f t="array" ref="J558">IFERROR(_xlfn.IFS(E558,$E$8,F558,$F$8,G558,$G$8,H558,$H$8),"")</f>
        <v/>
      </c>
      <c r="K558" s="58" t="str">
        <f t="shared" si="8"/>
        <v xml:space="preserve">   </v>
      </c>
      <c r="L558" s="56"/>
      <c r="M558" s="56"/>
      <c r="N558" s="56"/>
      <c r="O558" s="56"/>
      <c r="P558" s="56"/>
      <c r="Q558" s="56"/>
      <c r="R558" s="56"/>
      <c r="S558" s="56"/>
      <c r="T558" s="56"/>
    </row>
    <row r="559" spans="1:20" ht="30" customHeight="1" x14ac:dyDescent="0.25">
      <c r="A559" s="173"/>
      <c r="B559" s="173"/>
      <c r="C559" s="174"/>
      <c r="D559" s="175" t="b">
        <v>0</v>
      </c>
      <c r="E559" s="175" t="b">
        <v>0</v>
      </c>
      <c r="F559" s="175" t="b">
        <v>0</v>
      </c>
      <c r="G559" s="175" t="b">
        <v>0</v>
      </c>
      <c r="H559" s="175" t="b">
        <v>0</v>
      </c>
      <c r="I559" s="162"/>
      <c r="J559" s="58" t="str" cm="1">
        <f t="array" ref="J559">IFERROR(_xlfn.IFS(E559,$E$8,F559,$F$8,G559,$G$8,H559,$H$8),"")</f>
        <v/>
      </c>
      <c r="K559" s="58" t="str">
        <f t="shared" si="8"/>
        <v xml:space="preserve">   </v>
      </c>
      <c r="L559" s="56"/>
      <c r="M559" s="56"/>
      <c r="N559" s="56"/>
      <c r="O559" s="56"/>
      <c r="P559" s="56"/>
      <c r="Q559" s="56"/>
      <c r="R559" s="56"/>
      <c r="S559" s="56"/>
      <c r="T559" s="56"/>
    </row>
    <row r="560" spans="1:20" ht="30" customHeight="1" x14ac:dyDescent="0.25">
      <c r="A560" s="173"/>
      <c r="B560" s="173"/>
      <c r="C560" s="174"/>
      <c r="D560" s="175" t="b">
        <v>0</v>
      </c>
      <c r="E560" s="175" t="b">
        <v>0</v>
      </c>
      <c r="F560" s="175" t="b">
        <v>0</v>
      </c>
      <c r="G560" s="175" t="b">
        <v>0</v>
      </c>
      <c r="H560" s="175" t="b">
        <v>0</v>
      </c>
      <c r="I560" s="162"/>
      <c r="J560" s="58" t="str" cm="1">
        <f t="array" ref="J560">IFERROR(_xlfn.IFS(E560,$E$8,F560,$F$8,G560,$G$8,H560,$H$8),"")</f>
        <v/>
      </c>
      <c r="K560" s="58" t="str">
        <f t="shared" si="8"/>
        <v xml:space="preserve">   </v>
      </c>
      <c r="L560" s="56"/>
      <c r="M560" s="56"/>
      <c r="N560" s="56"/>
      <c r="O560" s="56"/>
      <c r="P560" s="56"/>
      <c r="Q560" s="56"/>
      <c r="R560" s="56"/>
      <c r="S560" s="56"/>
      <c r="T560" s="56"/>
    </row>
    <row r="561" spans="1:20" ht="30" customHeight="1" x14ac:dyDescent="0.25">
      <c r="A561" s="173"/>
      <c r="B561" s="173"/>
      <c r="C561" s="174"/>
      <c r="D561" s="175" t="b">
        <v>0</v>
      </c>
      <c r="E561" s="175" t="b">
        <v>0</v>
      </c>
      <c r="F561" s="175" t="b">
        <v>0</v>
      </c>
      <c r="G561" s="175" t="b">
        <v>0</v>
      </c>
      <c r="H561" s="175" t="b">
        <v>0</v>
      </c>
      <c r="I561" s="162"/>
      <c r="J561" s="58" t="str" cm="1">
        <f t="array" ref="J561">IFERROR(_xlfn.IFS(E561,$E$8,F561,$F$8,G561,$G$8,H561,$H$8),"")</f>
        <v/>
      </c>
      <c r="K561" s="58" t="str">
        <f t="shared" si="8"/>
        <v xml:space="preserve">   </v>
      </c>
      <c r="L561" s="56"/>
      <c r="M561" s="56"/>
      <c r="N561" s="56"/>
      <c r="O561" s="56"/>
      <c r="P561" s="56"/>
      <c r="Q561" s="56"/>
      <c r="R561" s="56"/>
      <c r="S561" s="56"/>
      <c r="T561" s="56"/>
    </row>
    <row r="562" spans="1:20" ht="30" customHeight="1" x14ac:dyDescent="0.25">
      <c r="A562" s="173"/>
      <c r="B562" s="173"/>
      <c r="C562" s="174"/>
      <c r="D562" s="175" t="b">
        <v>0</v>
      </c>
      <c r="E562" s="175" t="b">
        <v>0</v>
      </c>
      <c r="F562" s="175" t="b">
        <v>0</v>
      </c>
      <c r="G562" s="175" t="b">
        <v>0</v>
      </c>
      <c r="H562" s="175" t="b">
        <v>0</v>
      </c>
      <c r="I562" s="162"/>
      <c r="J562" s="58" t="str" cm="1">
        <f t="array" ref="J562">IFERROR(_xlfn.IFS(E562,$E$8,F562,$F$8,G562,$G$8,H562,$H$8),"")</f>
        <v/>
      </c>
      <c r="K562" s="58" t="str">
        <f t="shared" si="8"/>
        <v xml:space="preserve">   </v>
      </c>
      <c r="L562" s="56"/>
      <c r="M562" s="56"/>
      <c r="N562" s="56"/>
      <c r="O562" s="56"/>
      <c r="P562" s="56"/>
      <c r="Q562" s="56"/>
      <c r="R562" s="56"/>
      <c r="S562" s="56"/>
      <c r="T562" s="56"/>
    </row>
    <row r="563" spans="1:20" ht="30" customHeight="1" x14ac:dyDescent="0.25">
      <c r="A563" s="173"/>
      <c r="B563" s="173"/>
      <c r="C563" s="174"/>
      <c r="D563" s="175" t="b">
        <v>0</v>
      </c>
      <c r="E563" s="175" t="b">
        <v>0</v>
      </c>
      <c r="F563" s="175" t="b">
        <v>0</v>
      </c>
      <c r="G563" s="175" t="b">
        <v>0</v>
      </c>
      <c r="H563" s="175" t="b">
        <v>0</v>
      </c>
      <c r="I563" s="162"/>
      <c r="J563" s="58" t="str" cm="1">
        <f t="array" ref="J563">IFERROR(_xlfn.IFS(E563,$E$8,F563,$F$8,G563,$G$8,H563,$H$8),"")</f>
        <v/>
      </c>
      <c r="K563" s="58" t="str">
        <f t="shared" si="8"/>
        <v xml:space="preserve">   </v>
      </c>
      <c r="L563" s="56"/>
      <c r="M563" s="56"/>
      <c r="N563" s="56"/>
      <c r="O563" s="56"/>
      <c r="P563" s="56"/>
      <c r="Q563" s="56"/>
      <c r="R563" s="56"/>
      <c r="S563" s="56"/>
      <c r="T563" s="56"/>
    </row>
    <row r="564" spans="1:20" ht="30" customHeight="1" x14ac:dyDescent="0.25">
      <c r="A564" s="173"/>
      <c r="B564" s="173"/>
      <c r="C564" s="174"/>
      <c r="D564" s="175" t="b">
        <v>0</v>
      </c>
      <c r="E564" s="175" t="b">
        <v>0</v>
      </c>
      <c r="F564" s="175" t="b">
        <v>0</v>
      </c>
      <c r="G564" s="175" t="b">
        <v>0</v>
      </c>
      <c r="H564" s="175" t="b">
        <v>0</v>
      </c>
      <c r="I564" s="162"/>
      <c r="J564" s="58" t="str" cm="1">
        <f t="array" ref="J564">IFERROR(_xlfn.IFS(E564,$E$8,F564,$F$8,G564,$G$8,H564,$H$8),"")</f>
        <v/>
      </c>
      <c r="K564" s="58" t="str">
        <f t="shared" si="8"/>
        <v xml:space="preserve">   </v>
      </c>
      <c r="L564" s="56"/>
      <c r="M564" s="56"/>
      <c r="N564" s="56"/>
      <c r="O564" s="56"/>
      <c r="P564" s="56"/>
      <c r="Q564" s="56"/>
      <c r="R564" s="56"/>
      <c r="S564" s="56"/>
      <c r="T564" s="56"/>
    </row>
    <row r="565" spans="1:20" ht="30" customHeight="1" x14ac:dyDescent="0.25">
      <c r="A565" s="173"/>
      <c r="B565" s="173"/>
      <c r="C565" s="174"/>
      <c r="D565" s="175" t="b">
        <v>0</v>
      </c>
      <c r="E565" s="175" t="b">
        <v>0</v>
      </c>
      <c r="F565" s="175" t="b">
        <v>0</v>
      </c>
      <c r="G565" s="175" t="b">
        <v>0</v>
      </c>
      <c r="H565" s="175" t="b">
        <v>0</v>
      </c>
      <c r="I565" s="162"/>
      <c r="J565" s="58" t="str" cm="1">
        <f t="array" ref="J565">IFERROR(_xlfn.IFS(E565,$E$8,F565,$F$8,G565,$G$8,H565,$H$8),"")</f>
        <v/>
      </c>
      <c r="K565" s="58" t="str">
        <f t="shared" si="8"/>
        <v xml:space="preserve">   </v>
      </c>
      <c r="L565" s="56"/>
      <c r="M565" s="56"/>
      <c r="N565" s="56"/>
      <c r="O565" s="56"/>
      <c r="P565" s="56"/>
      <c r="Q565" s="56"/>
      <c r="R565" s="56"/>
      <c r="S565" s="56"/>
      <c r="T565" s="56"/>
    </row>
    <row r="566" spans="1:20" ht="30" customHeight="1" x14ac:dyDescent="0.25">
      <c r="A566" s="173"/>
      <c r="B566" s="173"/>
      <c r="C566" s="174"/>
      <c r="D566" s="175" t="b">
        <v>0</v>
      </c>
      <c r="E566" s="175" t="b">
        <v>0</v>
      </c>
      <c r="F566" s="175" t="b">
        <v>0</v>
      </c>
      <c r="G566" s="175" t="b">
        <v>0</v>
      </c>
      <c r="H566" s="175" t="b">
        <v>0</v>
      </c>
      <c r="I566" s="162"/>
      <c r="J566" s="58" t="str" cm="1">
        <f t="array" ref="J566">IFERROR(_xlfn.IFS(E566,$E$8,F566,$F$8,G566,$G$8,H566,$H$8),"")</f>
        <v/>
      </c>
      <c r="K566" s="58" t="str">
        <f t="shared" si="8"/>
        <v xml:space="preserve">   </v>
      </c>
      <c r="L566" s="56"/>
      <c r="M566" s="56"/>
      <c r="N566" s="56"/>
      <c r="O566" s="56"/>
      <c r="P566" s="56"/>
      <c r="Q566" s="56"/>
      <c r="R566" s="56"/>
      <c r="S566" s="56"/>
      <c r="T566" s="56"/>
    </row>
    <row r="567" spans="1:20" ht="30" customHeight="1" x14ac:dyDescent="0.25">
      <c r="A567" s="173"/>
      <c r="B567" s="173"/>
      <c r="C567" s="174"/>
      <c r="D567" s="175" t="b">
        <v>0</v>
      </c>
      <c r="E567" s="175" t="b">
        <v>0</v>
      </c>
      <c r="F567" s="175" t="b">
        <v>0</v>
      </c>
      <c r="G567" s="175" t="b">
        <v>0</v>
      </c>
      <c r="H567" s="175" t="b">
        <v>0</v>
      </c>
      <c r="I567" s="162"/>
      <c r="J567" s="58" t="str" cm="1">
        <f t="array" ref="J567">IFERROR(_xlfn.IFS(E567,$E$8,F567,$F$8,G567,$G$8,H567,$H$8),"")</f>
        <v/>
      </c>
      <c r="K567" s="58" t="str">
        <f t="shared" si="8"/>
        <v xml:space="preserve">   </v>
      </c>
      <c r="L567" s="56"/>
      <c r="M567" s="56"/>
      <c r="N567" s="56"/>
      <c r="O567" s="56"/>
      <c r="P567" s="56"/>
      <c r="Q567" s="56"/>
      <c r="R567" s="56"/>
      <c r="S567" s="56"/>
      <c r="T567" s="56"/>
    </row>
    <row r="568" spans="1:20" ht="30" customHeight="1" x14ac:dyDescent="0.25">
      <c r="A568" s="173"/>
      <c r="B568" s="173"/>
      <c r="C568" s="174"/>
      <c r="D568" s="175" t="b">
        <v>0</v>
      </c>
      <c r="E568" s="175" t="b">
        <v>0</v>
      </c>
      <c r="F568" s="175" t="b">
        <v>0</v>
      </c>
      <c r="G568" s="175" t="b">
        <v>0</v>
      </c>
      <c r="H568" s="175" t="b">
        <v>0</v>
      </c>
      <c r="I568" s="162"/>
      <c r="J568" s="58" t="str" cm="1">
        <f t="array" ref="J568">IFERROR(_xlfn.IFS(E568,$E$8,F568,$F$8,G568,$G$8,H568,$H$8),"")</f>
        <v/>
      </c>
      <c r="K568" s="58" t="str">
        <f t="shared" si="8"/>
        <v xml:space="preserve">   </v>
      </c>
      <c r="L568" s="56"/>
      <c r="M568" s="56"/>
      <c r="N568" s="56"/>
      <c r="O568" s="56"/>
      <c r="P568" s="56"/>
      <c r="Q568" s="56"/>
      <c r="R568" s="56"/>
      <c r="S568" s="56"/>
      <c r="T568" s="56"/>
    </row>
    <row r="569" spans="1:20" ht="30" customHeight="1" x14ac:dyDescent="0.25">
      <c r="A569" s="173"/>
      <c r="B569" s="173"/>
      <c r="C569" s="174"/>
      <c r="D569" s="175" t="b">
        <v>0</v>
      </c>
      <c r="E569" s="175" t="b">
        <v>0</v>
      </c>
      <c r="F569" s="175" t="b">
        <v>0</v>
      </c>
      <c r="G569" s="175" t="b">
        <v>0</v>
      </c>
      <c r="H569" s="175" t="b">
        <v>0</v>
      </c>
      <c r="I569" s="162"/>
      <c r="J569" s="58" t="str" cm="1">
        <f t="array" ref="J569">IFERROR(_xlfn.IFS(E569,$E$8,F569,$F$8,G569,$G$8,H569,$H$8),"")</f>
        <v/>
      </c>
      <c r="K569" s="58" t="str">
        <f t="shared" si="8"/>
        <v xml:space="preserve">   </v>
      </c>
      <c r="L569" s="56"/>
      <c r="M569" s="56"/>
      <c r="N569" s="56"/>
      <c r="O569" s="56"/>
      <c r="P569" s="56"/>
      <c r="Q569" s="56"/>
      <c r="R569" s="56"/>
      <c r="S569" s="56"/>
      <c r="T569" s="56"/>
    </row>
    <row r="570" spans="1:20" ht="30" customHeight="1" x14ac:dyDescent="0.25">
      <c r="A570" s="173"/>
      <c r="B570" s="173"/>
      <c r="C570" s="174"/>
      <c r="D570" s="175" t="b">
        <v>0</v>
      </c>
      <c r="E570" s="175" t="b">
        <v>0</v>
      </c>
      <c r="F570" s="175" t="b">
        <v>0</v>
      </c>
      <c r="G570" s="175" t="b">
        <v>0</v>
      </c>
      <c r="H570" s="175" t="b">
        <v>0</v>
      </c>
      <c r="I570" s="162"/>
      <c r="J570" s="58" t="str" cm="1">
        <f t="array" ref="J570">IFERROR(_xlfn.IFS(E570,$E$8,F570,$F$8,G570,$G$8,H570,$H$8),"")</f>
        <v/>
      </c>
      <c r="K570" s="58" t="str">
        <f t="shared" si="8"/>
        <v xml:space="preserve">   </v>
      </c>
      <c r="L570" s="56"/>
      <c r="M570" s="56"/>
      <c r="N570" s="56"/>
      <c r="O570" s="56"/>
      <c r="P570" s="56"/>
      <c r="Q570" s="56"/>
      <c r="R570" s="56"/>
      <c r="S570" s="56"/>
      <c r="T570" s="56"/>
    </row>
    <row r="571" spans="1:20" ht="30" customHeight="1" x14ac:dyDescent="0.25">
      <c r="A571" s="173"/>
      <c r="B571" s="173"/>
      <c r="C571" s="174"/>
      <c r="D571" s="175" t="b">
        <v>0</v>
      </c>
      <c r="E571" s="175" t="b">
        <v>0</v>
      </c>
      <c r="F571" s="175" t="b">
        <v>0</v>
      </c>
      <c r="G571" s="175" t="b">
        <v>0</v>
      </c>
      <c r="H571" s="175" t="b">
        <v>0</v>
      </c>
      <c r="I571" s="162"/>
      <c r="J571" s="58" t="str" cm="1">
        <f t="array" ref="J571">IFERROR(_xlfn.IFS(E571,$E$8,F571,$F$8,G571,$G$8,H571,$H$8),"")</f>
        <v/>
      </c>
      <c r="K571" s="58" t="str">
        <f t="shared" si="8"/>
        <v xml:space="preserve">   </v>
      </c>
      <c r="L571" s="56"/>
      <c r="M571" s="56"/>
      <c r="N571" s="56"/>
      <c r="O571" s="56"/>
      <c r="P571" s="56"/>
      <c r="Q571" s="56"/>
      <c r="R571" s="56"/>
      <c r="S571" s="56"/>
      <c r="T571" s="56"/>
    </row>
    <row r="572" spans="1:20" ht="30" customHeight="1" x14ac:dyDescent="0.25">
      <c r="A572" s="173"/>
      <c r="B572" s="173"/>
      <c r="C572" s="174"/>
      <c r="D572" s="175" t="b">
        <v>0</v>
      </c>
      <c r="E572" s="175" t="b">
        <v>0</v>
      </c>
      <c r="F572" s="175" t="b">
        <v>0</v>
      </c>
      <c r="G572" s="175" t="b">
        <v>0</v>
      </c>
      <c r="H572" s="175" t="b">
        <v>0</v>
      </c>
      <c r="I572" s="162"/>
      <c r="J572" s="58" t="str" cm="1">
        <f t="array" ref="J572">IFERROR(_xlfn.IFS(E572,$E$8,F572,$F$8,G572,$G$8,H572,$H$8),"")</f>
        <v/>
      </c>
      <c r="K572" s="58" t="str">
        <f t="shared" si="8"/>
        <v xml:space="preserve">   </v>
      </c>
      <c r="L572" s="56"/>
      <c r="M572" s="56"/>
      <c r="N572" s="56"/>
      <c r="O572" s="56"/>
      <c r="P572" s="56"/>
      <c r="Q572" s="56"/>
      <c r="R572" s="56"/>
      <c r="S572" s="56"/>
      <c r="T572" s="56"/>
    </row>
    <row r="573" spans="1:20" ht="30" customHeight="1" x14ac:dyDescent="0.25">
      <c r="A573" s="173"/>
      <c r="B573" s="173"/>
      <c r="C573" s="174"/>
      <c r="D573" s="175" t="b">
        <v>0</v>
      </c>
      <c r="E573" s="175" t="b">
        <v>0</v>
      </c>
      <c r="F573" s="175" t="b">
        <v>0</v>
      </c>
      <c r="G573" s="175" t="b">
        <v>0</v>
      </c>
      <c r="H573" s="175" t="b">
        <v>0</v>
      </c>
      <c r="I573" s="162"/>
      <c r="J573" s="58" t="str" cm="1">
        <f t="array" ref="J573">IFERROR(_xlfn.IFS(E573,$E$8,F573,$F$8,G573,$G$8,H573,$H$8),"")</f>
        <v/>
      </c>
      <c r="K573" s="58" t="str">
        <f t="shared" si="8"/>
        <v xml:space="preserve">   </v>
      </c>
      <c r="L573" s="56"/>
      <c r="M573" s="56"/>
      <c r="N573" s="56"/>
      <c r="O573" s="56"/>
      <c r="P573" s="56"/>
      <c r="Q573" s="56"/>
      <c r="R573" s="56"/>
      <c r="S573" s="56"/>
      <c r="T573" s="56"/>
    </row>
    <row r="574" spans="1:20" ht="30" customHeight="1" x14ac:dyDescent="0.25">
      <c r="A574" s="173"/>
      <c r="B574" s="173"/>
      <c r="C574" s="174"/>
      <c r="D574" s="175" t="b">
        <v>0</v>
      </c>
      <c r="E574" s="175" t="b">
        <v>0</v>
      </c>
      <c r="F574" s="175" t="b">
        <v>0</v>
      </c>
      <c r="G574" s="175" t="b">
        <v>0</v>
      </c>
      <c r="H574" s="175" t="b">
        <v>0</v>
      </c>
      <c r="I574" s="162"/>
      <c r="J574" s="58" t="str" cm="1">
        <f t="array" ref="J574">IFERROR(_xlfn.IFS(E574,$E$8,F574,$F$8,G574,$G$8,H574,$H$8),"")</f>
        <v/>
      </c>
      <c r="K574" s="58" t="str">
        <f t="shared" si="8"/>
        <v xml:space="preserve">   </v>
      </c>
      <c r="L574" s="56"/>
      <c r="M574" s="56"/>
      <c r="N574" s="56"/>
      <c r="O574" s="56"/>
      <c r="P574" s="56"/>
      <c r="Q574" s="56"/>
      <c r="R574" s="56"/>
      <c r="S574" s="56"/>
      <c r="T574" s="56"/>
    </row>
    <row r="575" spans="1:20" ht="30" customHeight="1" x14ac:dyDescent="0.25">
      <c r="A575" s="173"/>
      <c r="B575" s="173"/>
      <c r="C575" s="174"/>
      <c r="D575" s="175" t="b">
        <v>0</v>
      </c>
      <c r="E575" s="175" t="b">
        <v>0</v>
      </c>
      <c r="F575" s="175" t="b">
        <v>0</v>
      </c>
      <c r="G575" s="175" t="b">
        <v>0</v>
      </c>
      <c r="H575" s="175" t="b">
        <v>0</v>
      </c>
      <c r="I575" s="162"/>
      <c r="J575" s="58" t="str" cm="1">
        <f t="array" ref="J575">IFERROR(_xlfn.IFS(E575,$E$8,F575,$F$8,G575,$G$8,H575,$H$8),"")</f>
        <v/>
      </c>
      <c r="K575" s="58" t="str">
        <f t="shared" si="8"/>
        <v xml:space="preserve">   </v>
      </c>
      <c r="L575" s="56"/>
      <c r="M575" s="56"/>
      <c r="N575" s="56"/>
      <c r="O575" s="56"/>
      <c r="P575" s="56"/>
      <c r="Q575" s="56"/>
      <c r="R575" s="56"/>
      <c r="S575" s="56"/>
      <c r="T575" s="56"/>
    </row>
    <row r="576" spans="1:20" ht="30" customHeight="1" x14ac:dyDescent="0.25">
      <c r="A576" s="173"/>
      <c r="B576" s="173"/>
      <c r="C576" s="174"/>
      <c r="D576" s="175" t="b">
        <v>0</v>
      </c>
      <c r="E576" s="175" t="b">
        <v>0</v>
      </c>
      <c r="F576" s="175" t="b">
        <v>0</v>
      </c>
      <c r="G576" s="175" t="b">
        <v>0</v>
      </c>
      <c r="H576" s="175" t="b">
        <v>0</v>
      </c>
      <c r="I576" s="162"/>
      <c r="J576" s="58" t="str" cm="1">
        <f t="array" ref="J576">IFERROR(_xlfn.IFS(E576,$E$8,F576,$F$8,G576,$G$8,H576,$H$8),"")</f>
        <v/>
      </c>
      <c r="K576" s="58" t="str">
        <f t="shared" si="8"/>
        <v xml:space="preserve">   </v>
      </c>
      <c r="L576" s="56"/>
      <c r="M576" s="56"/>
      <c r="N576" s="56"/>
      <c r="O576" s="56"/>
      <c r="P576" s="56"/>
      <c r="Q576" s="56"/>
      <c r="R576" s="56"/>
      <c r="S576" s="56"/>
      <c r="T576" s="56"/>
    </row>
    <row r="577" spans="1:20" ht="30" customHeight="1" x14ac:dyDescent="0.25">
      <c r="A577" s="173"/>
      <c r="B577" s="173"/>
      <c r="C577" s="174"/>
      <c r="D577" s="175" t="b">
        <v>0</v>
      </c>
      <c r="E577" s="175" t="b">
        <v>0</v>
      </c>
      <c r="F577" s="175" t="b">
        <v>0</v>
      </c>
      <c r="G577" s="175" t="b">
        <v>0</v>
      </c>
      <c r="H577" s="175" t="b">
        <v>0</v>
      </c>
      <c r="I577" s="162"/>
      <c r="J577" s="58" t="str" cm="1">
        <f t="array" ref="J577">IFERROR(_xlfn.IFS(E577,$E$8,F577,$F$8,G577,$G$8,H577,$H$8),"")</f>
        <v/>
      </c>
      <c r="K577" s="58" t="str">
        <f t="shared" si="8"/>
        <v xml:space="preserve">   </v>
      </c>
      <c r="L577" s="56"/>
      <c r="M577" s="56"/>
      <c r="N577" s="56"/>
      <c r="O577" s="56"/>
      <c r="P577" s="56"/>
      <c r="Q577" s="56"/>
      <c r="R577" s="56"/>
      <c r="S577" s="56"/>
      <c r="T577" s="56"/>
    </row>
    <row r="578" spans="1:20" ht="30" customHeight="1" x14ac:dyDescent="0.25">
      <c r="A578" s="173"/>
      <c r="B578" s="173"/>
      <c r="C578" s="174"/>
      <c r="D578" s="175" t="b">
        <v>0</v>
      </c>
      <c r="E578" s="175" t="b">
        <v>0</v>
      </c>
      <c r="F578" s="175" t="b">
        <v>0</v>
      </c>
      <c r="G578" s="175" t="b">
        <v>0</v>
      </c>
      <c r="H578" s="175" t="b">
        <v>0</v>
      </c>
      <c r="I578" s="162"/>
      <c r="J578" s="58" t="str" cm="1">
        <f t="array" ref="J578">IFERROR(_xlfn.IFS(E578,$E$8,F578,$F$8,G578,$G$8,H578,$H$8),"")</f>
        <v/>
      </c>
      <c r="K578" s="58" t="str">
        <f t="shared" si="8"/>
        <v xml:space="preserve">   </v>
      </c>
      <c r="L578" s="56"/>
      <c r="M578" s="56"/>
      <c r="N578" s="56"/>
      <c r="O578" s="56"/>
      <c r="P578" s="56"/>
      <c r="Q578" s="56"/>
      <c r="R578" s="56"/>
      <c r="S578" s="56"/>
      <c r="T578" s="56"/>
    </row>
    <row r="579" spans="1:20" ht="30" customHeight="1" x14ac:dyDescent="0.25">
      <c r="A579" s="173"/>
      <c r="B579" s="173"/>
      <c r="C579" s="174"/>
      <c r="D579" s="175" t="b">
        <v>0</v>
      </c>
      <c r="E579" s="175" t="b">
        <v>0</v>
      </c>
      <c r="F579" s="175" t="b">
        <v>0</v>
      </c>
      <c r="G579" s="175" t="b">
        <v>0</v>
      </c>
      <c r="H579" s="175" t="b">
        <v>0</v>
      </c>
      <c r="I579" s="162"/>
      <c r="J579" s="58" t="str" cm="1">
        <f t="array" ref="J579">IFERROR(_xlfn.IFS(E579,$E$8,F579,$F$8,G579,$G$8,H579,$H$8),"")</f>
        <v/>
      </c>
      <c r="K579" s="58" t="str">
        <f t="shared" si="8"/>
        <v xml:space="preserve">   </v>
      </c>
      <c r="L579" s="56"/>
      <c r="M579" s="56"/>
      <c r="N579" s="56"/>
      <c r="O579" s="56"/>
      <c r="P579" s="56"/>
      <c r="Q579" s="56"/>
      <c r="R579" s="56"/>
      <c r="S579" s="56"/>
      <c r="T579" s="56"/>
    </row>
    <row r="580" spans="1:20" ht="30" customHeight="1" x14ac:dyDescent="0.25">
      <c r="A580" s="173"/>
      <c r="B580" s="173"/>
      <c r="C580" s="174"/>
      <c r="D580" s="175" t="b">
        <v>0</v>
      </c>
      <c r="E580" s="175" t="b">
        <v>0</v>
      </c>
      <c r="F580" s="175" t="b">
        <v>0</v>
      </c>
      <c r="G580" s="175" t="b">
        <v>0</v>
      </c>
      <c r="H580" s="175" t="b">
        <v>0</v>
      </c>
      <c r="I580" s="162"/>
      <c r="J580" s="58" t="str" cm="1">
        <f t="array" ref="J580">IFERROR(_xlfn.IFS(E580,$E$8,F580,$F$8,G580,$G$8,H580,$H$8),"")</f>
        <v/>
      </c>
      <c r="K580" s="58" t="str">
        <f t="shared" si="8"/>
        <v xml:space="preserve">   </v>
      </c>
      <c r="L580" s="56"/>
      <c r="M580" s="56"/>
      <c r="N580" s="56"/>
      <c r="O580" s="56"/>
      <c r="P580" s="56"/>
      <c r="Q580" s="56"/>
      <c r="R580" s="56"/>
      <c r="S580" s="56"/>
      <c r="T580" s="56"/>
    </row>
    <row r="581" spans="1:20" ht="30" customHeight="1" x14ac:dyDescent="0.25">
      <c r="A581" s="173"/>
      <c r="B581" s="173"/>
      <c r="C581" s="174"/>
      <c r="D581" s="175" t="b">
        <v>0</v>
      </c>
      <c r="E581" s="175" t="b">
        <v>0</v>
      </c>
      <c r="F581" s="175" t="b">
        <v>0</v>
      </c>
      <c r="G581" s="175" t="b">
        <v>0</v>
      </c>
      <c r="H581" s="175" t="b">
        <v>0</v>
      </c>
      <c r="I581" s="162"/>
      <c r="J581" s="58" t="str" cm="1">
        <f t="array" ref="J581">IFERROR(_xlfn.IFS(E581,$E$8,F581,$F$8,G581,$G$8,H581,$H$8),"")</f>
        <v/>
      </c>
      <c r="K581" s="58" t="str">
        <f t="shared" si="8"/>
        <v xml:space="preserve">   </v>
      </c>
      <c r="L581" s="56"/>
      <c r="M581" s="56"/>
      <c r="N581" s="56"/>
      <c r="O581" s="56"/>
      <c r="P581" s="56"/>
      <c r="Q581" s="56"/>
      <c r="R581" s="56"/>
      <c r="S581" s="56"/>
      <c r="T581" s="56"/>
    </row>
    <row r="582" spans="1:20" ht="30" customHeight="1" x14ac:dyDescent="0.25">
      <c r="A582" s="173"/>
      <c r="B582" s="173"/>
      <c r="C582" s="174"/>
      <c r="D582" s="175" t="b">
        <v>0</v>
      </c>
      <c r="E582" s="175" t="b">
        <v>0</v>
      </c>
      <c r="F582" s="175" t="b">
        <v>0</v>
      </c>
      <c r="G582" s="175" t="b">
        <v>0</v>
      </c>
      <c r="H582" s="175" t="b">
        <v>0</v>
      </c>
      <c r="I582" s="162"/>
      <c r="J582" s="58" t="str" cm="1">
        <f t="array" ref="J582">IFERROR(_xlfn.IFS(E582,$E$8,F582,$F$8,G582,$G$8,H582,$H$8),"")</f>
        <v/>
      </c>
      <c r="K582" s="58" t="str">
        <f t="shared" si="8"/>
        <v xml:space="preserve">   </v>
      </c>
      <c r="L582" s="56"/>
      <c r="M582" s="56"/>
      <c r="N582" s="56"/>
      <c r="O582" s="56"/>
      <c r="P582" s="56"/>
      <c r="Q582" s="56"/>
      <c r="R582" s="56"/>
      <c r="S582" s="56"/>
      <c r="T582" s="56"/>
    </row>
    <row r="583" spans="1:20" ht="30" customHeight="1" x14ac:dyDescent="0.25">
      <c r="A583" s="173"/>
      <c r="B583" s="173"/>
      <c r="C583" s="174"/>
      <c r="D583" s="175" t="b">
        <v>0</v>
      </c>
      <c r="E583" s="175" t="b">
        <v>0</v>
      </c>
      <c r="F583" s="175" t="b">
        <v>0</v>
      </c>
      <c r="G583" s="175" t="b">
        <v>0</v>
      </c>
      <c r="H583" s="175" t="b">
        <v>0</v>
      </c>
      <c r="I583" s="162"/>
      <c r="J583" s="58" t="str" cm="1">
        <f t="array" ref="J583">IFERROR(_xlfn.IFS(E583,$E$8,F583,$F$8,G583,$G$8,H583,$H$8),"")</f>
        <v/>
      </c>
      <c r="K583" s="58" t="str">
        <f t="shared" si="8"/>
        <v xml:space="preserve">   </v>
      </c>
      <c r="L583" s="56"/>
      <c r="M583" s="56"/>
      <c r="N583" s="56"/>
      <c r="O583" s="56"/>
      <c r="P583" s="56"/>
      <c r="Q583" s="56"/>
      <c r="R583" s="56"/>
      <c r="S583" s="56"/>
      <c r="T583" s="56"/>
    </row>
    <row r="584" spans="1:20" ht="30" customHeight="1" x14ac:dyDescent="0.25">
      <c r="A584" s="173"/>
      <c r="B584" s="173"/>
      <c r="C584" s="174"/>
      <c r="D584" s="175" t="b">
        <v>0</v>
      </c>
      <c r="E584" s="175" t="b">
        <v>0</v>
      </c>
      <c r="F584" s="175" t="b">
        <v>0</v>
      </c>
      <c r="G584" s="175" t="b">
        <v>0</v>
      </c>
      <c r="H584" s="175" t="b">
        <v>0</v>
      </c>
      <c r="I584" s="162"/>
      <c r="J584" s="58" t="str" cm="1">
        <f t="array" ref="J584">IFERROR(_xlfn.IFS(E584,$E$8,F584,$F$8,G584,$G$8,H584,$H$8),"")</f>
        <v/>
      </c>
      <c r="K584" s="58" t="str">
        <f t="shared" si="8"/>
        <v xml:space="preserve">   </v>
      </c>
      <c r="L584" s="56"/>
      <c r="M584" s="56"/>
      <c r="N584" s="56"/>
      <c r="O584" s="56"/>
      <c r="P584" s="56"/>
      <c r="Q584" s="56"/>
      <c r="R584" s="56"/>
      <c r="S584" s="56"/>
      <c r="T584" s="56"/>
    </row>
    <row r="585" spans="1:20" ht="30" customHeight="1" x14ac:dyDescent="0.25">
      <c r="A585" s="173"/>
      <c r="B585" s="173"/>
      <c r="C585" s="174"/>
      <c r="D585" s="175" t="b">
        <v>0</v>
      </c>
      <c r="E585" s="175" t="b">
        <v>0</v>
      </c>
      <c r="F585" s="175" t="b">
        <v>0</v>
      </c>
      <c r="G585" s="175" t="b">
        <v>0</v>
      </c>
      <c r="H585" s="175" t="b">
        <v>0</v>
      </c>
      <c r="I585" s="162"/>
      <c r="J585" s="58" t="str" cm="1">
        <f t="array" ref="J585">IFERROR(_xlfn.IFS(E585,$E$8,F585,$F$8,G585,$G$8,H585,$H$8),"")</f>
        <v/>
      </c>
      <c r="K585" s="58" t="str">
        <f t="shared" si="8"/>
        <v xml:space="preserve">   </v>
      </c>
      <c r="L585" s="56"/>
      <c r="M585" s="56"/>
      <c r="N585" s="56"/>
      <c r="O585" s="56"/>
      <c r="P585" s="56"/>
      <c r="Q585" s="56"/>
      <c r="R585" s="56"/>
      <c r="S585" s="56"/>
      <c r="T585" s="56"/>
    </row>
    <row r="586" spans="1:20" ht="30" customHeight="1" x14ac:dyDescent="0.25">
      <c r="A586" s="173"/>
      <c r="B586" s="173"/>
      <c r="C586" s="174"/>
      <c r="D586" s="175" t="b">
        <v>0</v>
      </c>
      <c r="E586" s="175" t="b">
        <v>0</v>
      </c>
      <c r="F586" s="175" t="b">
        <v>0</v>
      </c>
      <c r="G586" s="175" t="b">
        <v>0</v>
      </c>
      <c r="H586" s="175" t="b">
        <v>0</v>
      </c>
      <c r="I586" s="162"/>
      <c r="J586" s="58" t="str" cm="1">
        <f t="array" ref="J586">IFERROR(_xlfn.IFS(E586,$E$8,F586,$F$8,G586,$G$8,H586,$H$8),"")</f>
        <v/>
      </c>
      <c r="K586" s="58" t="str">
        <f t="shared" si="8"/>
        <v xml:space="preserve">   </v>
      </c>
      <c r="L586" s="56"/>
      <c r="M586" s="56"/>
      <c r="N586" s="56"/>
      <c r="O586" s="56"/>
      <c r="P586" s="56"/>
      <c r="Q586" s="56"/>
      <c r="R586" s="56"/>
      <c r="S586" s="56"/>
      <c r="T586" s="56"/>
    </row>
    <row r="587" spans="1:20" ht="30" customHeight="1" x14ac:dyDescent="0.25">
      <c r="A587" s="173"/>
      <c r="B587" s="173"/>
      <c r="C587" s="174"/>
      <c r="D587" s="175" t="b">
        <v>0</v>
      </c>
      <c r="E587" s="175" t="b">
        <v>0</v>
      </c>
      <c r="F587" s="175" t="b">
        <v>0</v>
      </c>
      <c r="G587" s="175" t="b">
        <v>0</v>
      </c>
      <c r="H587" s="175" t="b">
        <v>0</v>
      </c>
      <c r="I587" s="162"/>
      <c r="J587" s="58" t="str" cm="1">
        <f t="array" ref="J587">IFERROR(_xlfn.IFS(E587,$E$8,F587,$F$8,G587,$G$8,H587,$H$8),"")</f>
        <v/>
      </c>
      <c r="K587" s="58" t="str">
        <f t="shared" ref="K587:K650" si="9">_xlfn.TEXTJOIN(" ",FALSE,IF(E587,$E$8,""),IF(F587,$F$8,""),IF(G587,$G$8,""),IF(H587,$H$8,""))</f>
        <v xml:space="preserve">   </v>
      </c>
      <c r="L587" s="56"/>
      <c r="M587" s="56"/>
      <c r="N587" s="56"/>
      <c r="O587" s="56"/>
      <c r="P587" s="56"/>
      <c r="Q587" s="56"/>
      <c r="R587" s="56"/>
      <c r="S587" s="56"/>
      <c r="T587" s="56"/>
    </row>
    <row r="588" spans="1:20" ht="30" customHeight="1" x14ac:dyDescent="0.25">
      <c r="A588" s="173"/>
      <c r="B588" s="173"/>
      <c r="C588" s="174"/>
      <c r="D588" s="175" t="b">
        <v>0</v>
      </c>
      <c r="E588" s="175" t="b">
        <v>0</v>
      </c>
      <c r="F588" s="175" t="b">
        <v>0</v>
      </c>
      <c r="G588" s="175" t="b">
        <v>0</v>
      </c>
      <c r="H588" s="175" t="b">
        <v>0</v>
      </c>
      <c r="I588" s="162"/>
      <c r="J588" s="58" t="str" cm="1">
        <f t="array" ref="J588">IFERROR(_xlfn.IFS(E588,$E$8,F588,$F$8,G588,$G$8,H588,$H$8),"")</f>
        <v/>
      </c>
      <c r="K588" s="58" t="str">
        <f t="shared" si="9"/>
        <v xml:space="preserve">   </v>
      </c>
      <c r="L588" s="56"/>
      <c r="M588" s="56"/>
      <c r="N588" s="56"/>
      <c r="O588" s="56"/>
      <c r="P588" s="56"/>
      <c r="Q588" s="56"/>
      <c r="R588" s="56"/>
      <c r="S588" s="56"/>
      <c r="T588" s="56"/>
    </row>
    <row r="589" spans="1:20" ht="30" customHeight="1" x14ac:dyDescent="0.25">
      <c r="A589" s="173"/>
      <c r="B589" s="173"/>
      <c r="C589" s="174"/>
      <c r="D589" s="175" t="b">
        <v>0</v>
      </c>
      <c r="E589" s="175" t="b">
        <v>0</v>
      </c>
      <c r="F589" s="175" t="b">
        <v>0</v>
      </c>
      <c r="G589" s="175" t="b">
        <v>0</v>
      </c>
      <c r="H589" s="175" t="b">
        <v>0</v>
      </c>
      <c r="I589" s="162"/>
      <c r="J589" s="58" t="str" cm="1">
        <f t="array" ref="J589">IFERROR(_xlfn.IFS(E589,$E$8,F589,$F$8,G589,$G$8,H589,$H$8),"")</f>
        <v/>
      </c>
      <c r="K589" s="58" t="str">
        <f t="shared" si="9"/>
        <v xml:space="preserve">   </v>
      </c>
      <c r="L589" s="56"/>
      <c r="M589" s="56"/>
      <c r="N589" s="56"/>
      <c r="O589" s="56"/>
      <c r="P589" s="56"/>
      <c r="Q589" s="56"/>
      <c r="R589" s="56"/>
      <c r="S589" s="56"/>
      <c r="T589" s="56"/>
    </row>
    <row r="590" spans="1:20" ht="30" customHeight="1" x14ac:dyDescent="0.25">
      <c r="A590" s="173"/>
      <c r="B590" s="173"/>
      <c r="C590" s="174"/>
      <c r="D590" s="175" t="b">
        <v>0</v>
      </c>
      <c r="E590" s="175" t="b">
        <v>0</v>
      </c>
      <c r="F590" s="175" t="b">
        <v>0</v>
      </c>
      <c r="G590" s="175" t="b">
        <v>0</v>
      </c>
      <c r="H590" s="175" t="b">
        <v>0</v>
      </c>
      <c r="I590" s="162"/>
      <c r="J590" s="58" t="str" cm="1">
        <f t="array" ref="J590">IFERROR(_xlfn.IFS(E590,$E$8,F590,$F$8,G590,$G$8,H590,$H$8),"")</f>
        <v/>
      </c>
      <c r="K590" s="58" t="str">
        <f t="shared" si="9"/>
        <v xml:space="preserve">   </v>
      </c>
      <c r="L590" s="56"/>
      <c r="M590" s="56"/>
      <c r="N590" s="56"/>
      <c r="O590" s="56"/>
      <c r="P590" s="56"/>
      <c r="Q590" s="56"/>
      <c r="R590" s="56"/>
      <c r="S590" s="56"/>
      <c r="T590" s="56"/>
    </row>
    <row r="591" spans="1:20" ht="30" customHeight="1" x14ac:dyDescent="0.25">
      <c r="A591" s="173"/>
      <c r="B591" s="173"/>
      <c r="C591" s="174"/>
      <c r="D591" s="175" t="b">
        <v>0</v>
      </c>
      <c r="E591" s="175" t="b">
        <v>0</v>
      </c>
      <c r="F591" s="175" t="b">
        <v>0</v>
      </c>
      <c r="G591" s="175" t="b">
        <v>0</v>
      </c>
      <c r="H591" s="175" t="b">
        <v>0</v>
      </c>
      <c r="I591" s="162"/>
      <c r="J591" s="58" t="str" cm="1">
        <f t="array" ref="J591">IFERROR(_xlfn.IFS(E591,$E$8,F591,$F$8,G591,$G$8,H591,$H$8),"")</f>
        <v/>
      </c>
      <c r="K591" s="58" t="str">
        <f t="shared" si="9"/>
        <v xml:space="preserve">   </v>
      </c>
      <c r="L591" s="56"/>
      <c r="M591" s="56"/>
      <c r="N591" s="56"/>
      <c r="O591" s="56"/>
      <c r="P591" s="56"/>
      <c r="Q591" s="56"/>
      <c r="R591" s="56"/>
      <c r="S591" s="56"/>
      <c r="T591" s="56"/>
    </row>
    <row r="592" spans="1:20" ht="30" customHeight="1" x14ac:dyDescent="0.25">
      <c r="A592" s="173"/>
      <c r="B592" s="173"/>
      <c r="C592" s="174"/>
      <c r="D592" s="175" t="b">
        <v>0</v>
      </c>
      <c r="E592" s="175" t="b">
        <v>0</v>
      </c>
      <c r="F592" s="175" t="b">
        <v>0</v>
      </c>
      <c r="G592" s="175" t="b">
        <v>0</v>
      </c>
      <c r="H592" s="175" t="b">
        <v>0</v>
      </c>
      <c r="I592" s="162"/>
      <c r="J592" s="58" t="str" cm="1">
        <f t="array" ref="J592">IFERROR(_xlfn.IFS(E592,$E$8,F592,$F$8,G592,$G$8,H592,$H$8),"")</f>
        <v/>
      </c>
      <c r="K592" s="58" t="str">
        <f t="shared" si="9"/>
        <v xml:space="preserve">   </v>
      </c>
      <c r="L592" s="56"/>
      <c r="M592" s="56"/>
      <c r="N592" s="56"/>
      <c r="O592" s="56"/>
      <c r="P592" s="56"/>
      <c r="Q592" s="56"/>
      <c r="R592" s="56"/>
      <c r="S592" s="56"/>
      <c r="T592" s="56"/>
    </row>
    <row r="593" spans="1:20" ht="30" customHeight="1" x14ac:dyDescent="0.25">
      <c r="A593" s="173"/>
      <c r="B593" s="173"/>
      <c r="C593" s="174"/>
      <c r="D593" s="175" t="b">
        <v>0</v>
      </c>
      <c r="E593" s="175" t="b">
        <v>0</v>
      </c>
      <c r="F593" s="175" t="b">
        <v>0</v>
      </c>
      <c r="G593" s="175" t="b">
        <v>0</v>
      </c>
      <c r="H593" s="175" t="b">
        <v>0</v>
      </c>
      <c r="I593" s="162"/>
      <c r="J593" s="58" t="str" cm="1">
        <f t="array" ref="J593">IFERROR(_xlfn.IFS(E593,$E$8,F593,$F$8,G593,$G$8,H593,$H$8),"")</f>
        <v/>
      </c>
      <c r="K593" s="58" t="str">
        <f t="shared" si="9"/>
        <v xml:space="preserve">   </v>
      </c>
      <c r="L593" s="56"/>
      <c r="M593" s="56"/>
      <c r="N593" s="56"/>
      <c r="O593" s="56"/>
      <c r="P593" s="56"/>
      <c r="Q593" s="56"/>
      <c r="R593" s="56"/>
      <c r="S593" s="56"/>
      <c r="T593" s="56"/>
    </row>
    <row r="594" spans="1:20" ht="30" customHeight="1" x14ac:dyDescent="0.25">
      <c r="A594" s="173"/>
      <c r="B594" s="173"/>
      <c r="C594" s="174"/>
      <c r="D594" s="175" t="b">
        <v>0</v>
      </c>
      <c r="E594" s="175" t="b">
        <v>0</v>
      </c>
      <c r="F594" s="175" t="b">
        <v>0</v>
      </c>
      <c r="G594" s="175" t="b">
        <v>0</v>
      </c>
      <c r="H594" s="175" t="b">
        <v>0</v>
      </c>
      <c r="I594" s="162"/>
      <c r="J594" s="58" t="str" cm="1">
        <f t="array" ref="J594">IFERROR(_xlfn.IFS(E594,$E$8,F594,$F$8,G594,$G$8,H594,$H$8),"")</f>
        <v/>
      </c>
      <c r="K594" s="58" t="str">
        <f t="shared" si="9"/>
        <v xml:space="preserve">   </v>
      </c>
      <c r="L594" s="56"/>
      <c r="M594" s="56"/>
      <c r="N594" s="56"/>
      <c r="O594" s="56"/>
      <c r="P594" s="56"/>
      <c r="Q594" s="56"/>
      <c r="R594" s="56"/>
      <c r="S594" s="56"/>
      <c r="T594" s="56"/>
    </row>
    <row r="595" spans="1:20" ht="30" customHeight="1" x14ac:dyDescent="0.25">
      <c r="A595" s="173"/>
      <c r="B595" s="173"/>
      <c r="C595" s="174"/>
      <c r="D595" s="175" t="b">
        <v>0</v>
      </c>
      <c r="E595" s="175" t="b">
        <v>0</v>
      </c>
      <c r="F595" s="175" t="b">
        <v>0</v>
      </c>
      <c r="G595" s="175" t="b">
        <v>0</v>
      </c>
      <c r="H595" s="175" t="b">
        <v>0</v>
      </c>
      <c r="I595" s="162"/>
      <c r="J595" s="58" t="str" cm="1">
        <f t="array" ref="J595">IFERROR(_xlfn.IFS(E595,$E$8,F595,$F$8,G595,$G$8,H595,$H$8),"")</f>
        <v/>
      </c>
      <c r="K595" s="58" t="str">
        <f t="shared" si="9"/>
        <v xml:space="preserve">   </v>
      </c>
      <c r="L595" s="56"/>
      <c r="M595" s="56"/>
      <c r="N595" s="56"/>
      <c r="O595" s="56"/>
      <c r="P595" s="56"/>
      <c r="Q595" s="56"/>
      <c r="R595" s="56"/>
      <c r="S595" s="56"/>
      <c r="T595" s="56"/>
    </row>
    <row r="596" spans="1:20" ht="30" customHeight="1" x14ac:dyDescent="0.25">
      <c r="A596" s="173"/>
      <c r="B596" s="173"/>
      <c r="C596" s="174"/>
      <c r="D596" s="175" t="b">
        <v>0</v>
      </c>
      <c r="E596" s="175" t="b">
        <v>0</v>
      </c>
      <c r="F596" s="175" t="b">
        <v>0</v>
      </c>
      <c r="G596" s="175" t="b">
        <v>0</v>
      </c>
      <c r="H596" s="175" t="b">
        <v>0</v>
      </c>
      <c r="I596" s="162"/>
      <c r="J596" s="58" t="str" cm="1">
        <f t="array" ref="J596">IFERROR(_xlfn.IFS(E596,$E$8,F596,$F$8,G596,$G$8,H596,$H$8),"")</f>
        <v/>
      </c>
      <c r="K596" s="58" t="str">
        <f t="shared" si="9"/>
        <v xml:space="preserve">   </v>
      </c>
      <c r="L596" s="56"/>
      <c r="M596" s="56"/>
      <c r="N596" s="56"/>
      <c r="O596" s="56"/>
      <c r="P596" s="56"/>
      <c r="Q596" s="56"/>
      <c r="R596" s="56"/>
      <c r="S596" s="56"/>
      <c r="T596" s="56"/>
    </row>
    <row r="597" spans="1:20" ht="30" customHeight="1" x14ac:dyDescent="0.25">
      <c r="A597" s="173"/>
      <c r="B597" s="173"/>
      <c r="C597" s="174"/>
      <c r="D597" s="175" t="b">
        <v>0</v>
      </c>
      <c r="E597" s="175" t="b">
        <v>0</v>
      </c>
      <c r="F597" s="175" t="b">
        <v>0</v>
      </c>
      <c r="G597" s="175" t="b">
        <v>0</v>
      </c>
      <c r="H597" s="175" t="b">
        <v>0</v>
      </c>
      <c r="I597" s="162"/>
      <c r="J597" s="58" t="str" cm="1">
        <f t="array" ref="J597">IFERROR(_xlfn.IFS(E597,$E$8,F597,$F$8,G597,$G$8,H597,$H$8),"")</f>
        <v/>
      </c>
      <c r="K597" s="58" t="str">
        <f t="shared" si="9"/>
        <v xml:space="preserve">   </v>
      </c>
      <c r="L597" s="56"/>
      <c r="M597" s="56"/>
      <c r="N597" s="56"/>
      <c r="O597" s="56"/>
      <c r="P597" s="56"/>
      <c r="Q597" s="56"/>
      <c r="R597" s="56"/>
      <c r="S597" s="56"/>
      <c r="T597" s="56"/>
    </row>
    <row r="598" spans="1:20" ht="30" customHeight="1" x14ac:dyDescent="0.25">
      <c r="A598" s="173"/>
      <c r="B598" s="173"/>
      <c r="C598" s="174"/>
      <c r="D598" s="175" t="b">
        <v>0</v>
      </c>
      <c r="E598" s="175" t="b">
        <v>0</v>
      </c>
      <c r="F598" s="175" t="b">
        <v>0</v>
      </c>
      <c r="G598" s="175" t="b">
        <v>0</v>
      </c>
      <c r="H598" s="175" t="b">
        <v>0</v>
      </c>
      <c r="I598" s="162"/>
      <c r="J598" s="58" t="str" cm="1">
        <f t="array" ref="J598">IFERROR(_xlfn.IFS(E598,$E$8,F598,$F$8,G598,$G$8,H598,$H$8),"")</f>
        <v/>
      </c>
      <c r="K598" s="58" t="str">
        <f t="shared" si="9"/>
        <v xml:space="preserve">   </v>
      </c>
      <c r="L598" s="56"/>
      <c r="M598" s="56"/>
      <c r="N598" s="56"/>
      <c r="O598" s="56"/>
      <c r="P598" s="56"/>
      <c r="Q598" s="56"/>
      <c r="R598" s="56"/>
      <c r="S598" s="56"/>
      <c r="T598" s="56"/>
    </row>
    <row r="599" spans="1:20" ht="30" customHeight="1" x14ac:dyDescent="0.25">
      <c r="A599" s="173"/>
      <c r="B599" s="173"/>
      <c r="C599" s="174"/>
      <c r="D599" s="175" t="b">
        <v>0</v>
      </c>
      <c r="E599" s="175" t="b">
        <v>0</v>
      </c>
      <c r="F599" s="175" t="b">
        <v>0</v>
      </c>
      <c r="G599" s="175" t="b">
        <v>0</v>
      </c>
      <c r="H599" s="175" t="b">
        <v>0</v>
      </c>
      <c r="I599" s="162"/>
      <c r="J599" s="58" t="str" cm="1">
        <f t="array" ref="J599">IFERROR(_xlfn.IFS(E599,$E$8,F599,$F$8,G599,$G$8,H599,$H$8),"")</f>
        <v/>
      </c>
      <c r="K599" s="58" t="str">
        <f t="shared" si="9"/>
        <v xml:space="preserve">   </v>
      </c>
      <c r="L599" s="56"/>
      <c r="M599" s="56"/>
      <c r="N599" s="56"/>
      <c r="O599" s="56"/>
      <c r="P599" s="56"/>
      <c r="Q599" s="56"/>
      <c r="R599" s="56"/>
      <c r="S599" s="56"/>
      <c r="T599" s="56"/>
    </row>
    <row r="600" spans="1:20" ht="30" customHeight="1" x14ac:dyDescent="0.25">
      <c r="A600" s="173"/>
      <c r="B600" s="173"/>
      <c r="C600" s="174"/>
      <c r="D600" s="175" t="b">
        <v>0</v>
      </c>
      <c r="E600" s="175" t="b">
        <v>0</v>
      </c>
      <c r="F600" s="175" t="b">
        <v>0</v>
      </c>
      <c r="G600" s="175" t="b">
        <v>0</v>
      </c>
      <c r="H600" s="175" t="b">
        <v>0</v>
      </c>
      <c r="I600" s="162"/>
      <c r="J600" s="58" t="str" cm="1">
        <f t="array" ref="J600">IFERROR(_xlfn.IFS(E600,$E$8,F600,$F$8,G600,$G$8,H600,$H$8),"")</f>
        <v/>
      </c>
      <c r="K600" s="58" t="str">
        <f t="shared" si="9"/>
        <v xml:space="preserve">   </v>
      </c>
      <c r="L600" s="56"/>
      <c r="M600" s="56"/>
      <c r="N600" s="56"/>
      <c r="O600" s="56"/>
      <c r="P600" s="56"/>
      <c r="Q600" s="56"/>
      <c r="R600" s="56"/>
      <c r="S600" s="56"/>
      <c r="T600" s="56"/>
    </row>
    <row r="601" spans="1:20" ht="30" customHeight="1" x14ac:dyDescent="0.25">
      <c r="A601" s="173"/>
      <c r="B601" s="173"/>
      <c r="C601" s="174"/>
      <c r="D601" s="175" t="b">
        <v>0</v>
      </c>
      <c r="E601" s="175" t="b">
        <v>0</v>
      </c>
      <c r="F601" s="175" t="b">
        <v>0</v>
      </c>
      <c r="G601" s="175" t="b">
        <v>0</v>
      </c>
      <c r="H601" s="175" t="b">
        <v>0</v>
      </c>
      <c r="I601" s="162"/>
      <c r="J601" s="58" t="str" cm="1">
        <f t="array" ref="J601">IFERROR(_xlfn.IFS(E601,$E$8,F601,$F$8,G601,$G$8,H601,$H$8),"")</f>
        <v/>
      </c>
      <c r="K601" s="58" t="str">
        <f t="shared" si="9"/>
        <v xml:space="preserve">   </v>
      </c>
      <c r="L601" s="56"/>
      <c r="M601" s="56"/>
      <c r="N601" s="56"/>
      <c r="O601" s="56"/>
      <c r="P601" s="56"/>
      <c r="Q601" s="56"/>
      <c r="R601" s="56"/>
      <c r="S601" s="56"/>
      <c r="T601" s="56"/>
    </row>
    <row r="602" spans="1:20" ht="30" customHeight="1" x14ac:dyDescent="0.25">
      <c r="A602" s="173"/>
      <c r="B602" s="173"/>
      <c r="C602" s="174"/>
      <c r="D602" s="175" t="b">
        <v>0</v>
      </c>
      <c r="E602" s="175" t="b">
        <v>0</v>
      </c>
      <c r="F602" s="175" t="b">
        <v>0</v>
      </c>
      <c r="G602" s="175" t="b">
        <v>0</v>
      </c>
      <c r="H602" s="175" t="b">
        <v>0</v>
      </c>
      <c r="I602" s="162"/>
      <c r="J602" s="58" t="str" cm="1">
        <f t="array" ref="J602">IFERROR(_xlfn.IFS(E602,$E$8,F602,$F$8,G602,$G$8,H602,$H$8),"")</f>
        <v/>
      </c>
      <c r="K602" s="58" t="str">
        <f t="shared" si="9"/>
        <v xml:space="preserve">   </v>
      </c>
      <c r="L602" s="56"/>
      <c r="M602" s="56"/>
      <c r="N602" s="56"/>
      <c r="O602" s="56"/>
      <c r="P602" s="56"/>
      <c r="Q602" s="56"/>
      <c r="R602" s="56"/>
      <c r="S602" s="56"/>
      <c r="T602" s="56"/>
    </row>
    <row r="603" spans="1:20" ht="30" customHeight="1" x14ac:dyDescent="0.25">
      <c r="A603" s="173"/>
      <c r="B603" s="173"/>
      <c r="C603" s="174"/>
      <c r="D603" s="175" t="b">
        <v>0</v>
      </c>
      <c r="E603" s="175" t="b">
        <v>0</v>
      </c>
      <c r="F603" s="175" t="b">
        <v>0</v>
      </c>
      <c r="G603" s="175" t="b">
        <v>0</v>
      </c>
      <c r="H603" s="175" t="b">
        <v>0</v>
      </c>
      <c r="I603" s="162"/>
      <c r="J603" s="58" t="str" cm="1">
        <f t="array" ref="J603">IFERROR(_xlfn.IFS(E603,$E$8,F603,$F$8,G603,$G$8,H603,$H$8),"")</f>
        <v/>
      </c>
      <c r="K603" s="58" t="str">
        <f t="shared" si="9"/>
        <v xml:space="preserve">   </v>
      </c>
      <c r="L603" s="56"/>
      <c r="M603" s="56"/>
      <c r="N603" s="56"/>
      <c r="O603" s="56"/>
      <c r="P603" s="56"/>
      <c r="Q603" s="56"/>
      <c r="R603" s="56"/>
      <c r="S603" s="56"/>
      <c r="T603" s="56"/>
    </row>
    <row r="604" spans="1:20" ht="30" customHeight="1" x14ac:dyDescent="0.25">
      <c r="A604" s="173"/>
      <c r="B604" s="173"/>
      <c r="C604" s="174"/>
      <c r="D604" s="175" t="b">
        <v>0</v>
      </c>
      <c r="E604" s="175" t="b">
        <v>0</v>
      </c>
      <c r="F604" s="175" t="b">
        <v>0</v>
      </c>
      <c r="G604" s="175" t="b">
        <v>0</v>
      </c>
      <c r="H604" s="175" t="b">
        <v>0</v>
      </c>
      <c r="I604" s="162"/>
      <c r="J604" s="58" t="str" cm="1">
        <f t="array" ref="J604">IFERROR(_xlfn.IFS(E604,$E$8,F604,$F$8,G604,$G$8,H604,$H$8),"")</f>
        <v/>
      </c>
      <c r="K604" s="58" t="str">
        <f t="shared" si="9"/>
        <v xml:space="preserve">   </v>
      </c>
      <c r="L604" s="56"/>
      <c r="M604" s="56"/>
      <c r="N604" s="56"/>
      <c r="O604" s="56"/>
      <c r="P604" s="56"/>
      <c r="Q604" s="56"/>
      <c r="R604" s="56"/>
      <c r="S604" s="56"/>
      <c r="T604" s="56"/>
    </row>
    <row r="605" spans="1:20" ht="30" customHeight="1" x14ac:dyDescent="0.25">
      <c r="A605" s="173"/>
      <c r="B605" s="173"/>
      <c r="C605" s="174"/>
      <c r="D605" s="175" t="b">
        <v>0</v>
      </c>
      <c r="E605" s="175" t="b">
        <v>0</v>
      </c>
      <c r="F605" s="175" t="b">
        <v>0</v>
      </c>
      <c r="G605" s="175" t="b">
        <v>0</v>
      </c>
      <c r="H605" s="175" t="b">
        <v>0</v>
      </c>
      <c r="I605" s="162"/>
      <c r="J605" s="58" t="str" cm="1">
        <f t="array" ref="J605">IFERROR(_xlfn.IFS(E605,$E$8,F605,$F$8,G605,$G$8,H605,$H$8),"")</f>
        <v/>
      </c>
      <c r="K605" s="58" t="str">
        <f t="shared" si="9"/>
        <v xml:space="preserve">   </v>
      </c>
      <c r="L605" s="56"/>
      <c r="M605" s="56"/>
      <c r="N605" s="56"/>
      <c r="O605" s="56"/>
      <c r="P605" s="56"/>
      <c r="Q605" s="56"/>
      <c r="R605" s="56"/>
      <c r="S605" s="56"/>
      <c r="T605" s="56"/>
    </row>
    <row r="606" spans="1:20" ht="30" customHeight="1" x14ac:dyDescent="0.25">
      <c r="A606" s="173"/>
      <c r="B606" s="173"/>
      <c r="C606" s="174"/>
      <c r="D606" s="175" t="b">
        <v>0</v>
      </c>
      <c r="E606" s="175" t="b">
        <v>0</v>
      </c>
      <c r="F606" s="175" t="b">
        <v>0</v>
      </c>
      <c r="G606" s="175" t="b">
        <v>0</v>
      </c>
      <c r="H606" s="175" t="b">
        <v>0</v>
      </c>
      <c r="I606" s="162"/>
      <c r="J606" s="58" t="str" cm="1">
        <f t="array" ref="J606">IFERROR(_xlfn.IFS(E606,$E$8,F606,$F$8,G606,$G$8,H606,$H$8),"")</f>
        <v/>
      </c>
      <c r="K606" s="58" t="str">
        <f t="shared" si="9"/>
        <v xml:space="preserve">   </v>
      </c>
      <c r="L606" s="56"/>
      <c r="M606" s="56"/>
      <c r="N606" s="56"/>
      <c r="O606" s="56"/>
      <c r="P606" s="56"/>
      <c r="Q606" s="56"/>
      <c r="R606" s="56"/>
      <c r="S606" s="56"/>
      <c r="T606" s="56"/>
    </row>
    <row r="607" spans="1:20" ht="30" customHeight="1" x14ac:dyDescent="0.25">
      <c r="A607" s="173"/>
      <c r="B607" s="173"/>
      <c r="C607" s="174"/>
      <c r="D607" s="175" t="b">
        <v>0</v>
      </c>
      <c r="E607" s="175" t="b">
        <v>0</v>
      </c>
      <c r="F607" s="175" t="b">
        <v>0</v>
      </c>
      <c r="G607" s="175" t="b">
        <v>0</v>
      </c>
      <c r="H607" s="175" t="b">
        <v>0</v>
      </c>
      <c r="I607" s="162"/>
      <c r="J607" s="58" t="str" cm="1">
        <f t="array" ref="J607">IFERROR(_xlfn.IFS(E607,$E$8,F607,$F$8,G607,$G$8,H607,$H$8),"")</f>
        <v/>
      </c>
      <c r="K607" s="58" t="str">
        <f t="shared" si="9"/>
        <v xml:space="preserve">   </v>
      </c>
      <c r="L607" s="56"/>
      <c r="M607" s="56"/>
      <c r="N607" s="56"/>
      <c r="O607" s="56"/>
      <c r="P607" s="56"/>
      <c r="Q607" s="56"/>
      <c r="R607" s="56"/>
      <c r="S607" s="56"/>
      <c r="T607" s="56"/>
    </row>
    <row r="608" spans="1:20" ht="30" customHeight="1" x14ac:dyDescent="0.25">
      <c r="A608" s="173"/>
      <c r="B608" s="173"/>
      <c r="C608" s="174"/>
      <c r="D608" s="175" t="b">
        <v>0</v>
      </c>
      <c r="E608" s="175" t="b">
        <v>0</v>
      </c>
      <c r="F608" s="175" t="b">
        <v>0</v>
      </c>
      <c r="G608" s="175" t="b">
        <v>0</v>
      </c>
      <c r="H608" s="175" t="b">
        <v>0</v>
      </c>
      <c r="I608" s="162"/>
      <c r="J608" s="58" t="str" cm="1">
        <f t="array" ref="J608">IFERROR(_xlfn.IFS(E608,$E$8,F608,$F$8,G608,$G$8,H608,$H$8),"")</f>
        <v/>
      </c>
      <c r="K608" s="58" t="str">
        <f t="shared" si="9"/>
        <v xml:space="preserve">   </v>
      </c>
      <c r="L608" s="56"/>
      <c r="M608" s="56"/>
      <c r="N608" s="56"/>
      <c r="O608" s="56"/>
      <c r="P608" s="56"/>
      <c r="Q608" s="56"/>
      <c r="R608" s="56"/>
      <c r="S608" s="56"/>
      <c r="T608" s="56"/>
    </row>
    <row r="609" spans="1:20" ht="30" customHeight="1" x14ac:dyDescent="0.25">
      <c r="A609" s="173"/>
      <c r="B609" s="173"/>
      <c r="C609" s="174"/>
      <c r="D609" s="175" t="b">
        <v>0</v>
      </c>
      <c r="E609" s="175" t="b">
        <v>0</v>
      </c>
      <c r="F609" s="175" t="b">
        <v>0</v>
      </c>
      <c r="G609" s="175" t="b">
        <v>0</v>
      </c>
      <c r="H609" s="175" t="b">
        <v>0</v>
      </c>
      <c r="I609" s="162"/>
      <c r="J609" s="58" t="str" cm="1">
        <f t="array" ref="J609">IFERROR(_xlfn.IFS(E609,$E$8,F609,$F$8,G609,$G$8,H609,$H$8),"")</f>
        <v/>
      </c>
      <c r="K609" s="58" t="str">
        <f t="shared" si="9"/>
        <v xml:space="preserve">   </v>
      </c>
      <c r="L609" s="56"/>
      <c r="M609" s="56"/>
      <c r="N609" s="56"/>
      <c r="O609" s="56"/>
      <c r="P609" s="56"/>
      <c r="Q609" s="56"/>
      <c r="R609" s="56"/>
      <c r="S609" s="56"/>
      <c r="T609" s="56"/>
    </row>
    <row r="610" spans="1:20" ht="30" customHeight="1" x14ac:dyDescent="0.25">
      <c r="A610" s="173"/>
      <c r="B610" s="173"/>
      <c r="C610" s="174"/>
      <c r="D610" s="175" t="b">
        <v>0</v>
      </c>
      <c r="E610" s="175" t="b">
        <v>0</v>
      </c>
      <c r="F610" s="175" t="b">
        <v>0</v>
      </c>
      <c r="G610" s="175" t="b">
        <v>0</v>
      </c>
      <c r="H610" s="175" t="b">
        <v>0</v>
      </c>
      <c r="I610" s="162"/>
      <c r="J610" s="58" t="str" cm="1">
        <f t="array" ref="J610">IFERROR(_xlfn.IFS(E610,$E$8,F610,$F$8,G610,$G$8,H610,$H$8),"")</f>
        <v/>
      </c>
      <c r="K610" s="58" t="str">
        <f t="shared" si="9"/>
        <v xml:space="preserve">   </v>
      </c>
      <c r="L610" s="56"/>
      <c r="M610" s="56"/>
      <c r="N610" s="56"/>
      <c r="O610" s="56"/>
      <c r="P610" s="56"/>
      <c r="Q610" s="56"/>
      <c r="R610" s="56"/>
      <c r="S610" s="56"/>
      <c r="T610" s="56"/>
    </row>
    <row r="611" spans="1:20" ht="30" customHeight="1" x14ac:dyDescent="0.25">
      <c r="A611" s="173"/>
      <c r="B611" s="173"/>
      <c r="C611" s="174"/>
      <c r="D611" s="175" t="b">
        <v>0</v>
      </c>
      <c r="E611" s="175" t="b">
        <v>0</v>
      </c>
      <c r="F611" s="175" t="b">
        <v>0</v>
      </c>
      <c r="G611" s="175" t="b">
        <v>0</v>
      </c>
      <c r="H611" s="175" t="b">
        <v>0</v>
      </c>
      <c r="I611" s="162"/>
      <c r="J611" s="58" t="str" cm="1">
        <f t="array" ref="J611">IFERROR(_xlfn.IFS(E611,$E$8,F611,$F$8,G611,$G$8,H611,$H$8),"")</f>
        <v/>
      </c>
      <c r="K611" s="58" t="str">
        <f t="shared" si="9"/>
        <v xml:space="preserve">   </v>
      </c>
      <c r="L611" s="56"/>
      <c r="M611" s="56"/>
      <c r="N611" s="56"/>
      <c r="O611" s="56"/>
      <c r="P611" s="56"/>
      <c r="Q611" s="56"/>
      <c r="R611" s="56"/>
      <c r="S611" s="56"/>
      <c r="T611" s="56"/>
    </row>
    <row r="612" spans="1:20" ht="30" customHeight="1" x14ac:dyDescent="0.25">
      <c r="A612" s="173"/>
      <c r="B612" s="173"/>
      <c r="C612" s="174"/>
      <c r="D612" s="175" t="b">
        <v>0</v>
      </c>
      <c r="E612" s="175" t="b">
        <v>0</v>
      </c>
      <c r="F612" s="175" t="b">
        <v>0</v>
      </c>
      <c r="G612" s="175" t="b">
        <v>0</v>
      </c>
      <c r="H612" s="175" t="b">
        <v>0</v>
      </c>
      <c r="I612" s="162"/>
      <c r="J612" s="58" t="str" cm="1">
        <f t="array" ref="J612">IFERROR(_xlfn.IFS(E612,$E$8,F612,$F$8,G612,$G$8,H612,$H$8),"")</f>
        <v/>
      </c>
      <c r="K612" s="58" t="str">
        <f t="shared" si="9"/>
        <v xml:space="preserve">   </v>
      </c>
      <c r="L612" s="56"/>
      <c r="M612" s="56"/>
      <c r="N612" s="56"/>
      <c r="O612" s="56"/>
      <c r="P612" s="56"/>
      <c r="Q612" s="56"/>
      <c r="R612" s="56"/>
      <c r="S612" s="56"/>
      <c r="T612" s="56"/>
    </row>
    <row r="613" spans="1:20" ht="30" customHeight="1" x14ac:dyDescent="0.25">
      <c r="A613" s="173"/>
      <c r="B613" s="173"/>
      <c r="C613" s="174"/>
      <c r="D613" s="175" t="b">
        <v>0</v>
      </c>
      <c r="E613" s="175" t="b">
        <v>0</v>
      </c>
      <c r="F613" s="175" t="b">
        <v>0</v>
      </c>
      <c r="G613" s="175" t="b">
        <v>0</v>
      </c>
      <c r="H613" s="175" t="b">
        <v>0</v>
      </c>
      <c r="I613" s="162"/>
      <c r="J613" s="58" t="str" cm="1">
        <f t="array" ref="J613">IFERROR(_xlfn.IFS(E613,$E$8,F613,$F$8,G613,$G$8,H613,$H$8),"")</f>
        <v/>
      </c>
      <c r="K613" s="58" t="str">
        <f t="shared" si="9"/>
        <v xml:space="preserve">   </v>
      </c>
      <c r="L613" s="56"/>
      <c r="M613" s="56"/>
      <c r="N613" s="56"/>
      <c r="O613" s="56"/>
      <c r="P613" s="56"/>
      <c r="Q613" s="56"/>
      <c r="R613" s="56"/>
      <c r="S613" s="56"/>
      <c r="T613" s="56"/>
    </row>
    <row r="614" spans="1:20" ht="30" customHeight="1" x14ac:dyDescent="0.25">
      <c r="A614" s="173"/>
      <c r="B614" s="173"/>
      <c r="C614" s="174"/>
      <c r="D614" s="175" t="b">
        <v>0</v>
      </c>
      <c r="E614" s="175" t="b">
        <v>0</v>
      </c>
      <c r="F614" s="175" t="b">
        <v>0</v>
      </c>
      <c r="G614" s="175" t="b">
        <v>0</v>
      </c>
      <c r="H614" s="175" t="b">
        <v>0</v>
      </c>
      <c r="I614" s="162"/>
      <c r="J614" s="58" t="str" cm="1">
        <f t="array" ref="J614">IFERROR(_xlfn.IFS(E614,$E$8,F614,$F$8,G614,$G$8,H614,$H$8),"")</f>
        <v/>
      </c>
      <c r="K614" s="58" t="str">
        <f t="shared" si="9"/>
        <v xml:space="preserve">   </v>
      </c>
      <c r="L614" s="56"/>
      <c r="M614" s="56"/>
      <c r="N614" s="56"/>
      <c r="O614" s="56"/>
      <c r="P614" s="56"/>
      <c r="Q614" s="56"/>
      <c r="R614" s="56"/>
      <c r="S614" s="56"/>
      <c r="T614" s="56"/>
    </row>
    <row r="615" spans="1:20" ht="30" customHeight="1" x14ac:dyDescent="0.25">
      <c r="A615" s="173"/>
      <c r="B615" s="173"/>
      <c r="C615" s="174"/>
      <c r="D615" s="175" t="b">
        <v>0</v>
      </c>
      <c r="E615" s="175" t="b">
        <v>0</v>
      </c>
      <c r="F615" s="175" t="b">
        <v>0</v>
      </c>
      <c r="G615" s="175" t="b">
        <v>0</v>
      </c>
      <c r="H615" s="175" t="b">
        <v>0</v>
      </c>
      <c r="I615" s="162"/>
      <c r="J615" s="58" t="str" cm="1">
        <f t="array" ref="J615">IFERROR(_xlfn.IFS(E615,$E$8,F615,$F$8,G615,$G$8,H615,$H$8),"")</f>
        <v/>
      </c>
      <c r="K615" s="58" t="str">
        <f t="shared" si="9"/>
        <v xml:space="preserve">   </v>
      </c>
      <c r="L615" s="56"/>
      <c r="M615" s="56"/>
      <c r="N615" s="56"/>
      <c r="O615" s="56"/>
      <c r="P615" s="56"/>
      <c r="Q615" s="56"/>
      <c r="R615" s="56"/>
      <c r="S615" s="56"/>
      <c r="T615" s="56"/>
    </row>
    <row r="616" spans="1:20" ht="30" customHeight="1" x14ac:dyDescent="0.25">
      <c r="A616" s="173"/>
      <c r="B616" s="173"/>
      <c r="C616" s="174"/>
      <c r="D616" s="175" t="b">
        <v>0</v>
      </c>
      <c r="E616" s="175" t="b">
        <v>0</v>
      </c>
      <c r="F616" s="175" t="b">
        <v>0</v>
      </c>
      <c r="G616" s="175" t="b">
        <v>0</v>
      </c>
      <c r="H616" s="175" t="b">
        <v>0</v>
      </c>
      <c r="I616" s="162"/>
      <c r="J616" s="58" t="str" cm="1">
        <f t="array" ref="J616">IFERROR(_xlfn.IFS(E616,$E$8,F616,$F$8,G616,$G$8,H616,$H$8),"")</f>
        <v/>
      </c>
      <c r="K616" s="58" t="str">
        <f t="shared" si="9"/>
        <v xml:space="preserve">   </v>
      </c>
      <c r="L616" s="56"/>
      <c r="M616" s="56"/>
      <c r="N616" s="56"/>
      <c r="O616" s="56"/>
      <c r="P616" s="56"/>
      <c r="Q616" s="56"/>
      <c r="R616" s="56"/>
      <c r="S616" s="56"/>
      <c r="T616" s="56"/>
    </row>
    <row r="617" spans="1:20" ht="30" customHeight="1" x14ac:dyDescent="0.25">
      <c r="A617" s="173"/>
      <c r="B617" s="173"/>
      <c r="C617" s="174"/>
      <c r="D617" s="175" t="b">
        <v>0</v>
      </c>
      <c r="E617" s="175" t="b">
        <v>0</v>
      </c>
      <c r="F617" s="175" t="b">
        <v>0</v>
      </c>
      <c r="G617" s="175" t="b">
        <v>0</v>
      </c>
      <c r="H617" s="175" t="b">
        <v>0</v>
      </c>
      <c r="I617" s="162"/>
      <c r="J617" s="58" t="str" cm="1">
        <f t="array" ref="J617">IFERROR(_xlfn.IFS(E617,$E$8,F617,$F$8,G617,$G$8,H617,$H$8),"")</f>
        <v/>
      </c>
      <c r="K617" s="58" t="str">
        <f t="shared" si="9"/>
        <v xml:space="preserve">   </v>
      </c>
      <c r="L617" s="56"/>
      <c r="M617" s="56"/>
      <c r="N617" s="56"/>
      <c r="O617" s="56"/>
      <c r="P617" s="56"/>
      <c r="Q617" s="56"/>
      <c r="R617" s="56"/>
      <c r="S617" s="56"/>
      <c r="T617" s="56"/>
    </row>
    <row r="618" spans="1:20" ht="30" customHeight="1" x14ac:dyDescent="0.25">
      <c r="A618" s="173"/>
      <c r="B618" s="173"/>
      <c r="C618" s="174"/>
      <c r="D618" s="175" t="b">
        <v>0</v>
      </c>
      <c r="E618" s="175" t="b">
        <v>0</v>
      </c>
      <c r="F618" s="175" t="b">
        <v>0</v>
      </c>
      <c r="G618" s="175" t="b">
        <v>0</v>
      </c>
      <c r="H618" s="175" t="b">
        <v>0</v>
      </c>
      <c r="I618" s="162"/>
      <c r="J618" s="58" t="str" cm="1">
        <f t="array" ref="J618">IFERROR(_xlfn.IFS(E618,$E$8,F618,$F$8,G618,$G$8,H618,$H$8),"")</f>
        <v/>
      </c>
      <c r="K618" s="58" t="str">
        <f t="shared" si="9"/>
        <v xml:space="preserve">   </v>
      </c>
      <c r="L618" s="56"/>
      <c r="M618" s="56"/>
      <c r="N618" s="56"/>
      <c r="O618" s="56"/>
      <c r="P618" s="56"/>
      <c r="Q618" s="56"/>
      <c r="R618" s="56"/>
      <c r="S618" s="56"/>
      <c r="T618" s="56"/>
    </row>
    <row r="619" spans="1:20" ht="30" customHeight="1" x14ac:dyDescent="0.25">
      <c r="A619" s="173"/>
      <c r="B619" s="173"/>
      <c r="C619" s="174"/>
      <c r="D619" s="175" t="b">
        <v>0</v>
      </c>
      <c r="E619" s="175" t="b">
        <v>0</v>
      </c>
      <c r="F619" s="175" t="b">
        <v>0</v>
      </c>
      <c r="G619" s="175" t="b">
        <v>0</v>
      </c>
      <c r="H619" s="175" t="b">
        <v>0</v>
      </c>
      <c r="I619" s="162"/>
      <c r="J619" s="58" t="str" cm="1">
        <f t="array" ref="J619">IFERROR(_xlfn.IFS(E619,$E$8,F619,$F$8,G619,$G$8,H619,$H$8),"")</f>
        <v/>
      </c>
      <c r="K619" s="58" t="str">
        <f t="shared" si="9"/>
        <v xml:space="preserve">   </v>
      </c>
      <c r="L619" s="56"/>
      <c r="M619" s="56"/>
      <c r="N619" s="56"/>
      <c r="O619" s="56"/>
      <c r="P619" s="56"/>
      <c r="Q619" s="56"/>
      <c r="R619" s="56"/>
      <c r="S619" s="56"/>
      <c r="T619" s="56"/>
    </row>
    <row r="620" spans="1:20" ht="30" customHeight="1" x14ac:dyDescent="0.25">
      <c r="A620" s="173"/>
      <c r="B620" s="173"/>
      <c r="C620" s="174"/>
      <c r="D620" s="175" t="b">
        <v>0</v>
      </c>
      <c r="E620" s="175" t="b">
        <v>0</v>
      </c>
      <c r="F620" s="175" t="b">
        <v>0</v>
      </c>
      <c r="G620" s="175" t="b">
        <v>0</v>
      </c>
      <c r="H620" s="175" t="b">
        <v>0</v>
      </c>
      <c r="I620" s="162"/>
      <c r="J620" s="58" t="str" cm="1">
        <f t="array" ref="J620">IFERROR(_xlfn.IFS(E620,$E$8,F620,$F$8,G620,$G$8,H620,$H$8),"")</f>
        <v/>
      </c>
      <c r="K620" s="58" t="str">
        <f t="shared" si="9"/>
        <v xml:space="preserve">   </v>
      </c>
      <c r="L620" s="56"/>
      <c r="M620" s="56"/>
      <c r="N620" s="56"/>
      <c r="O620" s="56"/>
      <c r="P620" s="56"/>
      <c r="Q620" s="56"/>
      <c r="R620" s="56"/>
      <c r="S620" s="56"/>
      <c r="T620" s="56"/>
    </row>
    <row r="621" spans="1:20" ht="30" customHeight="1" x14ac:dyDescent="0.25">
      <c r="A621" s="173"/>
      <c r="B621" s="173"/>
      <c r="C621" s="174"/>
      <c r="D621" s="175" t="b">
        <v>0</v>
      </c>
      <c r="E621" s="175" t="b">
        <v>0</v>
      </c>
      <c r="F621" s="175" t="b">
        <v>0</v>
      </c>
      <c r="G621" s="175" t="b">
        <v>0</v>
      </c>
      <c r="H621" s="175" t="b">
        <v>0</v>
      </c>
      <c r="I621" s="162"/>
      <c r="J621" s="58" t="str" cm="1">
        <f t="array" ref="J621">IFERROR(_xlfn.IFS(E621,$E$8,F621,$F$8,G621,$G$8,H621,$H$8),"")</f>
        <v/>
      </c>
      <c r="K621" s="58" t="str">
        <f t="shared" si="9"/>
        <v xml:space="preserve">   </v>
      </c>
      <c r="L621" s="56"/>
      <c r="M621" s="56"/>
      <c r="N621" s="56"/>
      <c r="O621" s="56"/>
      <c r="P621" s="56"/>
      <c r="Q621" s="56"/>
      <c r="R621" s="56"/>
      <c r="S621" s="56"/>
      <c r="T621" s="56"/>
    </row>
    <row r="622" spans="1:20" ht="30" customHeight="1" x14ac:dyDescent="0.25">
      <c r="A622" s="173"/>
      <c r="B622" s="173"/>
      <c r="C622" s="174"/>
      <c r="D622" s="175" t="b">
        <v>0</v>
      </c>
      <c r="E622" s="175" t="b">
        <v>0</v>
      </c>
      <c r="F622" s="175" t="b">
        <v>0</v>
      </c>
      <c r="G622" s="175" t="b">
        <v>0</v>
      </c>
      <c r="H622" s="175" t="b">
        <v>0</v>
      </c>
      <c r="I622" s="162"/>
      <c r="J622" s="58" t="str" cm="1">
        <f t="array" ref="J622">IFERROR(_xlfn.IFS(E622,$E$8,F622,$F$8,G622,$G$8,H622,$H$8),"")</f>
        <v/>
      </c>
      <c r="K622" s="58" t="str">
        <f t="shared" si="9"/>
        <v xml:space="preserve">   </v>
      </c>
      <c r="L622" s="56"/>
      <c r="M622" s="56"/>
      <c r="N622" s="56"/>
      <c r="O622" s="56"/>
      <c r="P622" s="56"/>
      <c r="Q622" s="56"/>
      <c r="R622" s="56"/>
      <c r="S622" s="56"/>
      <c r="T622" s="56"/>
    </row>
    <row r="623" spans="1:20" ht="30" customHeight="1" x14ac:dyDescent="0.25">
      <c r="A623" s="173"/>
      <c r="B623" s="173"/>
      <c r="C623" s="174"/>
      <c r="D623" s="175" t="b">
        <v>0</v>
      </c>
      <c r="E623" s="175" t="b">
        <v>0</v>
      </c>
      <c r="F623" s="175" t="b">
        <v>0</v>
      </c>
      <c r="G623" s="175" t="b">
        <v>0</v>
      </c>
      <c r="H623" s="175" t="b">
        <v>0</v>
      </c>
      <c r="I623" s="162"/>
      <c r="J623" s="58" t="str" cm="1">
        <f t="array" ref="J623">IFERROR(_xlfn.IFS(E623,$E$8,F623,$F$8,G623,$G$8,H623,$H$8),"")</f>
        <v/>
      </c>
      <c r="K623" s="58" t="str">
        <f t="shared" si="9"/>
        <v xml:space="preserve">   </v>
      </c>
      <c r="L623" s="56"/>
      <c r="M623" s="56"/>
      <c r="N623" s="56"/>
      <c r="O623" s="56"/>
      <c r="P623" s="56"/>
      <c r="Q623" s="56"/>
      <c r="R623" s="56"/>
      <c r="S623" s="56"/>
      <c r="T623" s="56"/>
    </row>
    <row r="624" spans="1:20" ht="30" customHeight="1" x14ac:dyDescent="0.25">
      <c r="A624" s="173"/>
      <c r="B624" s="173"/>
      <c r="C624" s="174"/>
      <c r="D624" s="175" t="b">
        <v>0</v>
      </c>
      <c r="E624" s="175" t="b">
        <v>0</v>
      </c>
      <c r="F624" s="175" t="b">
        <v>0</v>
      </c>
      <c r="G624" s="175" t="b">
        <v>0</v>
      </c>
      <c r="H624" s="175" t="b">
        <v>0</v>
      </c>
      <c r="I624" s="162"/>
      <c r="J624" s="58" t="str" cm="1">
        <f t="array" ref="J624">IFERROR(_xlfn.IFS(E624,$E$8,F624,$F$8,G624,$G$8,H624,$H$8),"")</f>
        <v/>
      </c>
      <c r="K624" s="58" t="str">
        <f t="shared" si="9"/>
        <v xml:space="preserve">   </v>
      </c>
      <c r="L624" s="56"/>
      <c r="M624" s="56"/>
      <c r="N624" s="56"/>
      <c r="O624" s="56"/>
      <c r="P624" s="56"/>
      <c r="Q624" s="56"/>
      <c r="R624" s="56"/>
      <c r="S624" s="56"/>
      <c r="T624" s="56"/>
    </row>
    <row r="625" spans="1:20" ht="30" customHeight="1" x14ac:dyDescent="0.25">
      <c r="A625" s="173"/>
      <c r="B625" s="173"/>
      <c r="C625" s="174"/>
      <c r="D625" s="175" t="b">
        <v>0</v>
      </c>
      <c r="E625" s="175" t="b">
        <v>0</v>
      </c>
      <c r="F625" s="175" t="b">
        <v>0</v>
      </c>
      <c r="G625" s="175" t="b">
        <v>0</v>
      </c>
      <c r="H625" s="175" t="b">
        <v>0</v>
      </c>
      <c r="I625" s="162"/>
      <c r="J625" s="58" t="str" cm="1">
        <f t="array" ref="J625">IFERROR(_xlfn.IFS(E625,$E$8,F625,$F$8,G625,$G$8,H625,$H$8),"")</f>
        <v/>
      </c>
      <c r="K625" s="58" t="str">
        <f t="shared" si="9"/>
        <v xml:space="preserve">   </v>
      </c>
      <c r="L625" s="56"/>
      <c r="M625" s="56"/>
      <c r="N625" s="56"/>
      <c r="O625" s="56"/>
      <c r="P625" s="56"/>
      <c r="Q625" s="56"/>
      <c r="R625" s="56"/>
      <c r="S625" s="56"/>
      <c r="T625" s="56"/>
    </row>
    <row r="626" spans="1:20" ht="30" customHeight="1" x14ac:dyDescent="0.25">
      <c r="A626" s="173"/>
      <c r="B626" s="173"/>
      <c r="C626" s="174"/>
      <c r="D626" s="175" t="b">
        <v>0</v>
      </c>
      <c r="E626" s="175" t="b">
        <v>0</v>
      </c>
      <c r="F626" s="175" t="b">
        <v>0</v>
      </c>
      <c r="G626" s="175" t="b">
        <v>0</v>
      </c>
      <c r="H626" s="175" t="b">
        <v>0</v>
      </c>
      <c r="I626" s="162"/>
      <c r="J626" s="58" t="str" cm="1">
        <f t="array" ref="J626">IFERROR(_xlfn.IFS(E626,$E$8,F626,$F$8,G626,$G$8,H626,$H$8),"")</f>
        <v/>
      </c>
      <c r="K626" s="58" t="str">
        <f t="shared" si="9"/>
        <v xml:space="preserve">   </v>
      </c>
      <c r="L626" s="56"/>
      <c r="M626" s="56"/>
      <c r="N626" s="56"/>
      <c r="O626" s="56"/>
      <c r="P626" s="56"/>
      <c r="Q626" s="56"/>
      <c r="R626" s="56"/>
      <c r="S626" s="56"/>
      <c r="T626" s="56"/>
    </row>
    <row r="627" spans="1:20" ht="30" customHeight="1" x14ac:dyDescent="0.25">
      <c r="A627" s="173"/>
      <c r="B627" s="173"/>
      <c r="C627" s="174"/>
      <c r="D627" s="175" t="b">
        <v>0</v>
      </c>
      <c r="E627" s="175" t="b">
        <v>0</v>
      </c>
      <c r="F627" s="175" t="b">
        <v>0</v>
      </c>
      <c r="G627" s="175" t="b">
        <v>0</v>
      </c>
      <c r="H627" s="175" t="b">
        <v>0</v>
      </c>
      <c r="I627" s="162"/>
      <c r="J627" s="58" t="str" cm="1">
        <f t="array" ref="J627">IFERROR(_xlfn.IFS(E627,$E$8,F627,$F$8,G627,$G$8,H627,$H$8),"")</f>
        <v/>
      </c>
      <c r="K627" s="58" t="str">
        <f t="shared" si="9"/>
        <v xml:space="preserve">   </v>
      </c>
      <c r="L627" s="56"/>
      <c r="M627" s="56"/>
      <c r="N627" s="56"/>
      <c r="O627" s="56"/>
      <c r="P627" s="56"/>
      <c r="Q627" s="56"/>
      <c r="R627" s="56"/>
      <c r="S627" s="56"/>
      <c r="T627" s="56"/>
    </row>
    <row r="628" spans="1:20" ht="30" customHeight="1" x14ac:dyDescent="0.25">
      <c r="A628" s="173"/>
      <c r="B628" s="173"/>
      <c r="C628" s="174"/>
      <c r="D628" s="175" t="b">
        <v>0</v>
      </c>
      <c r="E628" s="175" t="b">
        <v>0</v>
      </c>
      <c r="F628" s="175" t="b">
        <v>0</v>
      </c>
      <c r="G628" s="175" t="b">
        <v>0</v>
      </c>
      <c r="H628" s="175" t="b">
        <v>0</v>
      </c>
      <c r="I628" s="162"/>
      <c r="J628" s="58" t="str" cm="1">
        <f t="array" ref="J628">IFERROR(_xlfn.IFS(E628,$E$8,F628,$F$8,G628,$G$8,H628,$H$8),"")</f>
        <v/>
      </c>
      <c r="K628" s="58" t="str">
        <f t="shared" si="9"/>
        <v xml:space="preserve">   </v>
      </c>
      <c r="L628" s="56"/>
      <c r="M628" s="56"/>
      <c r="N628" s="56"/>
      <c r="O628" s="56"/>
      <c r="P628" s="56"/>
      <c r="Q628" s="56"/>
      <c r="R628" s="56"/>
      <c r="S628" s="56"/>
      <c r="T628" s="56"/>
    </row>
    <row r="629" spans="1:20" ht="30" customHeight="1" x14ac:dyDescent="0.25">
      <c r="A629" s="173"/>
      <c r="B629" s="173"/>
      <c r="C629" s="174"/>
      <c r="D629" s="175" t="b">
        <v>0</v>
      </c>
      <c r="E629" s="175" t="b">
        <v>0</v>
      </c>
      <c r="F629" s="175" t="b">
        <v>0</v>
      </c>
      <c r="G629" s="175" t="b">
        <v>0</v>
      </c>
      <c r="H629" s="175" t="b">
        <v>0</v>
      </c>
      <c r="I629" s="162"/>
      <c r="J629" s="58" t="str" cm="1">
        <f t="array" ref="J629">IFERROR(_xlfn.IFS(E629,$E$8,F629,$F$8,G629,$G$8,H629,$H$8),"")</f>
        <v/>
      </c>
      <c r="K629" s="58" t="str">
        <f t="shared" si="9"/>
        <v xml:space="preserve">   </v>
      </c>
      <c r="L629" s="56"/>
      <c r="M629" s="56"/>
      <c r="N629" s="56"/>
      <c r="O629" s="56"/>
      <c r="P629" s="56"/>
      <c r="Q629" s="56"/>
      <c r="R629" s="56"/>
      <c r="S629" s="56"/>
      <c r="T629" s="56"/>
    </row>
    <row r="630" spans="1:20" ht="30" customHeight="1" x14ac:dyDescent="0.25">
      <c r="A630" s="173"/>
      <c r="B630" s="173"/>
      <c r="C630" s="174"/>
      <c r="D630" s="175" t="b">
        <v>0</v>
      </c>
      <c r="E630" s="175" t="b">
        <v>0</v>
      </c>
      <c r="F630" s="175" t="b">
        <v>0</v>
      </c>
      <c r="G630" s="175" t="b">
        <v>0</v>
      </c>
      <c r="H630" s="175" t="b">
        <v>0</v>
      </c>
      <c r="I630" s="162"/>
      <c r="J630" s="58" t="str" cm="1">
        <f t="array" ref="J630">IFERROR(_xlfn.IFS(E630,$E$8,F630,$F$8,G630,$G$8,H630,$H$8),"")</f>
        <v/>
      </c>
      <c r="K630" s="58" t="str">
        <f t="shared" si="9"/>
        <v xml:space="preserve">   </v>
      </c>
      <c r="L630" s="56"/>
      <c r="M630" s="56"/>
      <c r="N630" s="56"/>
      <c r="O630" s="56"/>
      <c r="P630" s="56"/>
      <c r="Q630" s="56"/>
      <c r="R630" s="56"/>
      <c r="S630" s="56"/>
      <c r="T630" s="56"/>
    </row>
    <row r="631" spans="1:20" ht="30" customHeight="1" x14ac:dyDescent="0.25">
      <c r="A631" s="173"/>
      <c r="B631" s="173"/>
      <c r="C631" s="174"/>
      <c r="D631" s="175" t="b">
        <v>0</v>
      </c>
      <c r="E631" s="175" t="b">
        <v>0</v>
      </c>
      <c r="F631" s="175" t="b">
        <v>0</v>
      </c>
      <c r="G631" s="175" t="b">
        <v>0</v>
      </c>
      <c r="H631" s="175" t="b">
        <v>0</v>
      </c>
      <c r="I631" s="162"/>
      <c r="J631" s="58" t="str" cm="1">
        <f t="array" ref="J631">IFERROR(_xlfn.IFS(E631,$E$8,F631,$F$8,G631,$G$8,H631,$H$8),"")</f>
        <v/>
      </c>
      <c r="K631" s="58" t="str">
        <f t="shared" si="9"/>
        <v xml:space="preserve">   </v>
      </c>
      <c r="L631" s="56"/>
      <c r="M631" s="56"/>
      <c r="N631" s="56"/>
      <c r="O631" s="56"/>
      <c r="P631" s="56"/>
      <c r="Q631" s="56"/>
      <c r="R631" s="56"/>
      <c r="S631" s="56"/>
      <c r="T631" s="56"/>
    </row>
    <row r="632" spans="1:20" ht="30" customHeight="1" x14ac:dyDescent="0.25">
      <c r="A632" s="173"/>
      <c r="B632" s="173"/>
      <c r="C632" s="174"/>
      <c r="D632" s="175" t="b">
        <v>0</v>
      </c>
      <c r="E632" s="175" t="b">
        <v>0</v>
      </c>
      <c r="F632" s="175" t="b">
        <v>0</v>
      </c>
      <c r="G632" s="175" t="b">
        <v>0</v>
      </c>
      <c r="H632" s="175" t="b">
        <v>0</v>
      </c>
      <c r="I632" s="162"/>
      <c r="J632" s="58" t="str" cm="1">
        <f t="array" ref="J632">IFERROR(_xlfn.IFS(E632,$E$8,F632,$F$8,G632,$G$8,H632,$H$8),"")</f>
        <v/>
      </c>
      <c r="K632" s="58" t="str">
        <f t="shared" si="9"/>
        <v xml:space="preserve">   </v>
      </c>
      <c r="L632" s="56"/>
      <c r="M632" s="56"/>
      <c r="N632" s="56"/>
      <c r="O632" s="56"/>
      <c r="P632" s="56"/>
      <c r="Q632" s="56"/>
      <c r="R632" s="56"/>
      <c r="S632" s="56"/>
      <c r="T632" s="56"/>
    </row>
    <row r="633" spans="1:20" ht="30" customHeight="1" x14ac:dyDescent="0.25">
      <c r="A633" s="173"/>
      <c r="B633" s="173"/>
      <c r="C633" s="174"/>
      <c r="D633" s="175" t="b">
        <v>0</v>
      </c>
      <c r="E633" s="175" t="b">
        <v>0</v>
      </c>
      <c r="F633" s="175" t="b">
        <v>0</v>
      </c>
      <c r="G633" s="175" t="b">
        <v>0</v>
      </c>
      <c r="H633" s="175" t="b">
        <v>0</v>
      </c>
      <c r="I633" s="162"/>
      <c r="J633" s="58" t="str" cm="1">
        <f t="array" ref="J633">IFERROR(_xlfn.IFS(E633,$E$8,F633,$F$8,G633,$G$8,H633,$H$8),"")</f>
        <v/>
      </c>
      <c r="K633" s="58" t="str">
        <f t="shared" si="9"/>
        <v xml:space="preserve">   </v>
      </c>
      <c r="L633" s="56"/>
      <c r="M633" s="56"/>
      <c r="N633" s="56"/>
      <c r="O633" s="56"/>
      <c r="P633" s="56"/>
      <c r="Q633" s="56"/>
      <c r="R633" s="56"/>
      <c r="S633" s="56"/>
      <c r="T633" s="56"/>
    </row>
    <row r="634" spans="1:20" ht="30" customHeight="1" x14ac:dyDescent="0.25">
      <c r="A634" s="173"/>
      <c r="B634" s="173"/>
      <c r="C634" s="174"/>
      <c r="D634" s="175" t="b">
        <v>0</v>
      </c>
      <c r="E634" s="175" t="b">
        <v>0</v>
      </c>
      <c r="F634" s="175" t="b">
        <v>0</v>
      </c>
      <c r="G634" s="175" t="b">
        <v>0</v>
      </c>
      <c r="H634" s="175" t="b">
        <v>0</v>
      </c>
      <c r="I634" s="162"/>
      <c r="J634" s="58" t="str" cm="1">
        <f t="array" ref="J634">IFERROR(_xlfn.IFS(E634,$E$8,F634,$F$8,G634,$G$8,H634,$H$8),"")</f>
        <v/>
      </c>
      <c r="K634" s="58" t="str">
        <f t="shared" si="9"/>
        <v xml:space="preserve">   </v>
      </c>
      <c r="L634" s="56"/>
      <c r="M634" s="56"/>
      <c r="N634" s="56"/>
      <c r="O634" s="56"/>
      <c r="P634" s="56"/>
      <c r="Q634" s="56"/>
      <c r="R634" s="56"/>
      <c r="S634" s="56"/>
      <c r="T634" s="56"/>
    </row>
    <row r="635" spans="1:20" ht="30" customHeight="1" x14ac:dyDescent="0.25">
      <c r="A635" s="173"/>
      <c r="B635" s="173"/>
      <c r="C635" s="174"/>
      <c r="D635" s="175" t="b">
        <v>0</v>
      </c>
      <c r="E635" s="175" t="b">
        <v>0</v>
      </c>
      <c r="F635" s="175" t="b">
        <v>0</v>
      </c>
      <c r="G635" s="175" t="b">
        <v>0</v>
      </c>
      <c r="H635" s="175" t="b">
        <v>0</v>
      </c>
      <c r="I635" s="162"/>
      <c r="J635" s="58" t="str" cm="1">
        <f t="array" ref="J635">IFERROR(_xlfn.IFS(E635,$E$8,F635,$F$8,G635,$G$8,H635,$H$8),"")</f>
        <v/>
      </c>
      <c r="K635" s="58" t="str">
        <f t="shared" si="9"/>
        <v xml:space="preserve">   </v>
      </c>
      <c r="L635" s="56"/>
      <c r="M635" s="56"/>
      <c r="N635" s="56"/>
      <c r="O635" s="56"/>
      <c r="P635" s="56"/>
      <c r="Q635" s="56"/>
      <c r="R635" s="56"/>
      <c r="S635" s="56"/>
      <c r="T635" s="56"/>
    </row>
    <row r="636" spans="1:20" ht="30" customHeight="1" x14ac:dyDescent="0.25">
      <c r="A636" s="173"/>
      <c r="B636" s="173"/>
      <c r="C636" s="174"/>
      <c r="D636" s="175" t="b">
        <v>0</v>
      </c>
      <c r="E636" s="175" t="b">
        <v>0</v>
      </c>
      <c r="F636" s="175" t="b">
        <v>0</v>
      </c>
      <c r="G636" s="175" t="b">
        <v>0</v>
      </c>
      <c r="H636" s="175" t="b">
        <v>0</v>
      </c>
      <c r="I636" s="162"/>
      <c r="J636" s="58" t="str" cm="1">
        <f t="array" ref="J636">IFERROR(_xlfn.IFS(E636,$E$8,F636,$F$8,G636,$G$8,H636,$H$8),"")</f>
        <v/>
      </c>
      <c r="K636" s="58" t="str">
        <f t="shared" si="9"/>
        <v xml:space="preserve">   </v>
      </c>
      <c r="L636" s="56"/>
      <c r="M636" s="56"/>
      <c r="N636" s="56"/>
      <c r="O636" s="56"/>
      <c r="P636" s="56"/>
      <c r="Q636" s="56"/>
      <c r="R636" s="56"/>
      <c r="S636" s="56"/>
      <c r="T636" s="56"/>
    </row>
    <row r="637" spans="1:20" ht="30" customHeight="1" x14ac:dyDescent="0.25">
      <c r="A637" s="173"/>
      <c r="B637" s="173"/>
      <c r="C637" s="174"/>
      <c r="D637" s="175" t="b">
        <v>0</v>
      </c>
      <c r="E637" s="175" t="b">
        <v>0</v>
      </c>
      <c r="F637" s="175" t="b">
        <v>0</v>
      </c>
      <c r="G637" s="175" t="b">
        <v>0</v>
      </c>
      <c r="H637" s="175" t="b">
        <v>0</v>
      </c>
      <c r="I637" s="162"/>
      <c r="J637" s="58" t="str" cm="1">
        <f t="array" ref="J637">IFERROR(_xlfn.IFS(E637,$E$8,F637,$F$8,G637,$G$8,H637,$H$8),"")</f>
        <v/>
      </c>
      <c r="K637" s="58" t="str">
        <f t="shared" si="9"/>
        <v xml:space="preserve">   </v>
      </c>
      <c r="L637" s="56"/>
      <c r="M637" s="56"/>
      <c r="N637" s="56"/>
      <c r="O637" s="56"/>
      <c r="P637" s="56"/>
      <c r="Q637" s="56"/>
      <c r="R637" s="56"/>
      <c r="S637" s="56"/>
      <c r="T637" s="56"/>
    </row>
    <row r="638" spans="1:20" ht="30" customHeight="1" x14ac:dyDescent="0.25">
      <c r="A638" s="173"/>
      <c r="B638" s="173"/>
      <c r="C638" s="174"/>
      <c r="D638" s="175" t="b">
        <v>0</v>
      </c>
      <c r="E638" s="175" t="b">
        <v>0</v>
      </c>
      <c r="F638" s="175" t="b">
        <v>0</v>
      </c>
      <c r="G638" s="175" t="b">
        <v>0</v>
      </c>
      <c r="H638" s="175" t="b">
        <v>0</v>
      </c>
      <c r="I638" s="162"/>
      <c r="J638" s="58" t="str" cm="1">
        <f t="array" ref="J638">IFERROR(_xlfn.IFS(E638,$E$8,F638,$F$8,G638,$G$8,H638,$H$8),"")</f>
        <v/>
      </c>
      <c r="K638" s="58" t="str">
        <f t="shared" si="9"/>
        <v xml:space="preserve">   </v>
      </c>
      <c r="L638" s="56"/>
      <c r="M638" s="56"/>
      <c r="N638" s="56"/>
      <c r="O638" s="56"/>
      <c r="P638" s="56"/>
      <c r="Q638" s="56"/>
      <c r="R638" s="56"/>
      <c r="S638" s="56"/>
      <c r="T638" s="56"/>
    </row>
    <row r="639" spans="1:20" ht="30" customHeight="1" x14ac:dyDescent="0.25">
      <c r="A639" s="173"/>
      <c r="B639" s="173"/>
      <c r="C639" s="174"/>
      <c r="D639" s="175" t="b">
        <v>0</v>
      </c>
      <c r="E639" s="175" t="b">
        <v>0</v>
      </c>
      <c r="F639" s="175" t="b">
        <v>0</v>
      </c>
      <c r="G639" s="175" t="b">
        <v>0</v>
      </c>
      <c r="H639" s="175" t="b">
        <v>0</v>
      </c>
      <c r="I639" s="162"/>
      <c r="J639" s="58" t="str" cm="1">
        <f t="array" ref="J639">IFERROR(_xlfn.IFS(E639,$E$8,F639,$F$8,G639,$G$8,H639,$H$8),"")</f>
        <v/>
      </c>
      <c r="K639" s="58" t="str">
        <f t="shared" si="9"/>
        <v xml:space="preserve">   </v>
      </c>
      <c r="L639" s="56"/>
      <c r="M639" s="56"/>
      <c r="N639" s="56"/>
      <c r="O639" s="56"/>
      <c r="P639" s="56"/>
      <c r="Q639" s="56"/>
      <c r="R639" s="56"/>
      <c r="S639" s="56"/>
      <c r="T639" s="56"/>
    </row>
    <row r="640" spans="1:20" ht="30" customHeight="1" x14ac:dyDescent="0.25">
      <c r="A640" s="173"/>
      <c r="B640" s="173"/>
      <c r="C640" s="174"/>
      <c r="D640" s="175" t="b">
        <v>0</v>
      </c>
      <c r="E640" s="175" t="b">
        <v>0</v>
      </c>
      <c r="F640" s="175" t="b">
        <v>0</v>
      </c>
      <c r="G640" s="175" t="b">
        <v>0</v>
      </c>
      <c r="H640" s="175" t="b">
        <v>0</v>
      </c>
      <c r="I640" s="162"/>
      <c r="J640" s="58" t="str" cm="1">
        <f t="array" ref="J640">IFERROR(_xlfn.IFS(E640,$E$8,F640,$F$8,G640,$G$8,H640,$H$8),"")</f>
        <v/>
      </c>
      <c r="K640" s="58" t="str">
        <f t="shared" si="9"/>
        <v xml:space="preserve">   </v>
      </c>
      <c r="L640" s="56"/>
      <c r="M640" s="56"/>
      <c r="N640" s="56"/>
      <c r="O640" s="56"/>
      <c r="P640" s="56"/>
      <c r="Q640" s="56"/>
      <c r="R640" s="56"/>
      <c r="S640" s="56"/>
      <c r="T640" s="56"/>
    </row>
    <row r="641" spans="1:20" ht="30" customHeight="1" x14ac:dyDescent="0.25">
      <c r="A641" s="173"/>
      <c r="B641" s="173"/>
      <c r="C641" s="174"/>
      <c r="D641" s="175" t="b">
        <v>0</v>
      </c>
      <c r="E641" s="175" t="b">
        <v>0</v>
      </c>
      <c r="F641" s="175" t="b">
        <v>0</v>
      </c>
      <c r="G641" s="175" t="b">
        <v>0</v>
      </c>
      <c r="H641" s="175" t="b">
        <v>0</v>
      </c>
      <c r="I641" s="162"/>
      <c r="J641" s="58" t="str" cm="1">
        <f t="array" ref="J641">IFERROR(_xlfn.IFS(E641,$E$8,F641,$F$8,G641,$G$8,H641,$H$8),"")</f>
        <v/>
      </c>
      <c r="K641" s="58" t="str">
        <f t="shared" si="9"/>
        <v xml:space="preserve">   </v>
      </c>
      <c r="L641" s="56"/>
      <c r="M641" s="56"/>
      <c r="N641" s="56"/>
      <c r="O641" s="56"/>
      <c r="P641" s="56"/>
      <c r="Q641" s="56"/>
      <c r="R641" s="56"/>
      <c r="S641" s="56"/>
      <c r="T641" s="56"/>
    </row>
    <row r="642" spans="1:20" ht="30" customHeight="1" x14ac:dyDescent="0.25">
      <c r="A642" s="173"/>
      <c r="B642" s="173"/>
      <c r="C642" s="174"/>
      <c r="D642" s="175" t="b">
        <v>0</v>
      </c>
      <c r="E642" s="175" t="b">
        <v>0</v>
      </c>
      <c r="F642" s="175" t="b">
        <v>0</v>
      </c>
      <c r="G642" s="175" t="b">
        <v>0</v>
      </c>
      <c r="H642" s="175" t="b">
        <v>0</v>
      </c>
      <c r="I642" s="162"/>
      <c r="J642" s="58" t="str" cm="1">
        <f t="array" ref="J642">IFERROR(_xlfn.IFS(E642,$E$8,F642,$F$8,G642,$G$8,H642,$H$8),"")</f>
        <v/>
      </c>
      <c r="K642" s="58" t="str">
        <f t="shared" si="9"/>
        <v xml:space="preserve">   </v>
      </c>
      <c r="L642" s="56"/>
      <c r="M642" s="56"/>
      <c r="N642" s="56"/>
      <c r="O642" s="56"/>
      <c r="P642" s="56"/>
      <c r="Q642" s="56"/>
      <c r="R642" s="56"/>
      <c r="S642" s="56"/>
      <c r="T642" s="56"/>
    </row>
    <row r="643" spans="1:20" ht="30" customHeight="1" x14ac:dyDescent="0.25">
      <c r="A643" s="173"/>
      <c r="B643" s="173"/>
      <c r="C643" s="174"/>
      <c r="D643" s="175" t="b">
        <v>0</v>
      </c>
      <c r="E643" s="175" t="b">
        <v>0</v>
      </c>
      <c r="F643" s="175" t="b">
        <v>0</v>
      </c>
      <c r="G643" s="175" t="b">
        <v>0</v>
      </c>
      <c r="H643" s="175" t="b">
        <v>0</v>
      </c>
      <c r="I643" s="162"/>
      <c r="J643" s="58" t="str" cm="1">
        <f t="array" ref="J643">IFERROR(_xlfn.IFS(E643,$E$8,F643,$F$8,G643,$G$8,H643,$H$8),"")</f>
        <v/>
      </c>
      <c r="K643" s="58" t="str">
        <f t="shared" si="9"/>
        <v xml:space="preserve">   </v>
      </c>
      <c r="L643" s="56"/>
      <c r="M643" s="56"/>
      <c r="N643" s="56"/>
      <c r="O643" s="56"/>
      <c r="P643" s="56"/>
      <c r="Q643" s="56"/>
      <c r="R643" s="56"/>
      <c r="S643" s="56"/>
      <c r="T643" s="56"/>
    </row>
    <row r="644" spans="1:20" ht="30" customHeight="1" x14ac:dyDescent="0.25">
      <c r="A644" s="173"/>
      <c r="B644" s="173"/>
      <c r="C644" s="174"/>
      <c r="D644" s="175" t="b">
        <v>0</v>
      </c>
      <c r="E644" s="175" t="b">
        <v>0</v>
      </c>
      <c r="F644" s="175" t="b">
        <v>0</v>
      </c>
      <c r="G644" s="175" t="b">
        <v>0</v>
      </c>
      <c r="H644" s="175" t="b">
        <v>0</v>
      </c>
      <c r="I644" s="162"/>
      <c r="J644" s="58" t="str" cm="1">
        <f t="array" ref="J644">IFERROR(_xlfn.IFS(E644,$E$8,F644,$F$8,G644,$G$8,H644,$H$8),"")</f>
        <v/>
      </c>
      <c r="K644" s="58" t="str">
        <f t="shared" si="9"/>
        <v xml:space="preserve">   </v>
      </c>
      <c r="L644" s="56"/>
      <c r="M644" s="56"/>
      <c r="N644" s="56"/>
      <c r="O644" s="56"/>
      <c r="P644" s="56"/>
      <c r="Q644" s="56"/>
      <c r="R644" s="56"/>
      <c r="S644" s="56"/>
      <c r="T644" s="56"/>
    </row>
    <row r="645" spans="1:20" ht="30" customHeight="1" x14ac:dyDescent="0.25">
      <c r="A645" s="173"/>
      <c r="B645" s="173"/>
      <c r="C645" s="174"/>
      <c r="D645" s="175" t="b">
        <v>0</v>
      </c>
      <c r="E645" s="175" t="b">
        <v>0</v>
      </c>
      <c r="F645" s="175" t="b">
        <v>0</v>
      </c>
      <c r="G645" s="175" t="b">
        <v>0</v>
      </c>
      <c r="H645" s="175" t="b">
        <v>0</v>
      </c>
      <c r="I645" s="162"/>
      <c r="J645" s="58" t="str" cm="1">
        <f t="array" ref="J645">IFERROR(_xlfn.IFS(E645,$E$8,F645,$F$8,G645,$G$8,H645,$H$8),"")</f>
        <v/>
      </c>
      <c r="K645" s="58" t="str">
        <f t="shared" si="9"/>
        <v xml:space="preserve">   </v>
      </c>
      <c r="L645" s="56"/>
      <c r="M645" s="56"/>
      <c r="N645" s="56"/>
      <c r="O645" s="56"/>
      <c r="P645" s="56"/>
      <c r="Q645" s="56"/>
      <c r="R645" s="56"/>
      <c r="S645" s="56"/>
      <c r="T645" s="56"/>
    </row>
    <row r="646" spans="1:20" ht="30" customHeight="1" x14ac:dyDescent="0.25">
      <c r="A646" s="173"/>
      <c r="B646" s="173"/>
      <c r="C646" s="174"/>
      <c r="D646" s="175" t="b">
        <v>0</v>
      </c>
      <c r="E646" s="175" t="b">
        <v>0</v>
      </c>
      <c r="F646" s="175" t="b">
        <v>0</v>
      </c>
      <c r="G646" s="175" t="b">
        <v>0</v>
      </c>
      <c r="H646" s="175" t="b">
        <v>0</v>
      </c>
      <c r="I646" s="162"/>
      <c r="J646" s="58" t="str" cm="1">
        <f t="array" ref="J646">IFERROR(_xlfn.IFS(E646,$E$8,F646,$F$8,G646,$G$8,H646,$H$8),"")</f>
        <v/>
      </c>
      <c r="K646" s="58" t="str">
        <f t="shared" si="9"/>
        <v xml:space="preserve">   </v>
      </c>
      <c r="L646" s="56"/>
      <c r="M646" s="56"/>
      <c r="N646" s="56"/>
      <c r="O646" s="56"/>
      <c r="P646" s="56"/>
      <c r="Q646" s="56"/>
      <c r="R646" s="56"/>
      <c r="S646" s="56"/>
      <c r="T646" s="56"/>
    </row>
    <row r="647" spans="1:20" ht="30" customHeight="1" x14ac:dyDescent="0.25">
      <c r="A647" s="173"/>
      <c r="B647" s="173"/>
      <c r="C647" s="174"/>
      <c r="D647" s="175" t="b">
        <v>0</v>
      </c>
      <c r="E647" s="175" t="b">
        <v>0</v>
      </c>
      <c r="F647" s="175" t="b">
        <v>0</v>
      </c>
      <c r="G647" s="175" t="b">
        <v>0</v>
      </c>
      <c r="H647" s="175" t="b">
        <v>0</v>
      </c>
      <c r="I647" s="162"/>
      <c r="J647" s="58" t="str" cm="1">
        <f t="array" ref="J647">IFERROR(_xlfn.IFS(E647,$E$8,F647,$F$8,G647,$G$8,H647,$H$8),"")</f>
        <v/>
      </c>
      <c r="K647" s="58" t="str">
        <f t="shared" si="9"/>
        <v xml:space="preserve">   </v>
      </c>
      <c r="L647" s="56"/>
      <c r="M647" s="56"/>
      <c r="N647" s="56"/>
      <c r="O647" s="56"/>
      <c r="P647" s="56"/>
      <c r="Q647" s="56"/>
      <c r="R647" s="56"/>
      <c r="S647" s="56"/>
      <c r="T647" s="56"/>
    </row>
    <row r="648" spans="1:20" ht="30" customHeight="1" x14ac:dyDescent="0.25">
      <c r="A648" s="173"/>
      <c r="B648" s="173"/>
      <c r="C648" s="174"/>
      <c r="D648" s="175" t="b">
        <v>0</v>
      </c>
      <c r="E648" s="175" t="b">
        <v>0</v>
      </c>
      <c r="F648" s="175" t="b">
        <v>0</v>
      </c>
      <c r="G648" s="175" t="b">
        <v>0</v>
      </c>
      <c r="H648" s="175" t="b">
        <v>0</v>
      </c>
      <c r="I648" s="162"/>
      <c r="J648" s="58" t="str" cm="1">
        <f t="array" ref="J648">IFERROR(_xlfn.IFS(E648,$E$8,F648,$F$8,G648,$G$8,H648,$H$8),"")</f>
        <v/>
      </c>
      <c r="K648" s="58" t="str">
        <f t="shared" si="9"/>
        <v xml:space="preserve">   </v>
      </c>
      <c r="L648" s="56"/>
      <c r="M648" s="56"/>
      <c r="N648" s="56"/>
      <c r="O648" s="56"/>
      <c r="P648" s="56"/>
      <c r="Q648" s="56"/>
      <c r="R648" s="56"/>
      <c r="S648" s="56"/>
      <c r="T648" s="56"/>
    </row>
    <row r="649" spans="1:20" ht="30" customHeight="1" x14ac:dyDescent="0.25">
      <c r="A649" s="173"/>
      <c r="B649" s="173"/>
      <c r="C649" s="174"/>
      <c r="D649" s="175" t="b">
        <v>0</v>
      </c>
      <c r="E649" s="175" t="b">
        <v>0</v>
      </c>
      <c r="F649" s="175" t="b">
        <v>0</v>
      </c>
      <c r="G649" s="175" t="b">
        <v>0</v>
      </c>
      <c r="H649" s="175" t="b">
        <v>0</v>
      </c>
      <c r="I649" s="162"/>
      <c r="J649" s="58" t="str" cm="1">
        <f t="array" ref="J649">IFERROR(_xlfn.IFS(E649,$E$8,F649,$F$8,G649,$G$8,H649,$H$8),"")</f>
        <v/>
      </c>
      <c r="K649" s="58" t="str">
        <f t="shared" si="9"/>
        <v xml:space="preserve">   </v>
      </c>
      <c r="L649" s="56"/>
      <c r="M649" s="56"/>
      <c r="N649" s="56"/>
      <c r="O649" s="56"/>
      <c r="P649" s="56"/>
      <c r="Q649" s="56"/>
      <c r="R649" s="56"/>
      <c r="S649" s="56"/>
      <c r="T649" s="56"/>
    </row>
    <row r="650" spans="1:20" ht="30" customHeight="1" x14ac:dyDescent="0.25">
      <c r="A650" s="173"/>
      <c r="B650" s="173"/>
      <c r="C650" s="174"/>
      <c r="D650" s="175" t="b">
        <v>0</v>
      </c>
      <c r="E650" s="175" t="b">
        <v>0</v>
      </c>
      <c r="F650" s="175" t="b">
        <v>0</v>
      </c>
      <c r="G650" s="175" t="b">
        <v>0</v>
      </c>
      <c r="H650" s="175" t="b">
        <v>0</v>
      </c>
      <c r="I650" s="162"/>
      <c r="J650" s="58" t="str" cm="1">
        <f t="array" ref="J650">IFERROR(_xlfn.IFS(E650,$E$8,F650,$F$8,G650,$G$8,H650,$H$8),"")</f>
        <v/>
      </c>
      <c r="K650" s="58" t="str">
        <f t="shared" si="9"/>
        <v xml:space="preserve">   </v>
      </c>
      <c r="L650" s="56"/>
      <c r="M650" s="56"/>
      <c r="N650" s="56"/>
      <c r="O650" s="56"/>
      <c r="P650" s="56"/>
      <c r="Q650" s="56"/>
      <c r="R650" s="56"/>
      <c r="S650" s="56"/>
      <c r="T650" s="56"/>
    </row>
    <row r="651" spans="1:20" ht="30" customHeight="1" x14ac:dyDescent="0.25">
      <c r="A651" s="173"/>
      <c r="B651" s="173"/>
      <c r="C651" s="174"/>
      <c r="D651" s="175" t="b">
        <v>0</v>
      </c>
      <c r="E651" s="175" t="b">
        <v>0</v>
      </c>
      <c r="F651" s="175" t="b">
        <v>0</v>
      </c>
      <c r="G651" s="175" t="b">
        <v>0</v>
      </c>
      <c r="H651" s="175" t="b">
        <v>0</v>
      </c>
      <c r="I651" s="162"/>
      <c r="J651" s="58" t="str" cm="1">
        <f t="array" ref="J651">IFERROR(_xlfn.IFS(E651,$E$8,F651,$F$8,G651,$G$8,H651,$H$8),"")</f>
        <v/>
      </c>
      <c r="K651" s="58" t="str">
        <f t="shared" ref="K651:K714" si="10">_xlfn.TEXTJOIN(" ",FALSE,IF(E651,$E$8,""),IF(F651,$F$8,""),IF(G651,$G$8,""),IF(H651,$H$8,""))</f>
        <v xml:space="preserve">   </v>
      </c>
      <c r="L651" s="56"/>
      <c r="M651" s="56"/>
      <c r="N651" s="56"/>
      <c r="O651" s="56"/>
      <c r="P651" s="56"/>
      <c r="Q651" s="56"/>
      <c r="R651" s="56"/>
      <c r="S651" s="56"/>
      <c r="T651" s="56"/>
    </row>
    <row r="652" spans="1:20" ht="30" customHeight="1" x14ac:dyDescent="0.25">
      <c r="A652" s="173"/>
      <c r="B652" s="173"/>
      <c r="C652" s="174"/>
      <c r="D652" s="175" t="b">
        <v>0</v>
      </c>
      <c r="E652" s="175" t="b">
        <v>0</v>
      </c>
      <c r="F652" s="175" t="b">
        <v>0</v>
      </c>
      <c r="G652" s="175" t="b">
        <v>0</v>
      </c>
      <c r="H652" s="175" t="b">
        <v>0</v>
      </c>
      <c r="I652" s="162"/>
      <c r="J652" s="58" t="str" cm="1">
        <f t="array" ref="J652">IFERROR(_xlfn.IFS(E652,$E$8,F652,$F$8,G652,$G$8,H652,$H$8),"")</f>
        <v/>
      </c>
      <c r="K652" s="58" t="str">
        <f t="shared" si="10"/>
        <v xml:space="preserve">   </v>
      </c>
      <c r="L652" s="56"/>
      <c r="M652" s="56"/>
      <c r="N652" s="56"/>
      <c r="O652" s="56"/>
      <c r="P652" s="56"/>
      <c r="Q652" s="56"/>
      <c r="R652" s="56"/>
      <c r="S652" s="56"/>
      <c r="T652" s="56"/>
    </row>
    <row r="653" spans="1:20" ht="30" customHeight="1" x14ac:dyDescent="0.25">
      <c r="A653" s="173"/>
      <c r="B653" s="173"/>
      <c r="C653" s="174"/>
      <c r="D653" s="175" t="b">
        <v>0</v>
      </c>
      <c r="E653" s="175" t="b">
        <v>0</v>
      </c>
      <c r="F653" s="175" t="b">
        <v>0</v>
      </c>
      <c r="G653" s="175" t="b">
        <v>0</v>
      </c>
      <c r="H653" s="175" t="b">
        <v>0</v>
      </c>
      <c r="I653" s="162"/>
      <c r="J653" s="58" t="str" cm="1">
        <f t="array" ref="J653">IFERROR(_xlfn.IFS(E653,$E$8,F653,$F$8,G653,$G$8,H653,$H$8),"")</f>
        <v/>
      </c>
      <c r="K653" s="58" t="str">
        <f t="shared" si="10"/>
        <v xml:space="preserve">   </v>
      </c>
      <c r="L653" s="56"/>
      <c r="M653" s="56"/>
      <c r="N653" s="56"/>
      <c r="O653" s="56"/>
      <c r="P653" s="56"/>
      <c r="Q653" s="56"/>
      <c r="R653" s="56"/>
      <c r="S653" s="56"/>
      <c r="T653" s="56"/>
    </row>
    <row r="654" spans="1:20" ht="30" customHeight="1" x14ac:dyDescent="0.25">
      <c r="A654" s="173"/>
      <c r="B654" s="173"/>
      <c r="C654" s="174"/>
      <c r="D654" s="175" t="b">
        <v>0</v>
      </c>
      <c r="E654" s="175" t="b">
        <v>0</v>
      </c>
      <c r="F654" s="175" t="b">
        <v>0</v>
      </c>
      <c r="G654" s="175" t="b">
        <v>0</v>
      </c>
      <c r="H654" s="175" t="b">
        <v>0</v>
      </c>
      <c r="I654" s="162"/>
      <c r="J654" s="58" t="str" cm="1">
        <f t="array" ref="J654">IFERROR(_xlfn.IFS(E654,$E$8,F654,$F$8,G654,$G$8,H654,$H$8),"")</f>
        <v/>
      </c>
      <c r="K654" s="58" t="str">
        <f t="shared" si="10"/>
        <v xml:space="preserve">   </v>
      </c>
      <c r="L654" s="56"/>
      <c r="M654" s="56"/>
      <c r="N654" s="56"/>
      <c r="O654" s="56"/>
      <c r="P654" s="56"/>
      <c r="Q654" s="56"/>
      <c r="R654" s="56"/>
      <c r="S654" s="56"/>
      <c r="T654" s="56"/>
    </row>
    <row r="655" spans="1:20" ht="30" customHeight="1" x14ac:dyDescent="0.25">
      <c r="A655" s="173"/>
      <c r="B655" s="173"/>
      <c r="C655" s="174"/>
      <c r="D655" s="175" t="b">
        <v>0</v>
      </c>
      <c r="E655" s="175" t="b">
        <v>0</v>
      </c>
      <c r="F655" s="175" t="b">
        <v>0</v>
      </c>
      <c r="G655" s="175" t="b">
        <v>0</v>
      </c>
      <c r="H655" s="175" t="b">
        <v>0</v>
      </c>
      <c r="I655" s="162"/>
      <c r="J655" s="58" t="str" cm="1">
        <f t="array" ref="J655">IFERROR(_xlfn.IFS(E655,$E$8,F655,$F$8,G655,$G$8,H655,$H$8),"")</f>
        <v/>
      </c>
      <c r="K655" s="58" t="str">
        <f t="shared" si="10"/>
        <v xml:space="preserve">   </v>
      </c>
      <c r="L655" s="56"/>
      <c r="M655" s="56"/>
      <c r="N655" s="56"/>
      <c r="O655" s="56"/>
      <c r="P655" s="56"/>
      <c r="Q655" s="56"/>
      <c r="R655" s="56"/>
      <c r="S655" s="56"/>
      <c r="T655" s="56"/>
    </row>
    <row r="656" spans="1:20" ht="30" customHeight="1" x14ac:dyDescent="0.25">
      <c r="A656" s="173"/>
      <c r="B656" s="173"/>
      <c r="C656" s="174"/>
      <c r="D656" s="175" t="b">
        <v>0</v>
      </c>
      <c r="E656" s="175" t="b">
        <v>0</v>
      </c>
      <c r="F656" s="175" t="b">
        <v>0</v>
      </c>
      <c r="G656" s="175" t="b">
        <v>0</v>
      </c>
      <c r="H656" s="175" t="b">
        <v>0</v>
      </c>
      <c r="I656" s="162"/>
      <c r="J656" s="58" t="str" cm="1">
        <f t="array" ref="J656">IFERROR(_xlfn.IFS(E656,$E$8,F656,$F$8,G656,$G$8,H656,$H$8),"")</f>
        <v/>
      </c>
      <c r="K656" s="58" t="str">
        <f t="shared" si="10"/>
        <v xml:space="preserve">   </v>
      </c>
      <c r="L656" s="56"/>
      <c r="M656" s="56"/>
      <c r="N656" s="56"/>
      <c r="O656" s="56"/>
      <c r="P656" s="56"/>
      <c r="Q656" s="56"/>
      <c r="R656" s="56"/>
      <c r="S656" s="56"/>
      <c r="T656" s="56"/>
    </row>
    <row r="657" spans="1:20" ht="30" customHeight="1" x14ac:dyDescent="0.25">
      <c r="A657" s="173"/>
      <c r="B657" s="173"/>
      <c r="C657" s="174"/>
      <c r="D657" s="175" t="b">
        <v>0</v>
      </c>
      <c r="E657" s="175" t="b">
        <v>0</v>
      </c>
      <c r="F657" s="175" t="b">
        <v>0</v>
      </c>
      <c r="G657" s="175" t="b">
        <v>0</v>
      </c>
      <c r="H657" s="175" t="b">
        <v>0</v>
      </c>
      <c r="I657" s="162"/>
      <c r="J657" s="58" t="str" cm="1">
        <f t="array" ref="J657">IFERROR(_xlfn.IFS(E657,$E$8,F657,$F$8,G657,$G$8,H657,$H$8),"")</f>
        <v/>
      </c>
      <c r="K657" s="58" t="str">
        <f t="shared" si="10"/>
        <v xml:space="preserve">   </v>
      </c>
      <c r="L657" s="56"/>
      <c r="M657" s="56"/>
      <c r="N657" s="56"/>
      <c r="O657" s="56"/>
      <c r="P657" s="56"/>
      <c r="Q657" s="56"/>
      <c r="R657" s="56"/>
      <c r="S657" s="56"/>
      <c r="T657" s="56"/>
    </row>
    <row r="658" spans="1:20" ht="30" customHeight="1" x14ac:dyDescent="0.25">
      <c r="A658" s="173"/>
      <c r="B658" s="173"/>
      <c r="C658" s="174"/>
      <c r="D658" s="175" t="b">
        <v>0</v>
      </c>
      <c r="E658" s="175" t="b">
        <v>0</v>
      </c>
      <c r="F658" s="175" t="b">
        <v>0</v>
      </c>
      <c r="G658" s="175" t="b">
        <v>0</v>
      </c>
      <c r="H658" s="175" t="b">
        <v>0</v>
      </c>
      <c r="I658" s="162"/>
      <c r="J658" s="58" t="str" cm="1">
        <f t="array" ref="J658">IFERROR(_xlfn.IFS(E658,$E$8,F658,$F$8,G658,$G$8,H658,$H$8),"")</f>
        <v/>
      </c>
      <c r="K658" s="58" t="str">
        <f t="shared" si="10"/>
        <v xml:space="preserve">   </v>
      </c>
      <c r="L658" s="56"/>
      <c r="M658" s="56"/>
      <c r="N658" s="56"/>
      <c r="O658" s="56"/>
      <c r="P658" s="56"/>
      <c r="Q658" s="56"/>
      <c r="R658" s="56"/>
      <c r="S658" s="56"/>
      <c r="T658" s="56"/>
    </row>
    <row r="659" spans="1:20" ht="30" customHeight="1" x14ac:dyDescent="0.25">
      <c r="A659" s="173"/>
      <c r="B659" s="173"/>
      <c r="C659" s="174"/>
      <c r="D659" s="175" t="b">
        <v>0</v>
      </c>
      <c r="E659" s="175" t="b">
        <v>0</v>
      </c>
      <c r="F659" s="175" t="b">
        <v>0</v>
      </c>
      <c r="G659" s="175" t="b">
        <v>0</v>
      </c>
      <c r="H659" s="175" t="b">
        <v>0</v>
      </c>
      <c r="I659" s="162"/>
      <c r="J659" s="58" t="str" cm="1">
        <f t="array" ref="J659">IFERROR(_xlfn.IFS(E659,$E$8,F659,$F$8,G659,$G$8,H659,$H$8),"")</f>
        <v/>
      </c>
      <c r="K659" s="58" t="str">
        <f t="shared" si="10"/>
        <v xml:space="preserve">   </v>
      </c>
      <c r="L659" s="56"/>
      <c r="M659" s="56"/>
      <c r="N659" s="56"/>
      <c r="O659" s="56"/>
      <c r="P659" s="56"/>
      <c r="Q659" s="56"/>
      <c r="R659" s="56"/>
      <c r="S659" s="56"/>
      <c r="T659" s="56"/>
    </row>
    <row r="660" spans="1:20" ht="30" customHeight="1" x14ac:dyDescent="0.25">
      <c r="A660" s="173"/>
      <c r="B660" s="173"/>
      <c r="C660" s="174"/>
      <c r="D660" s="175" t="b">
        <v>0</v>
      </c>
      <c r="E660" s="175" t="b">
        <v>0</v>
      </c>
      <c r="F660" s="175" t="b">
        <v>0</v>
      </c>
      <c r="G660" s="175" t="b">
        <v>0</v>
      </c>
      <c r="H660" s="175" t="b">
        <v>0</v>
      </c>
      <c r="I660" s="162"/>
      <c r="J660" s="58" t="str" cm="1">
        <f t="array" ref="J660">IFERROR(_xlfn.IFS(E660,$E$8,F660,$F$8,G660,$G$8,H660,$H$8),"")</f>
        <v/>
      </c>
      <c r="K660" s="58" t="str">
        <f t="shared" si="10"/>
        <v xml:space="preserve">   </v>
      </c>
      <c r="L660" s="56"/>
      <c r="M660" s="56"/>
      <c r="N660" s="56"/>
      <c r="O660" s="56"/>
      <c r="P660" s="56"/>
      <c r="Q660" s="56"/>
      <c r="R660" s="56"/>
      <c r="S660" s="56"/>
      <c r="T660" s="56"/>
    </row>
    <row r="661" spans="1:20" ht="30" customHeight="1" x14ac:dyDescent="0.25">
      <c r="A661" s="173"/>
      <c r="B661" s="173"/>
      <c r="C661" s="174"/>
      <c r="D661" s="175" t="b">
        <v>0</v>
      </c>
      <c r="E661" s="175" t="b">
        <v>0</v>
      </c>
      <c r="F661" s="175" t="b">
        <v>0</v>
      </c>
      <c r="G661" s="175" t="b">
        <v>0</v>
      </c>
      <c r="H661" s="175" t="b">
        <v>0</v>
      </c>
      <c r="I661" s="162"/>
      <c r="J661" s="58" t="str" cm="1">
        <f t="array" ref="J661">IFERROR(_xlfn.IFS(E661,$E$8,F661,$F$8,G661,$G$8,H661,$H$8),"")</f>
        <v/>
      </c>
      <c r="K661" s="58" t="str">
        <f t="shared" si="10"/>
        <v xml:space="preserve">   </v>
      </c>
      <c r="L661" s="56"/>
      <c r="M661" s="56"/>
      <c r="N661" s="56"/>
      <c r="O661" s="56"/>
      <c r="P661" s="56"/>
      <c r="Q661" s="56"/>
      <c r="R661" s="56"/>
      <c r="S661" s="56"/>
      <c r="T661" s="56"/>
    </row>
    <row r="662" spans="1:20" ht="30" customHeight="1" x14ac:dyDescent="0.25">
      <c r="A662" s="173"/>
      <c r="B662" s="173"/>
      <c r="C662" s="174"/>
      <c r="D662" s="175" t="b">
        <v>0</v>
      </c>
      <c r="E662" s="175" t="b">
        <v>0</v>
      </c>
      <c r="F662" s="175" t="b">
        <v>0</v>
      </c>
      <c r="G662" s="175" t="b">
        <v>0</v>
      </c>
      <c r="H662" s="175" t="b">
        <v>0</v>
      </c>
      <c r="I662" s="162"/>
      <c r="J662" s="58" t="str" cm="1">
        <f t="array" ref="J662">IFERROR(_xlfn.IFS(E662,$E$8,F662,$F$8,G662,$G$8,H662,$H$8),"")</f>
        <v/>
      </c>
      <c r="K662" s="58" t="str">
        <f t="shared" si="10"/>
        <v xml:space="preserve">   </v>
      </c>
      <c r="L662" s="56"/>
      <c r="M662" s="56"/>
      <c r="N662" s="56"/>
      <c r="O662" s="56"/>
      <c r="P662" s="56"/>
      <c r="Q662" s="56"/>
      <c r="R662" s="56"/>
      <c r="S662" s="56"/>
      <c r="T662" s="56"/>
    </row>
    <row r="663" spans="1:20" ht="30" customHeight="1" x14ac:dyDescent="0.25">
      <c r="A663" s="173"/>
      <c r="B663" s="173"/>
      <c r="C663" s="174"/>
      <c r="D663" s="175" t="b">
        <v>0</v>
      </c>
      <c r="E663" s="175" t="b">
        <v>0</v>
      </c>
      <c r="F663" s="175" t="b">
        <v>0</v>
      </c>
      <c r="G663" s="175" t="b">
        <v>0</v>
      </c>
      <c r="H663" s="175" t="b">
        <v>0</v>
      </c>
      <c r="I663" s="162"/>
      <c r="J663" s="58" t="str" cm="1">
        <f t="array" ref="J663">IFERROR(_xlfn.IFS(E663,$E$8,F663,$F$8,G663,$G$8,H663,$H$8),"")</f>
        <v/>
      </c>
      <c r="K663" s="58" t="str">
        <f t="shared" si="10"/>
        <v xml:space="preserve">   </v>
      </c>
      <c r="L663" s="56"/>
      <c r="M663" s="56"/>
      <c r="N663" s="56"/>
      <c r="O663" s="56"/>
      <c r="P663" s="56"/>
      <c r="Q663" s="56"/>
      <c r="R663" s="56"/>
      <c r="S663" s="56"/>
      <c r="T663" s="56"/>
    </row>
    <row r="664" spans="1:20" ht="30" customHeight="1" x14ac:dyDescent="0.25">
      <c r="A664" s="173"/>
      <c r="B664" s="173"/>
      <c r="C664" s="174"/>
      <c r="D664" s="175" t="b">
        <v>0</v>
      </c>
      <c r="E664" s="175" t="b">
        <v>0</v>
      </c>
      <c r="F664" s="175" t="b">
        <v>0</v>
      </c>
      <c r="G664" s="175" t="b">
        <v>0</v>
      </c>
      <c r="H664" s="175" t="b">
        <v>0</v>
      </c>
      <c r="I664" s="162"/>
      <c r="J664" s="58" t="str" cm="1">
        <f t="array" ref="J664">IFERROR(_xlfn.IFS(E664,$E$8,F664,$F$8,G664,$G$8,H664,$H$8),"")</f>
        <v/>
      </c>
      <c r="K664" s="58" t="str">
        <f t="shared" si="10"/>
        <v xml:space="preserve">   </v>
      </c>
      <c r="L664" s="56"/>
      <c r="M664" s="56"/>
      <c r="N664" s="56"/>
      <c r="O664" s="56"/>
      <c r="P664" s="56"/>
      <c r="Q664" s="56"/>
      <c r="R664" s="56"/>
      <c r="S664" s="56"/>
      <c r="T664" s="56"/>
    </row>
    <row r="665" spans="1:20" ht="30" customHeight="1" x14ac:dyDescent="0.25">
      <c r="A665" s="173"/>
      <c r="B665" s="173"/>
      <c r="C665" s="174"/>
      <c r="D665" s="175" t="b">
        <v>0</v>
      </c>
      <c r="E665" s="175" t="b">
        <v>0</v>
      </c>
      <c r="F665" s="175" t="b">
        <v>0</v>
      </c>
      <c r="G665" s="175" t="b">
        <v>0</v>
      </c>
      <c r="H665" s="175" t="b">
        <v>0</v>
      </c>
      <c r="I665" s="162"/>
      <c r="J665" s="58" t="str" cm="1">
        <f t="array" ref="J665">IFERROR(_xlfn.IFS(E665,$E$8,F665,$F$8,G665,$G$8,H665,$H$8),"")</f>
        <v/>
      </c>
      <c r="K665" s="58" t="str">
        <f t="shared" si="10"/>
        <v xml:space="preserve">   </v>
      </c>
      <c r="L665" s="56"/>
      <c r="M665" s="56"/>
      <c r="N665" s="56"/>
      <c r="O665" s="56"/>
      <c r="P665" s="56"/>
      <c r="Q665" s="56"/>
      <c r="R665" s="56"/>
      <c r="S665" s="56"/>
      <c r="T665" s="56"/>
    </row>
    <row r="666" spans="1:20" ht="30" customHeight="1" x14ac:dyDescent="0.25">
      <c r="A666" s="173"/>
      <c r="B666" s="173"/>
      <c r="C666" s="174"/>
      <c r="D666" s="175" t="b">
        <v>0</v>
      </c>
      <c r="E666" s="175" t="b">
        <v>0</v>
      </c>
      <c r="F666" s="175" t="b">
        <v>0</v>
      </c>
      <c r="G666" s="175" t="b">
        <v>0</v>
      </c>
      <c r="H666" s="175" t="b">
        <v>0</v>
      </c>
      <c r="I666" s="162"/>
      <c r="J666" s="58" t="str" cm="1">
        <f t="array" ref="J666">IFERROR(_xlfn.IFS(E666,$E$8,F666,$F$8,G666,$G$8,H666,$H$8),"")</f>
        <v/>
      </c>
      <c r="K666" s="58" t="str">
        <f t="shared" si="10"/>
        <v xml:space="preserve">   </v>
      </c>
      <c r="L666" s="56"/>
      <c r="M666" s="56"/>
      <c r="N666" s="56"/>
      <c r="O666" s="56"/>
      <c r="P666" s="56"/>
      <c r="Q666" s="56"/>
      <c r="R666" s="56"/>
      <c r="S666" s="56"/>
      <c r="T666" s="56"/>
    </row>
    <row r="667" spans="1:20" ht="30" customHeight="1" x14ac:dyDescent="0.25">
      <c r="A667" s="173"/>
      <c r="B667" s="173"/>
      <c r="C667" s="174"/>
      <c r="D667" s="175" t="b">
        <v>0</v>
      </c>
      <c r="E667" s="175" t="b">
        <v>0</v>
      </c>
      <c r="F667" s="175" t="b">
        <v>0</v>
      </c>
      <c r="G667" s="175" t="b">
        <v>0</v>
      </c>
      <c r="H667" s="175" t="b">
        <v>0</v>
      </c>
      <c r="I667" s="162"/>
      <c r="J667" s="58" t="str" cm="1">
        <f t="array" ref="J667">IFERROR(_xlfn.IFS(E667,$E$8,F667,$F$8,G667,$G$8,H667,$H$8),"")</f>
        <v/>
      </c>
      <c r="K667" s="58" t="str">
        <f t="shared" si="10"/>
        <v xml:space="preserve">   </v>
      </c>
      <c r="L667" s="56"/>
      <c r="M667" s="56"/>
      <c r="N667" s="56"/>
      <c r="O667" s="56"/>
      <c r="P667" s="56"/>
      <c r="Q667" s="56"/>
      <c r="R667" s="56"/>
      <c r="S667" s="56"/>
      <c r="T667" s="56"/>
    </row>
    <row r="668" spans="1:20" ht="30" customHeight="1" x14ac:dyDescent="0.25">
      <c r="A668" s="173"/>
      <c r="B668" s="173"/>
      <c r="C668" s="174"/>
      <c r="D668" s="175" t="b">
        <v>0</v>
      </c>
      <c r="E668" s="175" t="b">
        <v>0</v>
      </c>
      <c r="F668" s="175" t="b">
        <v>0</v>
      </c>
      <c r="G668" s="175" t="b">
        <v>0</v>
      </c>
      <c r="H668" s="175" t="b">
        <v>0</v>
      </c>
      <c r="I668" s="162"/>
      <c r="J668" s="58" t="str" cm="1">
        <f t="array" ref="J668">IFERROR(_xlfn.IFS(E668,$E$8,F668,$F$8,G668,$G$8,H668,$H$8),"")</f>
        <v/>
      </c>
      <c r="K668" s="58" t="str">
        <f t="shared" si="10"/>
        <v xml:space="preserve">   </v>
      </c>
      <c r="L668" s="56"/>
      <c r="M668" s="56"/>
      <c r="N668" s="56"/>
      <c r="O668" s="56"/>
      <c r="P668" s="56"/>
      <c r="Q668" s="56"/>
      <c r="R668" s="56"/>
      <c r="S668" s="56"/>
      <c r="T668" s="56"/>
    </row>
    <row r="669" spans="1:20" ht="30" customHeight="1" x14ac:dyDescent="0.25">
      <c r="A669" s="173"/>
      <c r="B669" s="173"/>
      <c r="C669" s="174"/>
      <c r="D669" s="175" t="b">
        <v>0</v>
      </c>
      <c r="E669" s="175" t="b">
        <v>0</v>
      </c>
      <c r="F669" s="175" t="b">
        <v>0</v>
      </c>
      <c r="G669" s="175" t="b">
        <v>0</v>
      </c>
      <c r="H669" s="175" t="b">
        <v>0</v>
      </c>
      <c r="I669" s="162"/>
      <c r="J669" s="58" t="str" cm="1">
        <f t="array" ref="J669">IFERROR(_xlfn.IFS(E669,$E$8,F669,$F$8,G669,$G$8,H669,$H$8),"")</f>
        <v/>
      </c>
      <c r="K669" s="58" t="str">
        <f t="shared" si="10"/>
        <v xml:space="preserve">   </v>
      </c>
      <c r="L669" s="56"/>
      <c r="M669" s="56"/>
      <c r="N669" s="56"/>
      <c r="O669" s="56"/>
      <c r="P669" s="56"/>
      <c r="Q669" s="56"/>
      <c r="R669" s="56"/>
      <c r="S669" s="56"/>
      <c r="T669" s="56"/>
    </row>
    <row r="670" spans="1:20" ht="30" customHeight="1" x14ac:dyDescent="0.25">
      <c r="A670" s="173"/>
      <c r="B670" s="173"/>
      <c r="C670" s="174"/>
      <c r="D670" s="175" t="b">
        <v>0</v>
      </c>
      <c r="E670" s="175" t="b">
        <v>0</v>
      </c>
      <c r="F670" s="175" t="b">
        <v>0</v>
      </c>
      <c r="G670" s="175" t="b">
        <v>0</v>
      </c>
      <c r="H670" s="175" t="b">
        <v>0</v>
      </c>
      <c r="I670" s="162"/>
      <c r="J670" s="58" t="str" cm="1">
        <f t="array" ref="J670">IFERROR(_xlfn.IFS(E670,$E$8,F670,$F$8,G670,$G$8,H670,$H$8),"")</f>
        <v/>
      </c>
      <c r="K670" s="58" t="str">
        <f t="shared" si="10"/>
        <v xml:space="preserve">   </v>
      </c>
      <c r="L670" s="56"/>
      <c r="M670" s="56"/>
      <c r="N670" s="56"/>
      <c r="O670" s="56"/>
      <c r="P670" s="56"/>
      <c r="Q670" s="56"/>
      <c r="R670" s="56"/>
      <c r="S670" s="56"/>
      <c r="T670" s="56"/>
    </row>
    <row r="671" spans="1:20" ht="30" customHeight="1" x14ac:dyDescent="0.25">
      <c r="A671" s="173"/>
      <c r="B671" s="173"/>
      <c r="C671" s="174"/>
      <c r="D671" s="175" t="b">
        <v>0</v>
      </c>
      <c r="E671" s="175" t="b">
        <v>0</v>
      </c>
      <c r="F671" s="175" t="b">
        <v>0</v>
      </c>
      <c r="G671" s="175" t="b">
        <v>0</v>
      </c>
      <c r="H671" s="175" t="b">
        <v>0</v>
      </c>
      <c r="I671" s="162"/>
      <c r="J671" s="58" t="str" cm="1">
        <f t="array" ref="J671">IFERROR(_xlfn.IFS(E671,$E$8,F671,$F$8,G671,$G$8,H671,$H$8),"")</f>
        <v/>
      </c>
      <c r="K671" s="58" t="str">
        <f t="shared" si="10"/>
        <v xml:space="preserve">   </v>
      </c>
      <c r="L671" s="56"/>
      <c r="M671" s="56"/>
      <c r="N671" s="56"/>
      <c r="O671" s="56"/>
      <c r="P671" s="56"/>
      <c r="Q671" s="56"/>
      <c r="R671" s="56"/>
      <c r="S671" s="56"/>
      <c r="T671" s="56"/>
    </row>
    <row r="672" spans="1:20" ht="30" customHeight="1" x14ac:dyDescent="0.25">
      <c r="A672" s="173"/>
      <c r="B672" s="173"/>
      <c r="C672" s="174"/>
      <c r="D672" s="175" t="b">
        <v>0</v>
      </c>
      <c r="E672" s="175" t="b">
        <v>0</v>
      </c>
      <c r="F672" s="175" t="b">
        <v>0</v>
      </c>
      <c r="G672" s="175" t="b">
        <v>0</v>
      </c>
      <c r="H672" s="175" t="b">
        <v>0</v>
      </c>
      <c r="I672" s="162"/>
      <c r="J672" s="58" t="str" cm="1">
        <f t="array" ref="J672">IFERROR(_xlfn.IFS(E672,$E$8,F672,$F$8,G672,$G$8,H672,$H$8),"")</f>
        <v/>
      </c>
      <c r="K672" s="58" t="str">
        <f t="shared" si="10"/>
        <v xml:space="preserve">   </v>
      </c>
      <c r="L672" s="56"/>
      <c r="M672" s="56"/>
      <c r="N672" s="56"/>
      <c r="O672" s="56"/>
      <c r="P672" s="56"/>
      <c r="Q672" s="56"/>
      <c r="R672" s="56"/>
      <c r="S672" s="56"/>
      <c r="T672" s="56"/>
    </row>
    <row r="673" spans="1:20" ht="30" customHeight="1" x14ac:dyDescent="0.25">
      <c r="A673" s="173"/>
      <c r="B673" s="173"/>
      <c r="C673" s="174"/>
      <c r="D673" s="175" t="b">
        <v>0</v>
      </c>
      <c r="E673" s="175" t="b">
        <v>0</v>
      </c>
      <c r="F673" s="175" t="b">
        <v>0</v>
      </c>
      <c r="G673" s="175" t="b">
        <v>0</v>
      </c>
      <c r="H673" s="175" t="b">
        <v>0</v>
      </c>
      <c r="I673" s="162"/>
      <c r="J673" s="58" t="str" cm="1">
        <f t="array" ref="J673">IFERROR(_xlfn.IFS(E673,$E$8,F673,$F$8,G673,$G$8,H673,$H$8),"")</f>
        <v/>
      </c>
      <c r="K673" s="58" t="str">
        <f t="shared" si="10"/>
        <v xml:space="preserve">   </v>
      </c>
      <c r="L673" s="56"/>
      <c r="M673" s="56"/>
      <c r="N673" s="56"/>
      <c r="O673" s="56"/>
      <c r="P673" s="56"/>
      <c r="Q673" s="56"/>
      <c r="R673" s="56"/>
      <c r="S673" s="56"/>
      <c r="T673" s="56"/>
    </row>
    <row r="674" spans="1:20" ht="30" customHeight="1" x14ac:dyDescent="0.25">
      <c r="A674" s="173"/>
      <c r="B674" s="173"/>
      <c r="C674" s="174"/>
      <c r="D674" s="175" t="b">
        <v>0</v>
      </c>
      <c r="E674" s="175" t="b">
        <v>0</v>
      </c>
      <c r="F674" s="175" t="b">
        <v>0</v>
      </c>
      <c r="G674" s="175" t="b">
        <v>0</v>
      </c>
      <c r="H674" s="175" t="b">
        <v>0</v>
      </c>
      <c r="I674" s="162"/>
      <c r="J674" s="58" t="str" cm="1">
        <f t="array" ref="J674">IFERROR(_xlfn.IFS(E674,$E$8,F674,$F$8,G674,$G$8,H674,$H$8),"")</f>
        <v/>
      </c>
      <c r="K674" s="58" t="str">
        <f t="shared" si="10"/>
        <v xml:space="preserve">   </v>
      </c>
      <c r="L674" s="56"/>
      <c r="M674" s="56"/>
      <c r="N674" s="56"/>
      <c r="O674" s="56"/>
      <c r="P674" s="56"/>
      <c r="Q674" s="56"/>
      <c r="R674" s="56"/>
      <c r="S674" s="56"/>
      <c r="T674" s="56"/>
    </row>
    <row r="675" spans="1:20" ht="30" customHeight="1" x14ac:dyDescent="0.25">
      <c r="A675" s="173"/>
      <c r="B675" s="173"/>
      <c r="C675" s="174"/>
      <c r="D675" s="175" t="b">
        <v>0</v>
      </c>
      <c r="E675" s="175" t="b">
        <v>0</v>
      </c>
      <c r="F675" s="175" t="b">
        <v>0</v>
      </c>
      <c r="G675" s="175" t="b">
        <v>0</v>
      </c>
      <c r="H675" s="175" t="b">
        <v>0</v>
      </c>
      <c r="I675" s="162"/>
      <c r="J675" s="58" t="str" cm="1">
        <f t="array" ref="J675">IFERROR(_xlfn.IFS(E675,$E$8,F675,$F$8,G675,$G$8,H675,$H$8),"")</f>
        <v/>
      </c>
      <c r="K675" s="58" t="str">
        <f t="shared" si="10"/>
        <v xml:space="preserve">   </v>
      </c>
      <c r="L675" s="56"/>
      <c r="M675" s="56"/>
      <c r="N675" s="56"/>
      <c r="O675" s="56"/>
      <c r="P675" s="56"/>
      <c r="Q675" s="56"/>
      <c r="R675" s="56"/>
      <c r="S675" s="56"/>
      <c r="T675" s="56"/>
    </row>
    <row r="676" spans="1:20" ht="30" customHeight="1" x14ac:dyDescent="0.25">
      <c r="A676" s="173"/>
      <c r="B676" s="173"/>
      <c r="C676" s="174"/>
      <c r="D676" s="175" t="b">
        <v>0</v>
      </c>
      <c r="E676" s="175" t="b">
        <v>0</v>
      </c>
      <c r="F676" s="175" t="b">
        <v>0</v>
      </c>
      <c r="G676" s="175" t="b">
        <v>0</v>
      </c>
      <c r="H676" s="175" t="b">
        <v>0</v>
      </c>
      <c r="I676" s="162"/>
      <c r="J676" s="58" t="str" cm="1">
        <f t="array" ref="J676">IFERROR(_xlfn.IFS(E676,$E$8,F676,$F$8,G676,$G$8,H676,$H$8),"")</f>
        <v/>
      </c>
      <c r="K676" s="58" t="str">
        <f t="shared" si="10"/>
        <v xml:space="preserve">   </v>
      </c>
      <c r="L676" s="56"/>
      <c r="M676" s="56"/>
      <c r="N676" s="56"/>
      <c r="O676" s="56"/>
      <c r="P676" s="56"/>
      <c r="Q676" s="56"/>
      <c r="R676" s="56"/>
      <c r="S676" s="56"/>
      <c r="T676" s="56"/>
    </row>
    <row r="677" spans="1:20" ht="30" customHeight="1" x14ac:dyDescent="0.25">
      <c r="A677" s="173"/>
      <c r="B677" s="173"/>
      <c r="C677" s="174"/>
      <c r="D677" s="175" t="b">
        <v>0</v>
      </c>
      <c r="E677" s="175" t="b">
        <v>0</v>
      </c>
      <c r="F677" s="175" t="b">
        <v>0</v>
      </c>
      <c r="G677" s="175" t="b">
        <v>0</v>
      </c>
      <c r="H677" s="175" t="b">
        <v>0</v>
      </c>
      <c r="I677" s="162"/>
      <c r="J677" s="58" t="str" cm="1">
        <f t="array" ref="J677">IFERROR(_xlfn.IFS(E677,$E$8,F677,$F$8,G677,$G$8,H677,$H$8),"")</f>
        <v/>
      </c>
      <c r="K677" s="58" t="str">
        <f t="shared" si="10"/>
        <v xml:space="preserve">   </v>
      </c>
      <c r="L677" s="56"/>
      <c r="M677" s="56"/>
      <c r="N677" s="56"/>
      <c r="O677" s="56"/>
      <c r="P677" s="56"/>
      <c r="Q677" s="56"/>
      <c r="R677" s="56"/>
      <c r="S677" s="56"/>
      <c r="T677" s="56"/>
    </row>
    <row r="678" spans="1:20" ht="30" customHeight="1" x14ac:dyDescent="0.25">
      <c r="A678" s="173"/>
      <c r="B678" s="173"/>
      <c r="C678" s="174"/>
      <c r="D678" s="175" t="b">
        <v>0</v>
      </c>
      <c r="E678" s="175" t="b">
        <v>0</v>
      </c>
      <c r="F678" s="175" t="b">
        <v>0</v>
      </c>
      <c r="G678" s="175" t="b">
        <v>0</v>
      </c>
      <c r="H678" s="175" t="b">
        <v>0</v>
      </c>
      <c r="I678" s="162"/>
      <c r="J678" s="58" t="str" cm="1">
        <f t="array" ref="J678">IFERROR(_xlfn.IFS(E678,$E$8,F678,$F$8,G678,$G$8,H678,$H$8),"")</f>
        <v/>
      </c>
      <c r="K678" s="58" t="str">
        <f t="shared" si="10"/>
        <v xml:space="preserve">   </v>
      </c>
      <c r="L678" s="56"/>
      <c r="M678" s="56"/>
      <c r="N678" s="56"/>
      <c r="O678" s="56"/>
      <c r="P678" s="56"/>
      <c r="Q678" s="56"/>
      <c r="R678" s="56"/>
      <c r="S678" s="56"/>
      <c r="T678" s="56"/>
    </row>
    <row r="679" spans="1:20" ht="30" customHeight="1" x14ac:dyDescent="0.25">
      <c r="A679" s="173"/>
      <c r="B679" s="173"/>
      <c r="C679" s="174"/>
      <c r="D679" s="175" t="b">
        <v>0</v>
      </c>
      <c r="E679" s="175" t="b">
        <v>0</v>
      </c>
      <c r="F679" s="175" t="b">
        <v>0</v>
      </c>
      <c r="G679" s="175" t="b">
        <v>0</v>
      </c>
      <c r="H679" s="175" t="b">
        <v>0</v>
      </c>
      <c r="I679" s="162"/>
      <c r="J679" s="58" t="str" cm="1">
        <f t="array" ref="J679">IFERROR(_xlfn.IFS(E679,$E$8,F679,$F$8,G679,$G$8,H679,$H$8),"")</f>
        <v/>
      </c>
      <c r="K679" s="58" t="str">
        <f t="shared" si="10"/>
        <v xml:space="preserve">   </v>
      </c>
      <c r="L679" s="56"/>
      <c r="M679" s="56"/>
      <c r="N679" s="56"/>
      <c r="O679" s="56"/>
      <c r="P679" s="56"/>
      <c r="Q679" s="56"/>
      <c r="R679" s="56"/>
      <c r="S679" s="56"/>
      <c r="T679" s="56"/>
    </row>
    <row r="680" spans="1:20" ht="30" customHeight="1" x14ac:dyDescent="0.25">
      <c r="A680" s="173"/>
      <c r="B680" s="173"/>
      <c r="C680" s="174"/>
      <c r="D680" s="175" t="b">
        <v>0</v>
      </c>
      <c r="E680" s="175" t="b">
        <v>0</v>
      </c>
      <c r="F680" s="175" t="b">
        <v>0</v>
      </c>
      <c r="G680" s="175" t="b">
        <v>0</v>
      </c>
      <c r="H680" s="175" t="b">
        <v>0</v>
      </c>
      <c r="I680" s="162"/>
      <c r="J680" s="58" t="str" cm="1">
        <f t="array" ref="J680">IFERROR(_xlfn.IFS(E680,$E$8,F680,$F$8,G680,$G$8,H680,$H$8),"")</f>
        <v/>
      </c>
      <c r="K680" s="58" t="str">
        <f t="shared" si="10"/>
        <v xml:space="preserve">   </v>
      </c>
      <c r="L680" s="56"/>
      <c r="M680" s="56"/>
      <c r="N680" s="56"/>
      <c r="O680" s="56"/>
      <c r="P680" s="56"/>
      <c r="Q680" s="56"/>
      <c r="R680" s="56"/>
      <c r="S680" s="56"/>
      <c r="T680" s="56"/>
    </row>
    <row r="681" spans="1:20" ht="30" customHeight="1" x14ac:dyDescent="0.25">
      <c r="A681" s="173"/>
      <c r="B681" s="173"/>
      <c r="C681" s="174"/>
      <c r="D681" s="175" t="b">
        <v>0</v>
      </c>
      <c r="E681" s="175" t="b">
        <v>0</v>
      </c>
      <c r="F681" s="175" t="b">
        <v>0</v>
      </c>
      <c r="G681" s="175" t="b">
        <v>0</v>
      </c>
      <c r="H681" s="175" t="b">
        <v>0</v>
      </c>
      <c r="I681" s="162"/>
      <c r="J681" s="58" t="str" cm="1">
        <f t="array" ref="J681">IFERROR(_xlfn.IFS(E681,$E$8,F681,$F$8,G681,$G$8,H681,$H$8),"")</f>
        <v/>
      </c>
      <c r="K681" s="58" t="str">
        <f t="shared" si="10"/>
        <v xml:space="preserve">   </v>
      </c>
      <c r="L681" s="56"/>
      <c r="M681" s="56"/>
      <c r="N681" s="56"/>
      <c r="O681" s="56"/>
      <c r="P681" s="56"/>
      <c r="Q681" s="56"/>
      <c r="R681" s="56"/>
      <c r="S681" s="56"/>
      <c r="T681" s="56"/>
    </row>
    <row r="682" spans="1:20" ht="30" customHeight="1" x14ac:dyDescent="0.25">
      <c r="A682" s="173"/>
      <c r="B682" s="173"/>
      <c r="C682" s="174"/>
      <c r="D682" s="175" t="b">
        <v>0</v>
      </c>
      <c r="E682" s="175" t="b">
        <v>0</v>
      </c>
      <c r="F682" s="175" t="b">
        <v>0</v>
      </c>
      <c r="G682" s="175" t="b">
        <v>0</v>
      </c>
      <c r="H682" s="175" t="b">
        <v>0</v>
      </c>
      <c r="I682" s="162"/>
      <c r="J682" s="58" t="str" cm="1">
        <f t="array" ref="J682">IFERROR(_xlfn.IFS(E682,$E$8,F682,$F$8,G682,$G$8,H682,$H$8),"")</f>
        <v/>
      </c>
      <c r="K682" s="58" t="str">
        <f t="shared" si="10"/>
        <v xml:space="preserve">   </v>
      </c>
      <c r="L682" s="56"/>
      <c r="M682" s="56"/>
      <c r="N682" s="56"/>
      <c r="O682" s="56"/>
      <c r="P682" s="56"/>
      <c r="Q682" s="56"/>
      <c r="R682" s="56"/>
      <c r="S682" s="56"/>
      <c r="T682" s="56"/>
    </row>
    <row r="683" spans="1:20" ht="30" customHeight="1" x14ac:dyDescent="0.25">
      <c r="A683" s="173"/>
      <c r="B683" s="173"/>
      <c r="C683" s="174"/>
      <c r="D683" s="175" t="b">
        <v>0</v>
      </c>
      <c r="E683" s="175" t="b">
        <v>0</v>
      </c>
      <c r="F683" s="175" t="b">
        <v>0</v>
      </c>
      <c r="G683" s="175" t="b">
        <v>0</v>
      </c>
      <c r="H683" s="175" t="b">
        <v>0</v>
      </c>
      <c r="I683" s="162"/>
      <c r="J683" s="58" t="str" cm="1">
        <f t="array" ref="J683">IFERROR(_xlfn.IFS(E683,$E$8,F683,$F$8,G683,$G$8,H683,$H$8),"")</f>
        <v/>
      </c>
      <c r="K683" s="58" t="str">
        <f t="shared" si="10"/>
        <v xml:space="preserve">   </v>
      </c>
      <c r="L683" s="56"/>
      <c r="M683" s="56"/>
      <c r="N683" s="56"/>
      <c r="O683" s="56"/>
      <c r="P683" s="56"/>
      <c r="Q683" s="56"/>
      <c r="R683" s="56"/>
      <c r="S683" s="56"/>
      <c r="T683" s="56"/>
    </row>
    <row r="684" spans="1:20" ht="30" customHeight="1" x14ac:dyDescent="0.25">
      <c r="A684" s="173"/>
      <c r="B684" s="173"/>
      <c r="C684" s="174"/>
      <c r="D684" s="175" t="b">
        <v>0</v>
      </c>
      <c r="E684" s="175" t="b">
        <v>0</v>
      </c>
      <c r="F684" s="175" t="b">
        <v>0</v>
      </c>
      <c r="G684" s="175" t="b">
        <v>0</v>
      </c>
      <c r="H684" s="175" t="b">
        <v>0</v>
      </c>
      <c r="I684" s="162"/>
      <c r="J684" s="58" t="str" cm="1">
        <f t="array" ref="J684">IFERROR(_xlfn.IFS(E684,$E$8,F684,$F$8,G684,$G$8,H684,$H$8),"")</f>
        <v/>
      </c>
      <c r="K684" s="58" t="str">
        <f t="shared" si="10"/>
        <v xml:space="preserve">   </v>
      </c>
      <c r="L684" s="56"/>
      <c r="M684" s="56"/>
      <c r="N684" s="56"/>
      <c r="O684" s="56"/>
      <c r="P684" s="56"/>
      <c r="Q684" s="56"/>
      <c r="R684" s="56"/>
      <c r="S684" s="56"/>
      <c r="T684" s="56"/>
    </row>
    <row r="685" spans="1:20" ht="30" customHeight="1" x14ac:dyDescent="0.25">
      <c r="A685" s="173"/>
      <c r="B685" s="173"/>
      <c r="C685" s="174"/>
      <c r="D685" s="175" t="b">
        <v>0</v>
      </c>
      <c r="E685" s="175" t="b">
        <v>0</v>
      </c>
      <c r="F685" s="175" t="b">
        <v>0</v>
      </c>
      <c r="G685" s="175" t="b">
        <v>0</v>
      </c>
      <c r="H685" s="175" t="b">
        <v>0</v>
      </c>
      <c r="I685" s="162"/>
      <c r="J685" s="58" t="str" cm="1">
        <f t="array" ref="J685">IFERROR(_xlfn.IFS(E685,$E$8,F685,$F$8,G685,$G$8,H685,$H$8),"")</f>
        <v/>
      </c>
      <c r="K685" s="58" t="str">
        <f t="shared" si="10"/>
        <v xml:space="preserve">   </v>
      </c>
      <c r="L685" s="56"/>
      <c r="M685" s="56"/>
      <c r="N685" s="56"/>
      <c r="O685" s="56"/>
      <c r="P685" s="56"/>
      <c r="Q685" s="56"/>
      <c r="R685" s="56"/>
      <c r="S685" s="56"/>
      <c r="T685" s="56"/>
    </row>
    <row r="686" spans="1:20" ht="30" customHeight="1" x14ac:dyDescent="0.25">
      <c r="A686" s="173"/>
      <c r="B686" s="173"/>
      <c r="C686" s="174"/>
      <c r="D686" s="175" t="b">
        <v>0</v>
      </c>
      <c r="E686" s="175" t="b">
        <v>0</v>
      </c>
      <c r="F686" s="175" t="b">
        <v>0</v>
      </c>
      <c r="G686" s="175" t="b">
        <v>0</v>
      </c>
      <c r="H686" s="175" t="b">
        <v>0</v>
      </c>
      <c r="I686" s="162"/>
      <c r="J686" s="58" t="str" cm="1">
        <f t="array" ref="J686">IFERROR(_xlfn.IFS(E686,$E$8,F686,$F$8,G686,$G$8,H686,$H$8),"")</f>
        <v/>
      </c>
      <c r="K686" s="58" t="str">
        <f t="shared" si="10"/>
        <v xml:space="preserve">   </v>
      </c>
      <c r="L686" s="56"/>
      <c r="M686" s="56"/>
      <c r="N686" s="56"/>
      <c r="O686" s="56"/>
      <c r="P686" s="56"/>
      <c r="Q686" s="56"/>
      <c r="R686" s="56"/>
      <c r="S686" s="56"/>
      <c r="T686" s="56"/>
    </row>
    <row r="687" spans="1:20" ht="30" customHeight="1" x14ac:dyDescent="0.25">
      <c r="A687" s="173"/>
      <c r="B687" s="173"/>
      <c r="C687" s="174"/>
      <c r="D687" s="175" t="b">
        <v>0</v>
      </c>
      <c r="E687" s="175" t="b">
        <v>0</v>
      </c>
      <c r="F687" s="175" t="b">
        <v>0</v>
      </c>
      <c r="G687" s="175" t="b">
        <v>0</v>
      </c>
      <c r="H687" s="175" t="b">
        <v>0</v>
      </c>
      <c r="I687" s="162"/>
      <c r="J687" s="58" t="str" cm="1">
        <f t="array" ref="J687">IFERROR(_xlfn.IFS(E687,$E$8,F687,$F$8,G687,$G$8,H687,$H$8),"")</f>
        <v/>
      </c>
      <c r="K687" s="58" t="str">
        <f t="shared" si="10"/>
        <v xml:space="preserve">   </v>
      </c>
      <c r="L687" s="56"/>
      <c r="M687" s="56"/>
      <c r="N687" s="56"/>
      <c r="O687" s="56"/>
      <c r="P687" s="56"/>
      <c r="Q687" s="56"/>
      <c r="R687" s="56"/>
      <c r="S687" s="56"/>
      <c r="T687" s="56"/>
    </row>
    <row r="688" spans="1:20" ht="30" customHeight="1" x14ac:dyDescent="0.25">
      <c r="A688" s="173"/>
      <c r="B688" s="173"/>
      <c r="C688" s="174"/>
      <c r="D688" s="175" t="b">
        <v>0</v>
      </c>
      <c r="E688" s="175" t="b">
        <v>0</v>
      </c>
      <c r="F688" s="175" t="b">
        <v>0</v>
      </c>
      <c r="G688" s="175" t="b">
        <v>0</v>
      </c>
      <c r="H688" s="175" t="b">
        <v>0</v>
      </c>
      <c r="I688" s="162"/>
      <c r="J688" s="58" t="str" cm="1">
        <f t="array" ref="J688">IFERROR(_xlfn.IFS(E688,$E$8,F688,$F$8,G688,$G$8,H688,$H$8),"")</f>
        <v/>
      </c>
      <c r="K688" s="58" t="str">
        <f t="shared" si="10"/>
        <v xml:space="preserve">   </v>
      </c>
      <c r="L688" s="56"/>
      <c r="M688" s="56"/>
      <c r="N688" s="56"/>
      <c r="O688" s="56"/>
      <c r="P688" s="56"/>
      <c r="Q688" s="56"/>
      <c r="R688" s="56"/>
      <c r="S688" s="56"/>
      <c r="T688" s="56"/>
    </row>
    <row r="689" spans="1:20" ht="30" customHeight="1" x14ac:dyDescent="0.25">
      <c r="A689" s="173"/>
      <c r="B689" s="173"/>
      <c r="C689" s="174"/>
      <c r="D689" s="175" t="b">
        <v>0</v>
      </c>
      <c r="E689" s="175" t="b">
        <v>0</v>
      </c>
      <c r="F689" s="175" t="b">
        <v>0</v>
      </c>
      <c r="G689" s="175" t="b">
        <v>0</v>
      </c>
      <c r="H689" s="175" t="b">
        <v>0</v>
      </c>
      <c r="I689" s="162"/>
      <c r="J689" s="58" t="str" cm="1">
        <f t="array" ref="J689">IFERROR(_xlfn.IFS(E689,$E$8,F689,$F$8,G689,$G$8,H689,$H$8),"")</f>
        <v/>
      </c>
      <c r="K689" s="58" t="str">
        <f t="shared" si="10"/>
        <v xml:space="preserve">   </v>
      </c>
      <c r="L689" s="56"/>
      <c r="M689" s="56"/>
      <c r="N689" s="56"/>
      <c r="O689" s="56"/>
      <c r="P689" s="56"/>
      <c r="Q689" s="56"/>
      <c r="R689" s="56"/>
      <c r="S689" s="56"/>
      <c r="T689" s="56"/>
    </row>
    <row r="690" spans="1:20" ht="30" customHeight="1" x14ac:dyDescent="0.25">
      <c r="A690" s="173"/>
      <c r="B690" s="173"/>
      <c r="C690" s="174"/>
      <c r="D690" s="175" t="b">
        <v>0</v>
      </c>
      <c r="E690" s="175" t="b">
        <v>0</v>
      </c>
      <c r="F690" s="175" t="b">
        <v>0</v>
      </c>
      <c r="G690" s="175" t="b">
        <v>0</v>
      </c>
      <c r="H690" s="175" t="b">
        <v>0</v>
      </c>
      <c r="I690" s="162"/>
      <c r="J690" s="58" t="str" cm="1">
        <f t="array" ref="J690">IFERROR(_xlfn.IFS(E690,$E$8,F690,$F$8,G690,$G$8,H690,$H$8),"")</f>
        <v/>
      </c>
      <c r="K690" s="58" t="str">
        <f t="shared" si="10"/>
        <v xml:space="preserve">   </v>
      </c>
      <c r="L690" s="56"/>
      <c r="M690" s="56"/>
      <c r="N690" s="56"/>
      <c r="O690" s="56"/>
      <c r="P690" s="56"/>
      <c r="Q690" s="56"/>
      <c r="R690" s="56"/>
      <c r="S690" s="56"/>
      <c r="T690" s="56"/>
    </row>
    <row r="691" spans="1:20" ht="30" customHeight="1" x14ac:dyDescent="0.25">
      <c r="A691" s="173"/>
      <c r="B691" s="173"/>
      <c r="C691" s="174"/>
      <c r="D691" s="175" t="b">
        <v>0</v>
      </c>
      <c r="E691" s="175" t="b">
        <v>0</v>
      </c>
      <c r="F691" s="175" t="b">
        <v>0</v>
      </c>
      <c r="G691" s="175" t="b">
        <v>0</v>
      </c>
      <c r="H691" s="175" t="b">
        <v>0</v>
      </c>
      <c r="I691" s="162"/>
      <c r="J691" s="58" t="str" cm="1">
        <f t="array" ref="J691">IFERROR(_xlfn.IFS(E691,$E$8,F691,$F$8,G691,$G$8,H691,$H$8),"")</f>
        <v/>
      </c>
      <c r="K691" s="58" t="str">
        <f t="shared" si="10"/>
        <v xml:space="preserve">   </v>
      </c>
      <c r="L691" s="56"/>
      <c r="M691" s="56"/>
      <c r="N691" s="56"/>
      <c r="O691" s="56"/>
      <c r="P691" s="56"/>
      <c r="Q691" s="56"/>
      <c r="R691" s="56"/>
      <c r="S691" s="56"/>
      <c r="T691" s="56"/>
    </row>
    <row r="692" spans="1:20" ht="30" customHeight="1" x14ac:dyDescent="0.25">
      <c r="A692" s="173"/>
      <c r="B692" s="173"/>
      <c r="C692" s="174"/>
      <c r="D692" s="175" t="b">
        <v>0</v>
      </c>
      <c r="E692" s="175" t="b">
        <v>0</v>
      </c>
      <c r="F692" s="175" t="b">
        <v>0</v>
      </c>
      <c r="G692" s="175" t="b">
        <v>0</v>
      </c>
      <c r="H692" s="175" t="b">
        <v>0</v>
      </c>
      <c r="I692" s="162"/>
      <c r="J692" s="58" t="str" cm="1">
        <f t="array" ref="J692">IFERROR(_xlfn.IFS(E692,$E$8,F692,$F$8,G692,$G$8,H692,$H$8),"")</f>
        <v/>
      </c>
      <c r="K692" s="58" t="str">
        <f t="shared" si="10"/>
        <v xml:space="preserve">   </v>
      </c>
      <c r="L692" s="56"/>
      <c r="M692" s="56"/>
      <c r="N692" s="56"/>
      <c r="O692" s="56"/>
      <c r="P692" s="56"/>
      <c r="Q692" s="56"/>
      <c r="R692" s="56"/>
      <c r="S692" s="56"/>
      <c r="T692" s="56"/>
    </row>
    <row r="693" spans="1:20" ht="30" customHeight="1" x14ac:dyDescent="0.25">
      <c r="A693" s="173"/>
      <c r="B693" s="173"/>
      <c r="C693" s="174"/>
      <c r="D693" s="175" t="b">
        <v>0</v>
      </c>
      <c r="E693" s="175" t="b">
        <v>0</v>
      </c>
      <c r="F693" s="175" t="b">
        <v>0</v>
      </c>
      <c r="G693" s="175" t="b">
        <v>0</v>
      </c>
      <c r="H693" s="175" t="b">
        <v>0</v>
      </c>
      <c r="I693" s="162"/>
      <c r="J693" s="58" t="str" cm="1">
        <f t="array" ref="J693">IFERROR(_xlfn.IFS(E693,$E$8,F693,$F$8,G693,$G$8,H693,$H$8),"")</f>
        <v/>
      </c>
      <c r="K693" s="58" t="str">
        <f t="shared" si="10"/>
        <v xml:space="preserve">   </v>
      </c>
      <c r="L693" s="56"/>
      <c r="M693" s="56"/>
      <c r="N693" s="56"/>
      <c r="O693" s="56"/>
      <c r="P693" s="56"/>
      <c r="Q693" s="56"/>
      <c r="R693" s="56"/>
      <c r="S693" s="56"/>
      <c r="T693" s="56"/>
    </row>
    <row r="694" spans="1:20" ht="30" customHeight="1" x14ac:dyDescent="0.25">
      <c r="A694" s="173"/>
      <c r="B694" s="173"/>
      <c r="C694" s="174"/>
      <c r="D694" s="175" t="b">
        <v>0</v>
      </c>
      <c r="E694" s="175" t="b">
        <v>0</v>
      </c>
      <c r="F694" s="175" t="b">
        <v>0</v>
      </c>
      <c r="G694" s="175" t="b">
        <v>0</v>
      </c>
      <c r="H694" s="175" t="b">
        <v>0</v>
      </c>
      <c r="I694" s="162"/>
      <c r="J694" s="58" t="str" cm="1">
        <f t="array" ref="J694">IFERROR(_xlfn.IFS(E694,$E$8,F694,$F$8,G694,$G$8,H694,$H$8),"")</f>
        <v/>
      </c>
      <c r="K694" s="58" t="str">
        <f t="shared" si="10"/>
        <v xml:space="preserve">   </v>
      </c>
      <c r="L694" s="56"/>
      <c r="M694" s="56"/>
      <c r="N694" s="56"/>
      <c r="O694" s="56"/>
      <c r="P694" s="56"/>
      <c r="Q694" s="56"/>
      <c r="R694" s="56"/>
      <c r="S694" s="56"/>
      <c r="T694" s="56"/>
    </row>
    <row r="695" spans="1:20" ht="30" customHeight="1" x14ac:dyDescent="0.25">
      <c r="A695" s="173"/>
      <c r="B695" s="173"/>
      <c r="C695" s="174"/>
      <c r="D695" s="175" t="b">
        <v>0</v>
      </c>
      <c r="E695" s="175" t="b">
        <v>0</v>
      </c>
      <c r="F695" s="175" t="b">
        <v>0</v>
      </c>
      <c r="G695" s="175" t="b">
        <v>0</v>
      </c>
      <c r="H695" s="175" t="b">
        <v>0</v>
      </c>
      <c r="I695" s="162"/>
      <c r="J695" s="58" t="str" cm="1">
        <f t="array" ref="J695">IFERROR(_xlfn.IFS(E695,$E$8,F695,$F$8,G695,$G$8,H695,$H$8),"")</f>
        <v/>
      </c>
      <c r="K695" s="58" t="str">
        <f t="shared" si="10"/>
        <v xml:space="preserve">   </v>
      </c>
      <c r="L695" s="56"/>
      <c r="M695" s="56"/>
      <c r="N695" s="56"/>
      <c r="O695" s="56"/>
      <c r="P695" s="56"/>
      <c r="Q695" s="56"/>
      <c r="R695" s="56"/>
      <c r="S695" s="56"/>
      <c r="T695" s="56"/>
    </row>
    <row r="696" spans="1:20" ht="30" customHeight="1" x14ac:dyDescent="0.25">
      <c r="A696" s="173"/>
      <c r="B696" s="173"/>
      <c r="C696" s="174"/>
      <c r="D696" s="175" t="b">
        <v>0</v>
      </c>
      <c r="E696" s="175" t="b">
        <v>0</v>
      </c>
      <c r="F696" s="175" t="b">
        <v>0</v>
      </c>
      <c r="G696" s="175" t="b">
        <v>0</v>
      </c>
      <c r="H696" s="175" t="b">
        <v>0</v>
      </c>
      <c r="I696" s="162"/>
      <c r="J696" s="58" t="str" cm="1">
        <f t="array" ref="J696">IFERROR(_xlfn.IFS(E696,$E$8,F696,$F$8,G696,$G$8,H696,$H$8),"")</f>
        <v/>
      </c>
      <c r="K696" s="58" t="str">
        <f t="shared" si="10"/>
        <v xml:space="preserve">   </v>
      </c>
      <c r="L696" s="56"/>
      <c r="M696" s="56"/>
      <c r="N696" s="56"/>
      <c r="O696" s="56"/>
      <c r="P696" s="56"/>
      <c r="Q696" s="56"/>
      <c r="R696" s="56"/>
      <c r="S696" s="56"/>
      <c r="T696" s="56"/>
    </row>
    <row r="697" spans="1:20" ht="30" customHeight="1" x14ac:dyDescent="0.25">
      <c r="A697" s="173"/>
      <c r="B697" s="173"/>
      <c r="C697" s="174"/>
      <c r="D697" s="175" t="b">
        <v>0</v>
      </c>
      <c r="E697" s="175" t="b">
        <v>0</v>
      </c>
      <c r="F697" s="175" t="b">
        <v>0</v>
      </c>
      <c r="G697" s="175" t="b">
        <v>0</v>
      </c>
      <c r="H697" s="175" t="b">
        <v>0</v>
      </c>
      <c r="I697" s="162"/>
      <c r="J697" s="58" t="str" cm="1">
        <f t="array" ref="J697">IFERROR(_xlfn.IFS(E697,$E$8,F697,$F$8,G697,$G$8,H697,$H$8),"")</f>
        <v/>
      </c>
      <c r="K697" s="58" t="str">
        <f t="shared" si="10"/>
        <v xml:space="preserve">   </v>
      </c>
      <c r="L697" s="56"/>
      <c r="M697" s="56"/>
      <c r="N697" s="56"/>
      <c r="O697" s="56"/>
      <c r="P697" s="56"/>
      <c r="Q697" s="56"/>
      <c r="R697" s="56"/>
      <c r="S697" s="56"/>
      <c r="T697" s="56"/>
    </row>
    <row r="698" spans="1:20" ht="30" customHeight="1" x14ac:dyDescent="0.25">
      <c r="A698" s="173"/>
      <c r="B698" s="173"/>
      <c r="C698" s="174"/>
      <c r="D698" s="175" t="b">
        <v>0</v>
      </c>
      <c r="E698" s="175" t="b">
        <v>0</v>
      </c>
      <c r="F698" s="175" t="b">
        <v>0</v>
      </c>
      <c r="G698" s="175" t="b">
        <v>0</v>
      </c>
      <c r="H698" s="175" t="b">
        <v>0</v>
      </c>
      <c r="I698" s="162"/>
      <c r="J698" s="58" t="str" cm="1">
        <f t="array" ref="J698">IFERROR(_xlfn.IFS(E698,$E$8,F698,$F$8,G698,$G$8,H698,$H$8),"")</f>
        <v/>
      </c>
      <c r="K698" s="58" t="str">
        <f t="shared" si="10"/>
        <v xml:space="preserve">   </v>
      </c>
      <c r="L698" s="56"/>
      <c r="M698" s="56"/>
      <c r="N698" s="56"/>
      <c r="O698" s="56"/>
      <c r="P698" s="56"/>
      <c r="Q698" s="56"/>
      <c r="R698" s="56"/>
      <c r="S698" s="56"/>
      <c r="T698" s="56"/>
    </row>
    <row r="699" spans="1:20" ht="30" customHeight="1" x14ac:dyDescent="0.25">
      <c r="A699" s="173"/>
      <c r="B699" s="173"/>
      <c r="C699" s="174"/>
      <c r="D699" s="175" t="b">
        <v>0</v>
      </c>
      <c r="E699" s="175" t="b">
        <v>0</v>
      </c>
      <c r="F699" s="175" t="b">
        <v>0</v>
      </c>
      <c r="G699" s="175" t="b">
        <v>0</v>
      </c>
      <c r="H699" s="175" t="b">
        <v>0</v>
      </c>
      <c r="I699" s="162"/>
      <c r="J699" s="58" t="str" cm="1">
        <f t="array" ref="J699">IFERROR(_xlfn.IFS(E699,$E$8,F699,$F$8,G699,$G$8,H699,$H$8),"")</f>
        <v/>
      </c>
      <c r="K699" s="58" t="str">
        <f t="shared" si="10"/>
        <v xml:space="preserve">   </v>
      </c>
      <c r="L699" s="56"/>
      <c r="M699" s="56"/>
      <c r="N699" s="56"/>
      <c r="O699" s="56"/>
      <c r="P699" s="56"/>
      <c r="Q699" s="56"/>
      <c r="R699" s="56"/>
      <c r="S699" s="56"/>
      <c r="T699" s="56"/>
    </row>
    <row r="700" spans="1:20" ht="30" customHeight="1" x14ac:dyDescent="0.25">
      <c r="A700" s="173"/>
      <c r="B700" s="173"/>
      <c r="C700" s="174"/>
      <c r="D700" s="175" t="b">
        <v>0</v>
      </c>
      <c r="E700" s="175" t="b">
        <v>0</v>
      </c>
      <c r="F700" s="175" t="b">
        <v>0</v>
      </c>
      <c r="G700" s="175" t="b">
        <v>0</v>
      </c>
      <c r="H700" s="175" t="b">
        <v>0</v>
      </c>
      <c r="I700" s="162"/>
      <c r="J700" s="58" t="str" cm="1">
        <f t="array" ref="J700">IFERROR(_xlfn.IFS(E700,$E$8,F700,$F$8,G700,$G$8,H700,$H$8),"")</f>
        <v/>
      </c>
      <c r="K700" s="58" t="str">
        <f t="shared" si="10"/>
        <v xml:space="preserve">   </v>
      </c>
      <c r="L700" s="56"/>
      <c r="M700" s="56"/>
      <c r="N700" s="56"/>
      <c r="O700" s="56"/>
      <c r="P700" s="56"/>
      <c r="Q700" s="56"/>
      <c r="R700" s="56"/>
      <c r="S700" s="56"/>
      <c r="T700" s="56"/>
    </row>
    <row r="701" spans="1:20" ht="30" customHeight="1" x14ac:dyDescent="0.25">
      <c r="A701" s="173"/>
      <c r="B701" s="173"/>
      <c r="C701" s="174"/>
      <c r="D701" s="175" t="b">
        <v>0</v>
      </c>
      <c r="E701" s="175" t="b">
        <v>0</v>
      </c>
      <c r="F701" s="175" t="b">
        <v>0</v>
      </c>
      <c r="G701" s="175" t="b">
        <v>0</v>
      </c>
      <c r="H701" s="175" t="b">
        <v>0</v>
      </c>
      <c r="I701" s="162"/>
      <c r="J701" s="58" t="str" cm="1">
        <f t="array" ref="J701">IFERROR(_xlfn.IFS(E701,$E$8,F701,$F$8,G701,$G$8,H701,$H$8),"")</f>
        <v/>
      </c>
      <c r="K701" s="58" t="str">
        <f t="shared" si="10"/>
        <v xml:space="preserve">   </v>
      </c>
      <c r="L701" s="56"/>
      <c r="M701" s="56"/>
      <c r="N701" s="56"/>
      <c r="O701" s="56"/>
      <c r="P701" s="56"/>
      <c r="Q701" s="56"/>
      <c r="R701" s="56"/>
      <c r="S701" s="56"/>
      <c r="T701" s="56"/>
    </row>
    <row r="702" spans="1:20" ht="30" customHeight="1" x14ac:dyDescent="0.25">
      <c r="A702" s="173"/>
      <c r="B702" s="173"/>
      <c r="C702" s="174"/>
      <c r="D702" s="175" t="b">
        <v>0</v>
      </c>
      <c r="E702" s="175" t="b">
        <v>0</v>
      </c>
      <c r="F702" s="175" t="b">
        <v>0</v>
      </c>
      <c r="G702" s="175" t="b">
        <v>0</v>
      </c>
      <c r="H702" s="175" t="b">
        <v>0</v>
      </c>
      <c r="I702" s="162"/>
      <c r="J702" s="58" t="str" cm="1">
        <f t="array" ref="J702">IFERROR(_xlfn.IFS(E702,$E$8,F702,$F$8,G702,$G$8,H702,$H$8),"")</f>
        <v/>
      </c>
      <c r="K702" s="58" t="str">
        <f t="shared" si="10"/>
        <v xml:space="preserve">   </v>
      </c>
      <c r="L702" s="56"/>
      <c r="M702" s="56"/>
      <c r="N702" s="56"/>
      <c r="O702" s="56"/>
      <c r="P702" s="56"/>
      <c r="Q702" s="56"/>
      <c r="R702" s="56"/>
      <c r="S702" s="56"/>
      <c r="T702" s="56"/>
    </row>
    <row r="703" spans="1:20" ht="30" customHeight="1" x14ac:dyDescent="0.25">
      <c r="A703" s="173"/>
      <c r="B703" s="173"/>
      <c r="C703" s="174"/>
      <c r="D703" s="175" t="b">
        <v>0</v>
      </c>
      <c r="E703" s="175" t="b">
        <v>0</v>
      </c>
      <c r="F703" s="175" t="b">
        <v>0</v>
      </c>
      <c r="G703" s="175" t="b">
        <v>0</v>
      </c>
      <c r="H703" s="175" t="b">
        <v>0</v>
      </c>
      <c r="I703" s="162"/>
      <c r="J703" s="58" t="str" cm="1">
        <f t="array" ref="J703">IFERROR(_xlfn.IFS(E703,$E$8,F703,$F$8,G703,$G$8,H703,$H$8),"")</f>
        <v/>
      </c>
      <c r="K703" s="58" t="str">
        <f t="shared" si="10"/>
        <v xml:space="preserve">   </v>
      </c>
      <c r="L703" s="56"/>
      <c r="M703" s="56"/>
      <c r="N703" s="56"/>
      <c r="O703" s="56"/>
      <c r="P703" s="56"/>
      <c r="Q703" s="56"/>
      <c r="R703" s="56"/>
      <c r="S703" s="56"/>
      <c r="T703" s="56"/>
    </row>
    <row r="704" spans="1:20" ht="30" customHeight="1" x14ac:dyDescent="0.25">
      <c r="A704" s="173"/>
      <c r="B704" s="173"/>
      <c r="C704" s="174"/>
      <c r="D704" s="175" t="b">
        <v>0</v>
      </c>
      <c r="E704" s="175" t="b">
        <v>0</v>
      </c>
      <c r="F704" s="175" t="b">
        <v>0</v>
      </c>
      <c r="G704" s="175" t="b">
        <v>0</v>
      </c>
      <c r="H704" s="175" t="b">
        <v>0</v>
      </c>
      <c r="I704" s="162"/>
      <c r="J704" s="58" t="str" cm="1">
        <f t="array" ref="J704">IFERROR(_xlfn.IFS(E704,$E$8,F704,$F$8,G704,$G$8,H704,$H$8),"")</f>
        <v/>
      </c>
      <c r="K704" s="58" t="str">
        <f t="shared" si="10"/>
        <v xml:space="preserve">   </v>
      </c>
      <c r="L704" s="56"/>
      <c r="M704" s="56"/>
      <c r="N704" s="56"/>
      <c r="O704" s="56"/>
      <c r="P704" s="56"/>
      <c r="Q704" s="56"/>
      <c r="R704" s="56"/>
      <c r="S704" s="56"/>
      <c r="T704" s="56"/>
    </row>
    <row r="705" spans="1:20" ht="30" customHeight="1" x14ac:dyDescent="0.25">
      <c r="A705" s="173"/>
      <c r="B705" s="173"/>
      <c r="C705" s="174"/>
      <c r="D705" s="175" t="b">
        <v>0</v>
      </c>
      <c r="E705" s="175" t="b">
        <v>0</v>
      </c>
      <c r="F705" s="175" t="b">
        <v>0</v>
      </c>
      <c r="G705" s="175" t="b">
        <v>0</v>
      </c>
      <c r="H705" s="175" t="b">
        <v>0</v>
      </c>
      <c r="I705" s="162"/>
      <c r="J705" s="58" t="str" cm="1">
        <f t="array" ref="J705">IFERROR(_xlfn.IFS(E705,$E$8,F705,$F$8,G705,$G$8,H705,$H$8),"")</f>
        <v/>
      </c>
      <c r="K705" s="58" t="str">
        <f t="shared" si="10"/>
        <v xml:space="preserve">   </v>
      </c>
      <c r="L705" s="56"/>
      <c r="M705" s="56"/>
      <c r="N705" s="56"/>
      <c r="O705" s="56"/>
      <c r="P705" s="56"/>
      <c r="Q705" s="56"/>
      <c r="R705" s="56"/>
      <c r="S705" s="56"/>
      <c r="T705" s="56"/>
    </row>
    <row r="706" spans="1:20" ht="30" customHeight="1" x14ac:dyDescent="0.25">
      <c r="A706" s="173"/>
      <c r="B706" s="173"/>
      <c r="C706" s="174"/>
      <c r="D706" s="175" t="b">
        <v>0</v>
      </c>
      <c r="E706" s="175" t="b">
        <v>0</v>
      </c>
      <c r="F706" s="175" t="b">
        <v>0</v>
      </c>
      <c r="G706" s="175" t="b">
        <v>0</v>
      </c>
      <c r="H706" s="175" t="b">
        <v>0</v>
      </c>
      <c r="I706" s="162"/>
      <c r="J706" s="58" t="str" cm="1">
        <f t="array" ref="J706">IFERROR(_xlfn.IFS(E706,$E$8,F706,$F$8,G706,$G$8,H706,$H$8),"")</f>
        <v/>
      </c>
      <c r="K706" s="58" t="str">
        <f t="shared" si="10"/>
        <v xml:space="preserve">   </v>
      </c>
      <c r="L706" s="56"/>
      <c r="M706" s="56"/>
      <c r="N706" s="56"/>
      <c r="O706" s="56"/>
      <c r="P706" s="56"/>
      <c r="Q706" s="56"/>
      <c r="R706" s="56"/>
      <c r="S706" s="56"/>
      <c r="T706" s="56"/>
    </row>
    <row r="707" spans="1:20" ht="30" customHeight="1" x14ac:dyDescent="0.25">
      <c r="A707" s="173"/>
      <c r="B707" s="173"/>
      <c r="C707" s="174"/>
      <c r="D707" s="175" t="b">
        <v>0</v>
      </c>
      <c r="E707" s="175" t="b">
        <v>0</v>
      </c>
      <c r="F707" s="175" t="b">
        <v>0</v>
      </c>
      <c r="G707" s="175" t="b">
        <v>0</v>
      </c>
      <c r="H707" s="175" t="b">
        <v>0</v>
      </c>
      <c r="I707" s="162"/>
      <c r="J707" s="58" t="str" cm="1">
        <f t="array" ref="J707">IFERROR(_xlfn.IFS(E707,$E$8,F707,$F$8,G707,$G$8,H707,$H$8),"")</f>
        <v/>
      </c>
      <c r="K707" s="58" t="str">
        <f t="shared" si="10"/>
        <v xml:space="preserve">   </v>
      </c>
      <c r="L707" s="56"/>
      <c r="M707" s="56"/>
      <c r="N707" s="56"/>
      <c r="O707" s="56"/>
      <c r="P707" s="56"/>
      <c r="Q707" s="56"/>
      <c r="R707" s="56"/>
      <c r="S707" s="56"/>
      <c r="T707" s="56"/>
    </row>
    <row r="708" spans="1:20" ht="30" customHeight="1" x14ac:dyDescent="0.25">
      <c r="A708" s="173"/>
      <c r="B708" s="173"/>
      <c r="C708" s="174"/>
      <c r="D708" s="175" t="b">
        <v>0</v>
      </c>
      <c r="E708" s="175" t="b">
        <v>0</v>
      </c>
      <c r="F708" s="175" t="b">
        <v>0</v>
      </c>
      <c r="G708" s="175" t="b">
        <v>0</v>
      </c>
      <c r="H708" s="175" t="b">
        <v>0</v>
      </c>
      <c r="I708" s="162"/>
      <c r="J708" s="58" t="str" cm="1">
        <f t="array" ref="J708">IFERROR(_xlfn.IFS(E708,$E$8,F708,$F$8,G708,$G$8,H708,$H$8),"")</f>
        <v/>
      </c>
      <c r="K708" s="58" t="str">
        <f t="shared" si="10"/>
        <v xml:space="preserve">   </v>
      </c>
      <c r="L708" s="56"/>
      <c r="M708" s="56"/>
      <c r="N708" s="56"/>
      <c r="O708" s="56"/>
      <c r="P708" s="56"/>
      <c r="Q708" s="56"/>
      <c r="R708" s="56"/>
      <c r="S708" s="56"/>
      <c r="T708" s="56"/>
    </row>
    <row r="709" spans="1:20" ht="30" customHeight="1" x14ac:dyDescent="0.25">
      <c r="A709" s="173"/>
      <c r="B709" s="173"/>
      <c r="C709" s="174"/>
      <c r="D709" s="175" t="b">
        <v>0</v>
      </c>
      <c r="E709" s="175" t="b">
        <v>0</v>
      </c>
      <c r="F709" s="175" t="b">
        <v>0</v>
      </c>
      <c r="G709" s="175" t="b">
        <v>0</v>
      </c>
      <c r="H709" s="175" t="b">
        <v>0</v>
      </c>
      <c r="I709" s="162"/>
      <c r="J709" s="58" t="str" cm="1">
        <f t="array" ref="J709">IFERROR(_xlfn.IFS(E709,$E$8,F709,$F$8,G709,$G$8,H709,$H$8),"")</f>
        <v/>
      </c>
      <c r="K709" s="58" t="str">
        <f t="shared" si="10"/>
        <v xml:space="preserve">   </v>
      </c>
      <c r="L709" s="56"/>
      <c r="M709" s="56"/>
      <c r="N709" s="56"/>
      <c r="O709" s="56"/>
      <c r="P709" s="56"/>
      <c r="Q709" s="56"/>
      <c r="R709" s="56"/>
      <c r="S709" s="56"/>
      <c r="T709" s="56"/>
    </row>
    <row r="710" spans="1:20" ht="30" customHeight="1" x14ac:dyDescent="0.25">
      <c r="A710" s="173"/>
      <c r="B710" s="173"/>
      <c r="C710" s="174"/>
      <c r="D710" s="175" t="b">
        <v>0</v>
      </c>
      <c r="E710" s="175" t="b">
        <v>0</v>
      </c>
      <c r="F710" s="175" t="b">
        <v>0</v>
      </c>
      <c r="G710" s="175" t="b">
        <v>0</v>
      </c>
      <c r="H710" s="175" t="b">
        <v>0</v>
      </c>
      <c r="I710" s="162"/>
      <c r="J710" s="58" t="str" cm="1">
        <f t="array" ref="J710">IFERROR(_xlfn.IFS(E710,$E$8,F710,$F$8,G710,$G$8,H710,$H$8),"")</f>
        <v/>
      </c>
      <c r="K710" s="58" t="str">
        <f t="shared" si="10"/>
        <v xml:space="preserve">   </v>
      </c>
      <c r="L710" s="56"/>
      <c r="M710" s="56"/>
      <c r="N710" s="56"/>
      <c r="O710" s="56"/>
      <c r="P710" s="56"/>
      <c r="Q710" s="56"/>
      <c r="R710" s="56"/>
      <c r="S710" s="56"/>
      <c r="T710" s="56"/>
    </row>
    <row r="711" spans="1:20" ht="30" customHeight="1" x14ac:dyDescent="0.25">
      <c r="A711" s="173"/>
      <c r="B711" s="173"/>
      <c r="C711" s="174"/>
      <c r="D711" s="175" t="b">
        <v>0</v>
      </c>
      <c r="E711" s="175" t="b">
        <v>0</v>
      </c>
      <c r="F711" s="175" t="b">
        <v>0</v>
      </c>
      <c r="G711" s="175" t="b">
        <v>0</v>
      </c>
      <c r="H711" s="175" t="b">
        <v>0</v>
      </c>
      <c r="I711" s="162"/>
      <c r="J711" s="58" t="str" cm="1">
        <f t="array" ref="J711">IFERROR(_xlfn.IFS(E711,$E$8,F711,$F$8,G711,$G$8,H711,$H$8),"")</f>
        <v/>
      </c>
      <c r="K711" s="58" t="str">
        <f t="shared" si="10"/>
        <v xml:space="preserve">   </v>
      </c>
      <c r="L711" s="56"/>
      <c r="M711" s="56"/>
      <c r="N711" s="56"/>
      <c r="O711" s="56"/>
      <c r="P711" s="56"/>
      <c r="Q711" s="56"/>
      <c r="R711" s="56"/>
      <c r="S711" s="56"/>
      <c r="T711" s="56"/>
    </row>
    <row r="712" spans="1:20" ht="30" customHeight="1" x14ac:dyDescent="0.25">
      <c r="A712" s="173"/>
      <c r="B712" s="173"/>
      <c r="C712" s="174"/>
      <c r="D712" s="175" t="b">
        <v>0</v>
      </c>
      <c r="E712" s="175" t="b">
        <v>0</v>
      </c>
      <c r="F712" s="175" t="b">
        <v>0</v>
      </c>
      <c r="G712" s="175" t="b">
        <v>0</v>
      </c>
      <c r="H712" s="175" t="b">
        <v>0</v>
      </c>
      <c r="I712" s="162"/>
      <c r="J712" s="58" t="str" cm="1">
        <f t="array" ref="J712">IFERROR(_xlfn.IFS(E712,$E$8,F712,$F$8,G712,$G$8,H712,$H$8),"")</f>
        <v/>
      </c>
      <c r="K712" s="58" t="str">
        <f t="shared" si="10"/>
        <v xml:space="preserve">   </v>
      </c>
      <c r="L712" s="56"/>
      <c r="M712" s="56"/>
      <c r="N712" s="56"/>
      <c r="O712" s="56"/>
      <c r="P712" s="56"/>
      <c r="Q712" s="56"/>
      <c r="R712" s="56"/>
      <c r="S712" s="56"/>
      <c r="T712" s="56"/>
    </row>
    <row r="713" spans="1:20" ht="30" customHeight="1" x14ac:dyDescent="0.25">
      <c r="A713" s="173"/>
      <c r="B713" s="173"/>
      <c r="C713" s="174"/>
      <c r="D713" s="175" t="b">
        <v>0</v>
      </c>
      <c r="E713" s="175" t="b">
        <v>0</v>
      </c>
      <c r="F713" s="175" t="b">
        <v>0</v>
      </c>
      <c r="G713" s="175" t="b">
        <v>0</v>
      </c>
      <c r="H713" s="175" t="b">
        <v>0</v>
      </c>
      <c r="I713" s="162"/>
      <c r="J713" s="58" t="str" cm="1">
        <f t="array" ref="J713">IFERROR(_xlfn.IFS(E713,$E$8,F713,$F$8,G713,$G$8,H713,$H$8),"")</f>
        <v/>
      </c>
      <c r="K713" s="58" t="str">
        <f t="shared" si="10"/>
        <v xml:space="preserve">   </v>
      </c>
      <c r="L713" s="56"/>
      <c r="M713" s="56"/>
      <c r="N713" s="56"/>
      <c r="O713" s="56"/>
      <c r="P713" s="56"/>
      <c r="Q713" s="56"/>
      <c r="R713" s="56"/>
      <c r="S713" s="56"/>
      <c r="T713" s="56"/>
    </row>
    <row r="714" spans="1:20" ht="30" customHeight="1" x14ac:dyDescent="0.25">
      <c r="A714" s="173"/>
      <c r="B714" s="173"/>
      <c r="C714" s="174"/>
      <c r="D714" s="175" t="b">
        <v>0</v>
      </c>
      <c r="E714" s="175" t="b">
        <v>0</v>
      </c>
      <c r="F714" s="175" t="b">
        <v>0</v>
      </c>
      <c r="G714" s="175" t="b">
        <v>0</v>
      </c>
      <c r="H714" s="175" t="b">
        <v>0</v>
      </c>
      <c r="I714" s="162"/>
      <c r="J714" s="58" t="str" cm="1">
        <f t="array" ref="J714">IFERROR(_xlfn.IFS(E714,$E$8,F714,$F$8,G714,$G$8,H714,$H$8),"")</f>
        <v/>
      </c>
      <c r="K714" s="58" t="str">
        <f t="shared" si="10"/>
        <v xml:space="preserve">   </v>
      </c>
      <c r="L714" s="56"/>
      <c r="M714" s="56"/>
      <c r="N714" s="56"/>
      <c r="O714" s="56"/>
      <c r="P714" s="56"/>
      <c r="Q714" s="56"/>
      <c r="R714" s="56"/>
      <c r="S714" s="56"/>
      <c r="T714" s="56"/>
    </row>
    <row r="715" spans="1:20" ht="30" customHeight="1" x14ac:dyDescent="0.25">
      <c r="A715" s="173"/>
      <c r="B715" s="173"/>
      <c r="C715" s="174"/>
      <c r="D715" s="175" t="b">
        <v>0</v>
      </c>
      <c r="E715" s="175" t="b">
        <v>0</v>
      </c>
      <c r="F715" s="175" t="b">
        <v>0</v>
      </c>
      <c r="G715" s="175" t="b">
        <v>0</v>
      </c>
      <c r="H715" s="175" t="b">
        <v>0</v>
      </c>
      <c r="I715" s="162"/>
      <c r="J715" s="58" t="str" cm="1">
        <f t="array" ref="J715">IFERROR(_xlfn.IFS(E715,$E$8,F715,$F$8,G715,$G$8,H715,$H$8),"")</f>
        <v/>
      </c>
      <c r="K715" s="58" t="str">
        <f t="shared" ref="K715:K778" si="11">_xlfn.TEXTJOIN(" ",FALSE,IF(E715,$E$8,""),IF(F715,$F$8,""),IF(G715,$G$8,""),IF(H715,$H$8,""))</f>
        <v xml:space="preserve">   </v>
      </c>
      <c r="L715" s="56"/>
      <c r="M715" s="56"/>
      <c r="N715" s="56"/>
      <c r="O715" s="56"/>
      <c r="P715" s="56"/>
      <c r="Q715" s="56"/>
      <c r="R715" s="56"/>
      <c r="S715" s="56"/>
      <c r="T715" s="56"/>
    </row>
    <row r="716" spans="1:20" ht="30" customHeight="1" x14ac:dyDescent="0.25">
      <c r="A716" s="173"/>
      <c r="B716" s="173"/>
      <c r="C716" s="174"/>
      <c r="D716" s="175" t="b">
        <v>0</v>
      </c>
      <c r="E716" s="175" t="b">
        <v>0</v>
      </c>
      <c r="F716" s="175" t="b">
        <v>0</v>
      </c>
      <c r="G716" s="175" t="b">
        <v>0</v>
      </c>
      <c r="H716" s="175" t="b">
        <v>0</v>
      </c>
      <c r="I716" s="162"/>
      <c r="J716" s="58" t="str" cm="1">
        <f t="array" ref="J716">IFERROR(_xlfn.IFS(E716,$E$8,F716,$F$8,G716,$G$8,H716,$H$8),"")</f>
        <v/>
      </c>
      <c r="K716" s="58" t="str">
        <f t="shared" si="11"/>
        <v xml:space="preserve">   </v>
      </c>
      <c r="L716" s="56"/>
      <c r="M716" s="56"/>
      <c r="N716" s="56"/>
      <c r="O716" s="56"/>
      <c r="P716" s="56"/>
      <c r="Q716" s="56"/>
      <c r="R716" s="56"/>
      <c r="S716" s="56"/>
      <c r="T716" s="56"/>
    </row>
    <row r="717" spans="1:20" ht="30" customHeight="1" x14ac:dyDescent="0.25">
      <c r="A717" s="173"/>
      <c r="B717" s="173"/>
      <c r="C717" s="174"/>
      <c r="D717" s="175" t="b">
        <v>0</v>
      </c>
      <c r="E717" s="175" t="b">
        <v>0</v>
      </c>
      <c r="F717" s="175" t="b">
        <v>0</v>
      </c>
      <c r="G717" s="175" t="b">
        <v>0</v>
      </c>
      <c r="H717" s="175" t="b">
        <v>0</v>
      </c>
      <c r="I717" s="162"/>
      <c r="J717" s="58" t="str" cm="1">
        <f t="array" ref="J717">IFERROR(_xlfn.IFS(E717,$E$8,F717,$F$8,G717,$G$8,H717,$H$8),"")</f>
        <v/>
      </c>
      <c r="K717" s="58" t="str">
        <f t="shared" si="11"/>
        <v xml:space="preserve">   </v>
      </c>
      <c r="L717" s="56"/>
      <c r="M717" s="56"/>
      <c r="N717" s="56"/>
      <c r="O717" s="56"/>
      <c r="P717" s="56"/>
      <c r="Q717" s="56"/>
      <c r="R717" s="56"/>
      <c r="S717" s="56"/>
      <c r="T717" s="56"/>
    </row>
    <row r="718" spans="1:20" ht="30" customHeight="1" x14ac:dyDescent="0.25">
      <c r="A718" s="173"/>
      <c r="B718" s="173"/>
      <c r="C718" s="174"/>
      <c r="D718" s="175" t="b">
        <v>0</v>
      </c>
      <c r="E718" s="175" t="b">
        <v>0</v>
      </c>
      <c r="F718" s="175" t="b">
        <v>0</v>
      </c>
      <c r="G718" s="175" t="b">
        <v>0</v>
      </c>
      <c r="H718" s="175" t="b">
        <v>0</v>
      </c>
      <c r="I718" s="162"/>
      <c r="J718" s="58" t="str" cm="1">
        <f t="array" ref="J718">IFERROR(_xlfn.IFS(E718,$E$8,F718,$F$8,G718,$G$8,H718,$H$8),"")</f>
        <v/>
      </c>
      <c r="K718" s="58" t="str">
        <f t="shared" si="11"/>
        <v xml:space="preserve">   </v>
      </c>
      <c r="L718" s="56"/>
      <c r="M718" s="56"/>
      <c r="N718" s="56"/>
      <c r="O718" s="56"/>
      <c r="P718" s="56"/>
      <c r="Q718" s="56"/>
      <c r="R718" s="56"/>
      <c r="S718" s="56"/>
      <c r="T718" s="56"/>
    </row>
    <row r="719" spans="1:20" ht="30" customHeight="1" x14ac:dyDescent="0.25">
      <c r="A719" s="173"/>
      <c r="B719" s="173"/>
      <c r="C719" s="174"/>
      <c r="D719" s="175" t="b">
        <v>0</v>
      </c>
      <c r="E719" s="175" t="b">
        <v>0</v>
      </c>
      <c r="F719" s="175" t="b">
        <v>0</v>
      </c>
      <c r="G719" s="175" t="b">
        <v>0</v>
      </c>
      <c r="H719" s="175" t="b">
        <v>0</v>
      </c>
      <c r="I719" s="162"/>
      <c r="J719" s="58" t="str" cm="1">
        <f t="array" ref="J719">IFERROR(_xlfn.IFS(E719,$E$8,F719,$F$8,G719,$G$8,H719,$H$8),"")</f>
        <v/>
      </c>
      <c r="K719" s="58" t="str">
        <f t="shared" si="11"/>
        <v xml:space="preserve">   </v>
      </c>
      <c r="L719" s="56"/>
      <c r="M719" s="56"/>
      <c r="N719" s="56"/>
      <c r="O719" s="56"/>
      <c r="P719" s="56"/>
      <c r="Q719" s="56"/>
      <c r="R719" s="56"/>
      <c r="S719" s="56"/>
      <c r="T719" s="56"/>
    </row>
    <row r="720" spans="1:20" ht="30" customHeight="1" x14ac:dyDescent="0.25">
      <c r="A720" s="173"/>
      <c r="B720" s="173"/>
      <c r="C720" s="174"/>
      <c r="D720" s="175" t="b">
        <v>0</v>
      </c>
      <c r="E720" s="175" t="b">
        <v>0</v>
      </c>
      <c r="F720" s="175" t="b">
        <v>0</v>
      </c>
      <c r="G720" s="175" t="b">
        <v>0</v>
      </c>
      <c r="H720" s="175" t="b">
        <v>0</v>
      </c>
      <c r="I720" s="162"/>
      <c r="J720" s="58" t="str" cm="1">
        <f t="array" ref="J720">IFERROR(_xlfn.IFS(E720,$E$8,F720,$F$8,G720,$G$8,H720,$H$8),"")</f>
        <v/>
      </c>
      <c r="K720" s="58" t="str">
        <f t="shared" si="11"/>
        <v xml:space="preserve">   </v>
      </c>
      <c r="L720" s="56"/>
      <c r="M720" s="56"/>
      <c r="N720" s="56"/>
      <c r="O720" s="56"/>
      <c r="P720" s="56"/>
      <c r="Q720" s="56"/>
      <c r="R720" s="56"/>
      <c r="S720" s="56"/>
      <c r="T720" s="56"/>
    </row>
    <row r="721" spans="1:20" ht="30" customHeight="1" x14ac:dyDescent="0.25">
      <c r="A721" s="173"/>
      <c r="B721" s="173"/>
      <c r="C721" s="174"/>
      <c r="D721" s="175" t="b">
        <v>0</v>
      </c>
      <c r="E721" s="175" t="b">
        <v>0</v>
      </c>
      <c r="F721" s="175" t="b">
        <v>0</v>
      </c>
      <c r="G721" s="175" t="b">
        <v>0</v>
      </c>
      <c r="H721" s="175" t="b">
        <v>0</v>
      </c>
      <c r="I721" s="162"/>
      <c r="J721" s="58" t="str" cm="1">
        <f t="array" ref="J721">IFERROR(_xlfn.IFS(E721,$E$8,F721,$F$8,G721,$G$8,H721,$H$8),"")</f>
        <v/>
      </c>
      <c r="K721" s="58" t="str">
        <f t="shared" si="11"/>
        <v xml:space="preserve">   </v>
      </c>
      <c r="L721" s="56"/>
      <c r="M721" s="56"/>
      <c r="N721" s="56"/>
      <c r="O721" s="56"/>
      <c r="P721" s="56"/>
      <c r="Q721" s="56"/>
      <c r="R721" s="56"/>
      <c r="S721" s="56"/>
      <c r="T721" s="56"/>
    </row>
    <row r="722" spans="1:20" ht="30" customHeight="1" x14ac:dyDescent="0.25">
      <c r="A722" s="173"/>
      <c r="B722" s="173"/>
      <c r="C722" s="174"/>
      <c r="D722" s="175" t="b">
        <v>0</v>
      </c>
      <c r="E722" s="175" t="b">
        <v>0</v>
      </c>
      <c r="F722" s="175" t="b">
        <v>0</v>
      </c>
      <c r="G722" s="175" t="b">
        <v>0</v>
      </c>
      <c r="H722" s="175" t="b">
        <v>0</v>
      </c>
      <c r="I722" s="162"/>
      <c r="J722" s="58" t="str" cm="1">
        <f t="array" ref="J722">IFERROR(_xlfn.IFS(E722,$E$8,F722,$F$8,G722,$G$8,H722,$H$8),"")</f>
        <v/>
      </c>
      <c r="K722" s="58" t="str">
        <f t="shared" si="11"/>
        <v xml:space="preserve">   </v>
      </c>
      <c r="L722" s="56"/>
      <c r="M722" s="56"/>
      <c r="N722" s="56"/>
      <c r="O722" s="56"/>
      <c r="P722" s="56"/>
      <c r="Q722" s="56"/>
      <c r="R722" s="56"/>
      <c r="S722" s="56"/>
      <c r="T722" s="56"/>
    </row>
    <row r="723" spans="1:20" ht="30" customHeight="1" x14ac:dyDescent="0.25">
      <c r="A723" s="173"/>
      <c r="B723" s="173"/>
      <c r="C723" s="174"/>
      <c r="D723" s="175" t="b">
        <v>0</v>
      </c>
      <c r="E723" s="175" t="b">
        <v>0</v>
      </c>
      <c r="F723" s="175" t="b">
        <v>0</v>
      </c>
      <c r="G723" s="175" t="b">
        <v>0</v>
      </c>
      <c r="H723" s="175" t="b">
        <v>0</v>
      </c>
      <c r="I723" s="162"/>
      <c r="J723" s="58" t="str" cm="1">
        <f t="array" ref="J723">IFERROR(_xlfn.IFS(E723,$E$8,F723,$F$8,G723,$G$8,H723,$H$8),"")</f>
        <v/>
      </c>
      <c r="K723" s="58" t="str">
        <f t="shared" si="11"/>
        <v xml:space="preserve">   </v>
      </c>
      <c r="L723" s="56"/>
      <c r="M723" s="56"/>
      <c r="N723" s="56"/>
      <c r="O723" s="56"/>
      <c r="P723" s="56"/>
      <c r="Q723" s="56"/>
      <c r="R723" s="56"/>
      <c r="S723" s="56"/>
      <c r="T723" s="56"/>
    </row>
    <row r="724" spans="1:20" ht="30" customHeight="1" x14ac:dyDescent="0.25">
      <c r="A724" s="173"/>
      <c r="B724" s="173"/>
      <c r="C724" s="174"/>
      <c r="D724" s="175" t="b">
        <v>0</v>
      </c>
      <c r="E724" s="175" t="b">
        <v>0</v>
      </c>
      <c r="F724" s="175" t="b">
        <v>0</v>
      </c>
      <c r="G724" s="175" t="b">
        <v>0</v>
      </c>
      <c r="H724" s="175" t="b">
        <v>0</v>
      </c>
      <c r="I724" s="162"/>
      <c r="J724" s="58" t="str" cm="1">
        <f t="array" ref="J724">IFERROR(_xlfn.IFS(E724,$E$8,F724,$F$8,G724,$G$8,H724,$H$8),"")</f>
        <v/>
      </c>
      <c r="K724" s="58" t="str">
        <f t="shared" si="11"/>
        <v xml:space="preserve">   </v>
      </c>
      <c r="L724" s="56"/>
      <c r="M724" s="56"/>
      <c r="N724" s="56"/>
      <c r="O724" s="56"/>
      <c r="P724" s="56"/>
      <c r="Q724" s="56"/>
      <c r="R724" s="56"/>
      <c r="S724" s="56"/>
      <c r="T724" s="56"/>
    </row>
    <row r="725" spans="1:20" ht="30" customHeight="1" x14ac:dyDescent="0.25">
      <c r="A725" s="173"/>
      <c r="B725" s="173"/>
      <c r="C725" s="174"/>
      <c r="D725" s="175" t="b">
        <v>0</v>
      </c>
      <c r="E725" s="175" t="b">
        <v>0</v>
      </c>
      <c r="F725" s="175" t="b">
        <v>0</v>
      </c>
      <c r="G725" s="175" t="b">
        <v>0</v>
      </c>
      <c r="H725" s="175" t="b">
        <v>0</v>
      </c>
      <c r="I725" s="162"/>
      <c r="J725" s="58" t="str" cm="1">
        <f t="array" ref="J725">IFERROR(_xlfn.IFS(E725,$E$8,F725,$F$8,G725,$G$8,H725,$H$8),"")</f>
        <v/>
      </c>
      <c r="K725" s="58" t="str">
        <f t="shared" si="11"/>
        <v xml:space="preserve">   </v>
      </c>
      <c r="L725" s="56"/>
      <c r="M725" s="56"/>
      <c r="N725" s="56"/>
      <c r="O725" s="56"/>
      <c r="P725" s="56"/>
      <c r="Q725" s="56"/>
      <c r="R725" s="56"/>
      <c r="S725" s="56"/>
      <c r="T725" s="56"/>
    </row>
    <row r="726" spans="1:20" ht="30" customHeight="1" x14ac:dyDescent="0.25">
      <c r="A726" s="173"/>
      <c r="B726" s="173"/>
      <c r="C726" s="174"/>
      <c r="D726" s="175" t="b">
        <v>0</v>
      </c>
      <c r="E726" s="175" t="b">
        <v>0</v>
      </c>
      <c r="F726" s="175" t="b">
        <v>0</v>
      </c>
      <c r="G726" s="175" t="b">
        <v>0</v>
      </c>
      <c r="H726" s="175" t="b">
        <v>0</v>
      </c>
      <c r="I726" s="162"/>
      <c r="J726" s="58" t="str" cm="1">
        <f t="array" ref="J726">IFERROR(_xlfn.IFS(E726,$E$8,F726,$F$8,G726,$G$8,H726,$H$8),"")</f>
        <v/>
      </c>
      <c r="K726" s="58" t="str">
        <f t="shared" si="11"/>
        <v xml:space="preserve">   </v>
      </c>
      <c r="L726" s="56"/>
      <c r="M726" s="56"/>
      <c r="N726" s="56"/>
      <c r="O726" s="56"/>
      <c r="P726" s="56"/>
      <c r="Q726" s="56"/>
      <c r="R726" s="56"/>
      <c r="S726" s="56"/>
      <c r="T726" s="56"/>
    </row>
    <row r="727" spans="1:20" ht="30" customHeight="1" x14ac:dyDescent="0.25">
      <c r="A727" s="173"/>
      <c r="B727" s="173"/>
      <c r="C727" s="174"/>
      <c r="D727" s="175" t="b">
        <v>0</v>
      </c>
      <c r="E727" s="175" t="b">
        <v>0</v>
      </c>
      <c r="F727" s="175" t="b">
        <v>0</v>
      </c>
      <c r="G727" s="175" t="b">
        <v>0</v>
      </c>
      <c r="H727" s="175" t="b">
        <v>0</v>
      </c>
      <c r="I727" s="162"/>
      <c r="J727" s="58" t="str" cm="1">
        <f t="array" ref="J727">IFERROR(_xlfn.IFS(E727,$E$8,F727,$F$8,G727,$G$8,H727,$H$8),"")</f>
        <v/>
      </c>
      <c r="K727" s="58" t="str">
        <f t="shared" si="11"/>
        <v xml:space="preserve">   </v>
      </c>
      <c r="L727" s="56"/>
      <c r="M727" s="56"/>
      <c r="N727" s="56"/>
      <c r="O727" s="56"/>
      <c r="P727" s="56"/>
      <c r="Q727" s="56"/>
      <c r="R727" s="56"/>
      <c r="S727" s="56"/>
      <c r="T727" s="56"/>
    </row>
    <row r="728" spans="1:20" ht="30" customHeight="1" x14ac:dyDescent="0.25">
      <c r="A728" s="173"/>
      <c r="B728" s="173"/>
      <c r="C728" s="174"/>
      <c r="D728" s="175" t="b">
        <v>0</v>
      </c>
      <c r="E728" s="175" t="b">
        <v>0</v>
      </c>
      <c r="F728" s="175" t="b">
        <v>0</v>
      </c>
      <c r="G728" s="175" t="b">
        <v>0</v>
      </c>
      <c r="H728" s="175" t="b">
        <v>0</v>
      </c>
      <c r="I728" s="162"/>
      <c r="J728" s="58" t="str" cm="1">
        <f t="array" ref="J728">IFERROR(_xlfn.IFS(E728,$E$8,F728,$F$8,G728,$G$8,H728,$H$8),"")</f>
        <v/>
      </c>
      <c r="K728" s="58" t="str">
        <f t="shared" si="11"/>
        <v xml:space="preserve">   </v>
      </c>
      <c r="L728" s="56"/>
      <c r="M728" s="56"/>
      <c r="N728" s="56"/>
      <c r="O728" s="56"/>
      <c r="P728" s="56"/>
      <c r="Q728" s="56"/>
      <c r="R728" s="56"/>
      <c r="S728" s="56"/>
      <c r="T728" s="56"/>
    </row>
    <row r="729" spans="1:20" ht="30" customHeight="1" x14ac:dyDescent="0.25">
      <c r="A729" s="173"/>
      <c r="B729" s="173"/>
      <c r="C729" s="174"/>
      <c r="D729" s="175" t="b">
        <v>0</v>
      </c>
      <c r="E729" s="175" t="b">
        <v>0</v>
      </c>
      <c r="F729" s="175" t="b">
        <v>0</v>
      </c>
      <c r="G729" s="175" t="b">
        <v>0</v>
      </c>
      <c r="H729" s="175" t="b">
        <v>0</v>
      </c>
      <c r="I729" s="162"/>
      <c r="J729" s="58" t="str" cm="1">
        <f t="array" ref="J729">IFERROR(_xlfn.IFS(E729,$E$8,F729,$F$8,G729,$G$8,H729,$H$8),"")</f>
        <v/>
      </c>
      <c r="K729" s="58" t="str">
        <f t="shared" si="11"/>
        <v xml:space="preserve">   </v>
      </c>
      <c r="L729" s="56"/>
      <c r="M729" s="56"/>
      <c r="N729" s="56"/>
      <c r="O729" s="56"/>
      <c r="P729" s="56"/>
      <c r="Q729" s="56"/>
      <c r="R729" s="56"/>
      <c r="S729" s="56"/>
      <c r="T729" s="56"/>
    </row>
    <row r="730" spans="1:20" ht="30" customHeight="1" x14ac:dyDescent="0.25">
      <c r="A730" s="173"/>
      <c r="B730" s="173"/>
      <c r="C730" s="174"/>
      <c r="D730" s="175" t="b">
        <v>0</v>
      </c>
      <c r="E730" s="175" t="b">
        <v>0</v>
      </c>
      <c r="F730" s="175" t="b">
        <v>0</v>
      </c>
      <c r="G730" s="175" t="b">
        <v>0</v>
      </c>
      <c r="H730" s="175" t="b">
        <v>0</v>
      </c>
      <c r="I730" s="162"/>
      <c r="J730" s="58" t="str" cm="1">
        <f t="array" ref="J730">IFERROR(_xlfn.IFS(E730,$E$8,F730,$F$8,G730,$G$8,H730,$H$8),"")</f>
        <v/>
      </c>
      <c r="K730" s="58" t="str">
        <f t="shared" si="11"/>
        <v xml:space="preserve">   </v>
      </c>
      <c r="L730" s="56"/>
      <c r="M730" s="56"/>
      <c r="N730" s="56"/>
      <c r="O730" s="56"/>
      <c r="P730" s="56"/>
      <c r="Q730" s="56"/>
      <c r="R730" s="56"/>
      <c r="S730" s="56"/>
      <c r="T730" s="56"/>
    </row>
    <row r="731" spans="1:20" ht="30" customHeight="1" x14ac:dyDescent="0.25">
      <c r="A731" s="173"/>
      <c r="B731" s="173"/>
      <c r="C731" s="174"/>
      <c r="D731" s="175" t="b">
        <v>0</v>
      </c>
      <c r="E731" s="175" t="b">
        <v>0</v>
      </c>
      <c r="F731" s="175" t="b">
        <v>0</v>
      </c>
      <c r="G731" s="175" t="b">
        <v>0</v>
      </c>
      <c r="H731" s="175" t="b">
        <v>0</v>
      </c>
      <c r="I731" s="162"/>
      <c r="J731" s="58" t="str" cm="1">
        <f t="array" ref="J731">IFERROR(_xlfn.IFS(E731,$E$8,F731,$F$8,G731,$G$8,H731,$H$8),"")</f>
        <v/>
      </c>
      <c r="K731" s="58" t="str">
        <f t="shared" si="11"/>
        <v xml:space="preserve">   </v>
      </c>
      <c r="L731" s="56"/>
      <c r="M731" s="56"/>
      <c r="N731" s="56"/>
      <c r="O731" s="56"/>
      <c r="P731" s="56"/>
      <c r="Q731" s="56"/>
      <c r="R731" s="56"/>
      <c r="S731" s="56"/>
      <c r="T731" s="56"/>
    </row>
    <row r="732" spans="1:20" ht="30" customHeight="1" x14ac:dyDescent="0.25">
      <c r="A732" s="173"/>
      <c r="B732" s="173"/>
      <c r="C732" s="174"/>
      <c r="D732" s="175" t="b">
        <v>0</v>
      </c>
      <c r="E732" s="175" t="b">
        <v>0</v>
      </c>
      <c r="F732" s="175" t="b">
        <v>0</v>
      </c>
      <c r="G732" s="175" t="b">
        <v>0</v>
      </c>
      <c r="H732" s="175" t="b">
        <v>0</v>
      </c>
      <c r="I732" s="162"/>
      <c r="J732" s="58" t="str" cm="1">
        <f t="array" ref="J732">IFERROR(_xlfn.IFS(E732,$E$8,F732,$F$8,G732,$G$8,H732,$H$8),"")</f>
        <v/>
      </c>
      <c r="K732" s="58" t="str">
        <f t="shared" si="11"/>
        <v xml:space="preserve">   </v>
      </c>
      <c r="L732" s="56"/>
      <c r="M732" s="56"/>
      <c r="N732" s="56"/>
      <c r="O732" s="56"/>
      <c r="P732" s="56"/>
      <c r="Q732" s="56"/>
      <c r="R732" s="56"/>
      <c r="S732" s="56"/>
      <c r="T732" s="56"/>
    </row>
    <row r="733" spans="1:20" ht="30" customHeight="1" x14ac:dyDescent="0.25">
      <c r="A733" s="173"/>
      <c r="B733" s="173"/>
      <c r="C733" s="174"/>
      <c r="D733" s="175" t="b">
        <v>0</v>
      </c>
      <c r="E733" s="175" t="b">
        <v>0</v>
      </c>
      <c r="F733" s="175" t="b">
        <v>0</v>
      </c>
      <c r="G733" s="175" t="b">
        <v>0</v>
      </c>
      <c r="H733" s="175" t="b">
        <v>0</v>
      </c>
      <c r="I733" s="162"/>
      <c r="J733" s="58" t="str" cm="1">
        <f t="array" ref="J733">IFERROR(_xlfn.IFS(E733,$E$8,F733,$F$8,G733,$G$8,H733,$H$8),"")</f>
        <v/>
      </c>
      <c r="K733" s="58" t="str">
        <f t="shared" si="11"/>
        <v xml:space="preserve">   </v>
      </c>
      <c r="L733" s="56"/>
      <c r="M733" s="56"/>
      <c r="N733" s="56"/>
      <c r="O733" s="56"/>
      <c r="P733" s="56"/>
      <c r="Q733" s="56"/>
      <c r="R733" s="56"/>
      <c r="S733" s="56"/>
      <c r="T733" s="56"/>
    </row>
    <row r="734" spans="1:20" ht="30" customHeight="1" x14ac:dyDescent="0.25">
      <c r="A734" s="173"/>
      <c r="B734" s="173"/>
      <c r="C734" s="174"/>
      <c r="D734" s="175" t="b">
        <v>0</v>
      </c>
      <c r="E734" s="175" t="b">
        <v>0</v>
      </c>
      <c r="F734" s="175" t="b">
        <v>0</v>
      </c>
      <c r="G734" s="175" t="b">
        <v>0</v>
      </c>
      <c r="H734" s="175" t="b">
        <v>0</v>
      </c>
      <c r="I734" s="162"/>
      <c r="J734" s="58" t="str" cm="1">
        <f t="array" ref="J734">IFERROR(_xlfn.IFS(E734,$E$8,F734,$F$8,G734,$G$8,H734,$H$8),"")</f>
        <v/>
      </c>
      <c r="K734" s="58" t="str">
        <f t="shared" si="11"/>
        <v xml:space="preserve">   </v>
      </c>
      <c r="L734" s="56"/>
      <c r="M734" s="56"/>
      <c r="N734" s="56"/>
      <c r="O734" s="56"/>
      <c r="P734" s="56"/>
      <c r="Q734" s="56"/>
      <c r="R734" s="56"/>
      <c r="S734" s="56"/>
      <c r="T734" s="56"/>
    </row>
    <row r="735" spans="1:20" ht="30" customHeight="1" x14ac:dyDescent="0.25">
      <c r="A735" s="173"/>
      <c r="B735" s="173"/>
      <c r="C735" s="174"/>
      <c r="D735" s="175" t="b">
        <v>0</v>
      </c>
      <c r="E735" s="175" t="b">
        <v>0</v>
      </c>
      <c r="F735" s="175" t="b">
        <v>0</v>
      </c>
      <c r="G735" s="175" t="b">
        <v>0</v>
      </c>
      <c r="H735" s="175" t="b">
        <v>0</v>
      </c>
      <c r="I735" s="162"/>
      <c r="J735" s="58" t="str" cm="1">
        <f t="array" ref="J735">IFERROR(_xlfn.IFS(E735,$E$8,F735,$F$8,G735,$G$8,H735,$H$8),"")</f>
        <v/>
      </c>
      <c r="K735" s="58" t="str">
        <f t="shared" si="11"/>
        <v xml:space="preserve">   </v>
      </c>
      <c r="L735" s="56"/>
      <c r="M735" s="56"/>
      <c r="N735" s="56"/>
      <c r="O735" s="56"/>
      <c r="P735" s="56"/>
      <c r="Q735" s="56"/>
      <c r="R735" s="56"/>
      <c r="S735" s="56"/>
      <c r="T735" s="56"/>
    </row>
    <row r="736" spans="1:20" ht="30" customHeight="1" x14ac:dyDescent="0.25">
      <c r="A736" s="173"/>
      <c r="B736" s="173"/>
      <c r="C736" s="174"/>
      <c r="D736" s="175" t="b">
        <v>0</v>
      </c>
      <c r="E736" s="175" t="b">
        <v>0</v>
      </c>
      <c r="F736" s="175" t="b">
        <v>0</v>
      </c>
      <c r="G736" s="175" t="b">
        <v>0</v>
      </c>
      <c r="H736" s="175" t="b">
        <v>0</v>
      </c>
      <c r="I736" s="162"/>
      <c r="J736" s="58" t="str" cm="1">
        <f t="array" ref="J736">IFERROR(_xlfn.IFS(E736,$E$8,F736,$F$8,G736,$G$8,H736,$H$8),"")</f>
        <v/>
      </c>
      <c r="K736" s="58" t="str">
        <f t="shared" si="11"/>
        <v xml:space="preserve">   </v>
      </c>
      <c r="L736" s="56"/>
      <c r="M736" s="56"/>
      <c r="N736" s="56"/>
      <c r="O736" s="56"/>
      <c r="P736" s="56"/>
      <c r="Q736" s="56"/>
      <c r="R736" s="56"/>
      <c r="S736" s="56"/>
      <c r="T736" s="56"/>
    </row>
    <row r="737" spans="1:20" ht="30" customHeight="1" x14ac:dyDescent="0.25">
      <c r="A737" s="173"/>
      <c r="B737" s="173"/>
      <c r="C737" s="174"/>
      <c r="D737" s="175" t="b">
        <v>0</v>
      </c>
      <c r="E737" s="175" t="b">
        <v>0</v>
      </c>
      <c r="F737" s="175" t="b">
        <v>0</v>
      </c>
      <c r="G737" s="175" t="b">
        <v>0</v>
      </c>
      <c r="H737" s="175" t="b">
        <v>0</v>
      </c>
      <c r="I737" s="162"/>
      <c r="J737" s="58" t="str" cm="1">
        <f t="array" ref="J737">IFERROR(_xlfn.IFS(E737,$E$8,F737,$F$8,G737,$G$8,H737,$H$8),"")</f>
        <v/>
      </c>
      <c r="K737" s="58" t="str">
        <f t="shared" si="11"/>
        <v xml:space="preserve">   </v>
      </c>
      <c r="L737" s="56"/>
      <c r="M737" s="56"/>
      <c r="N737" s="56"/>
      <c r="O737" s="56"/>
      <c r="P737" s="56"/>
      <c r="Q737" s="56"/>
      <c r="R737" s="56"/>
      <c r="S737" s="56"/>
      <c r="T737" s="56"/>
    </row>
    <row r="738" spans="1:20" ht="30" customHeight="1" x14ac:dyDescent="0.25">
      <c r="A738" s="173"/>
      <c r="B738" s="173"/>
      <c r="C738" s="174"/>
      <c r="D738" s="175" t="b">
        <v>0</v>
      </c>
      <c r="E738" s="175" t="b">
        <v>0</v>
      </c>
      <c r="F738" s="175" t="b">
        <v>0</v>
      </c>
      <c r="G738" s="175" t="b">
        <v>0</v>
      </c>
      <c r="H738" s="175" t="b">
        <v>0</v>
      </c>
      <c r="I738" s="162"/>
      <c r="J738" s="58" t="str" cm="1">
        <f t="array" ref="J738">IFERROR(_xlfn.IFS(E738,$E$8,F738,$F$8,G738,$G$8,H738,$H$8),"")</f>
        <v/>
      </c>
      <c r="K738" s="58" t="str">
        <f t="shared" si="11"/>
        <v xml:space="preserve">   </v>
      </c>
      <c r="L738" s="56"/>
      <c r="M738" s="56"/>
      <c r="N738" s="56"/>
      <c r="O738" s="56"/>
      <c r="P738" s="56"/>
      <c r="Q738" s="56"/>
      <c r="R738" s="56"/>
      <c r="S738" s="56"/>
      <c r="T738" s="56"/>
    </row>
    <row r="739" spans="1:20" ht="30" customHeight="1" x14ac:dyDescent="0.25">
      <c r="A739" s="173"/>
      <c r="B739" s="173"/>
      <c r="C739" s="174"/>
      <c r="D739" s="175" t="b">
        <v>0</v>
      </c>
      <c r="E739" s="175" t="b">
        <v>0</v>
      </c>
      <c r="F739" s="175" t="b">
        <v>0</v>
      </c>
      <c r="G739" s="175" t="b">
        <v>0</v>
      </c>
      <c r="H739" s="175" t="b">
        <v>0</v>
      </c>
      <c r="I739" s="162"/>
      <c r="J739" s="58" t="str" cm="1">
        <f t="array" ref="J739">IFERROR(_xlfn.IFS(E739,$E$8,F739,$F$8,G739,$G$8,H739,$H$8),"")</f>
        <v/>
      </c>
      <c r="K739" s="58" t="str">
        <f t="shared" si="11"/>
        <v xml:space="preserve">   </v>
      </c>
      <c r="L739" s="56"/>
      <c r="M739" s="56"/>
      <c r="N739" s="56"/>
      <c r="O739" s="56"/>
      <c r="P739" s="56"/>
      <c r="Q739" s="56"/>
      <c r="R739" s="56"/>
      <c r="S739" s="56"/>
      <c r="T739" s="56"/>
    </row>
    <row r="740" spans="1:20" ht="30" customHeight="1" x14ac:dyDescent="0.25">
      <c r="A740" s="173"/>
      <c r="B740" s="173"/>
      <c r="C740" s="174"/>
      <c r="D740" s="175" t="b">
        <v>0</v>
      </c>
      <c r="E740" s="175" t="b">
        <v>0</v>
      </c>
      <c r="F740" s="175" t="b">
        <v>0</v>
      </c>
      <c r="G740" s="175" t="b">
        <v>0</v>
      </c>
      <c r="H740" s="175" t="b">
        <v>0</v>
      </c>
      <c r="I740" s="162"/>
      <c r="J740" s="58" t="str" cm="1">
        <f t="array" ref="J740">IFERROR(_xlfn.IFS(E740,$E$8,F740,$F$8,G740,$G$8,H740,$H$8),"")</f>
        <v/>
      </c>
      <c r="K740" s="58" t="str">
        <f t="shared" si="11"/>
        <v xml:space="preserve">   </v>
      </c>
      <c r="L740" s="56"/>
      <c r="M740" s="56"/>
      <c r="N740" s="56"/>
      <c r="O740" s="56"/>
      <c r="P740" s="56"/>
      <c r="Q740" s="56"/>
      <c r="R740" s="56"/>
      <c r="S740" s="56"/>
      <c r="T740" s="56"/>
    </row>
    <row r="741" spans="1:20" ht="30" customHeight="1" x14ac:dyDescent="0.25">
      <c r="A741" s="173"/>
      <c r="B741" s="173"/>
      <c r="C741" s="174"/>
      <c r="D741" s="175" t="b">
        <v>0</v>
      </c>
      <c r="E741" s="175" t="b">
        <v>0</v>
      </c>
      <c r="F741" s="175" t="b">
        <v>0</v>
      </c>
      <c r="G741" s="175" t="b">
        <v>0</v>
      </c>
      <c r="H741" s="175" t="b">
        <v>0</v>
      </c>
      <c r="I741" s="162"/>
      <c r="J741" s="58" t="str" cm="1">
        <f t="array" ref="J741">IFERROR(_xlfn.IFS(E741,$E$8,F741,$F$8,G741,$G$8,H741,$H$8),"")</f>
        <v/>
      </c>
      <c r="K741" s="58" t="str">
        <f t="shared" si="11"/>
        <v xml:space="preserve">   </v>
      </c>
      <c r="L741" s="56"/>
      <c r="M741" s="56"/>
      <c r="N741" s="56"/>
      <c r="O741" s="56"/>
      <c r="P741" s="56"/>
      <c r="Q741" s="56"/>
      <c r="R741" s="56"/>
      <c r="S741" s="56"/>
      <c r="T741" s="56"/>
    </row>
    <row r="742" spans="1:20" ht="30" customHeight="1" x14ac:dyDescent="0.25">
      <c r="A742" s="173"/>
      <c r="B742" s="173"/>
      <c r="C742" s="174"/>
      <c r="D742" s="175" t="b">
        <v>0</v>
      </c>
      <c r="E742" s="175" t="b">
        <v>0</v>
      </c>
      <c r="F742" s="175" t="b">
        <v>0</v>
      </c>
      <c r="G742" s="175" t="b">
        <v>0</v>
      </c>
      <c r="H742" s="175" t="b">
        <v>0</v>
      </c>
      <c r="I742" s="162"/>
      <c r="J742" s="58" t="str" cm="1">
        <f t="array" ref="J742">IFERROR(_xlfn.IFS(E742,$E$8,F742,$F$8,G742,$G$8,H742,$H$8),"")</f>
        <v/>
      </c>
      <c r="K742" s="58" t="str">
        <f t="shared" si="11"/>
        <v xml:space="preserve">   </v>
      </c>
      <c r="L742" s="56"/>
      <c r="M742" s="56"/>
      <c r="N742" s="56"/>
      <c r="O742" s="56"/>
      <c r="P742" s="56"/>
      <c r="Q742" s="56"/>
      <c r="R742" s="56"/>
      <c r="S742" s="56"/>
      <c r="T742" s="56"/>
    </row>
    <row r="743" spans="1:20" ht="30" customHeight="1" x14ac:dyDescent="0.25">
      <c r="A743" s="173"/>
      <c r="B743" s="173"/>
      <c r="C743" s="174"/>
      <c r="D743" s="175" t="b">
        <v>0</v>
      </c>
      <c r="E743" s="175" t="b">
        <v>0</v>
      </c>
      <c r="F743" s="175" t="b">
        <v>0</v>
      </c>
      <c r="G743" s="175" t="b">
        <v>0</v>
      </c>
      <c r="H743" s="175" t="b">
        <v>0</v>
      </c>
      <c r="I743" s="162"/>
      <c r="J743" s="58" t="str" cm="1">
        <f t="array" ref="J743">IFERROR(_xlfn.IFS(E743,$E$8,F743,$F$8,G743,$G$8,H743,$H$8),"")</f>
        <v/>
      </c>
      <c r="K743" s="58" t="str">
        <f t="shared" si="11"/>
        <v xml:space="preserve">   </v>
      </c>
      <c r="L743" s="56"/>
      <c r="M743" s="56"/>
      <c r="N743" s="56"/>
      <c r="O743" s="56"/>
      <c r="P743" s="56"/>
      <c r="Q743" s="56"/>
      <c r="R743" s="56"/>
      <c r="S743" s="56"/>
      <c r="T743" s="56"/>
    </row>
    <row r="744" spans="1:20" ht="30" customHeight="1" x14ac:dyDescent="0.25">
      <c r="A744" s="173"/>
      <c r="B744" s="173"/>
      <c r="C744" s="174"/>
      <c r="D744" s="175" t="b">
        <v>0</v>
      </c>
      <c r="E744" s="175" t="b">
        <v>0</v>
      </c>
      <c r="F744" s="175" t="b">
        <v>0</v>
      </c>
      <c r="G744" s="175" t="b">
        <v>0</v>
      </c>
      <c r="H744" s="175" t="b">
        <v>0</v>
      </c>
      <c r="I744" s="162"/>
      <c r="J744" s="58" t="str" cm="1">
        <f t="array" ref="J744">IFERROR(_xlfn.IFS(E744,$E$8,F744,$F$8,G744,$G$8,H744,$H$8),"")</f>
        <v/>
      </c>
      <c r="K744" s="58" t="str">
        <f t="shared" si="11"/>
        <v xml:space="preserve">   </v>
      </c>
      <c r="L744" s="56"/>
      <c r="M744" s="56"/>
      <c r="N744" s="56"/>
      <c r="O744" s="56"/>
      <c r="P744" s="56"/>
      <c r="Q744" s="56"/>
      <c r="R744" s="56"/>
      <c r="S744" s="56"/>
      <c r="T744" s="56"/>
    </row>
    <row r="745" spans="1:20" ht="30" customHeight="1" x14ac:dyDescent="0.25">
      <c r="A745" s="173"/>
      <c r="B745" s="173"/>
      <c r="C745" s="174"/>
      <c r="D745" s="175" t="b">
        <v>0</v>
      </c>
      <c r="E745" s="175" t="b">
        <v>0</v>
      </c>
      <c r="F745" s="175" t="b">
        <v>0</v>
      </c>
      <c r="G745" s="175" t="b">
        <v>0</v>
      </c>
      <c r="H745" s="175" t="b">
        <v>0</v>
      </c>
      <c r="I745" s="162"/>
      <c r="J745" s="58" t="str" cm="1">
        <f t="array" ref="J745">IFERROR(_xlfn.IFS(E745,$E$8,F745,$F$8,G745,$G$8,H745,$H$8),"")</f>
        <v/>
      </c>
      <c r="K745" s="58" t="str">
        <f t="shared" si="11"/>
        <v xml:space="preserve">   </v>
      </c>
      <c r="L745" s="56"/>
      <c r="M745" s="56"/>
      <c r="N745" s="56"/>
      <c r="O745" s="56"/>
      <c r="P745" s="56"/>
      <c r="Q745" s="56"/>
      <c r="R745" s="56"/>
      <c r="S745" s="56"/>
      <c r="T745" s="56"/>
    </row>
    <row r="746" spans="1:20" ht="30" customHeight="1" x14ac:dyDescent="0.25">
      <c r="A746" s="173"/>
      <c r="B746" s="173"/>
      <c r="C746" s="174"/>
      <c r="D746" s="175" t="b">
        <v>0</v>
      </c>
      <c r="E746" s="175" t="b">
        <v>0</v>
      </c>
      <c r="F746" s="175" t="b">
        <v>0</v>
      </c>
      <c r="G746" s="175" t="b">
        <v>0</v>
      </c>
      <c r="H746" s="175" t="b">
        <v>0</v>
      </c>
      <c r="I746" s="162"/>
      <c r="J746" s="58" t="str" cm="1">
        <f t="array" ref="J746">IFERROR(_xlfn.IFS(E746,$E$8,F746,$F$8,G746,$G$8,H746,$H$8),"")</f>
        <v/>
      </c>
      <c r="K746" s="58" t="str">
        <f t="shared" si="11"/>
        <v xml:space="preserve">   </v>
      </c>
      <c r="L746" s="56"/>
      <c r="M746" s="56"/>
      <c r="N746" s="56"/>
      <c r="O746" s="56"/>
      <c r="P746" s="56"/>
      <c r="Q746" s="56"/>
      <c r="R746" s="56"/>
      <c r="S746" s="56"/>
      <c r="T746" s="56"/>
    </row>
    <row r="747" spans="1:20" ht="30" customHeight="1" x14ac:dyDescent="0.25">
      <c r="A747" s="173"/>
      <c r="B747" s="173"/>
      <c r="C747" s="174"/>
      <c r="D747" s="175" t="b">
        <v>0</v>
      </c>
      <c r="E747" s="175" t="b">
        <v>0</v>
      </c>
      <c r="F747" s="175" t="b">
        <v>0</v>
      </c>
      <c r="G747" s="175" t="b">
        <v>0</v>
      </c>
      <c r="H747" s="175" t="b">
        <v>0</v>
      </c>
      <c r="I747" s="162"/>
      <c r="J747" s="58" t="str" cm="1">
        <f t="array" ref="J747">IFERROR(_xlfn.IFS(E747,$E$8,F747,$F$8,G747,$G$8,H747,$H$8),"")</f>
        <v/>
      </c>
      <c r="K747" s="58" t="str">
        <f t="shared" si="11"/>
        <v xml:space="preserve">   </v>
      </c>
      <c r="L747" s="56"/>
      <c r="M747" s="56"/>
      <c r="N747" s="56"/>
      <c r="O747" s="56"/>
      <c r="P747" s="56"/>
      <c r="Q747" s="56"/>
      <c r="R747" s="56"/>
      <c r="S747" s="56"/>
      <c r="T747" s="56"/>
    </row>
    <row r="748" spans="1:20" ht="30" customHeight="1" x14ac:dyDescent="0.25">
      <c r="A748" s="173"/>
      <c r="B748" s="173"/>
      <c r="C748" s="174"/>
      <c r="D748" s="175" t="b">
        <v>0</v>
      </c>
      <c r="E748" s="175" t="b">
        <v>0</v>
      </c>
      <c r="F748" s="175" t="b">
        <v>0</v>
      </c>
      <c r="G748" s="175" t="b">
        <v>0</v>
      </c>
      <c r="H748" s="175" t="b">
        <v>0</v>
      </c>
      <c r="I748" s="162"/>
      <c r="J748" s="58" t="str" cm="1">
        <f t="array" ref="J748">IFERROR(_xlfn.IFS(E748,$E$8,F748,$F$8,G748,$G$8,H748,$H$8),"")</f>
        <v/>
      </c>
      <c r="K748" s="58" t="str">
        <f t="shared" si="11"/>
        <v xml:space="preserve">   </v>
      </c>
      <c r="L748" s="56"/>
      <c r="M748" s="56"/>
      <c r="N748" s="56"/>
      <c r="O748" s="56"/>
      <c r="P748" s="56"/>
      <c r="Q748" s="56"/>
      <c r="R748" s="56"/>
      <c r="S748" s="56"/>
      <c r="T748" s="56"/>
    </row>
    <row r="749" spans="1:20" ht="30" customHeight="1" x14ac:dyDescent="0.25">
      <c r="A749" s="173"/>
      <c r="B749" s="173"/>
      <c r="C749" s="174"/>
      <c r="D749" s="175" t="b">
        <v>0</v>
      </c>
      <c r="E749" s="175" t="b">
        <v>0</v>
      </c>
      <c r="F749" s="175" t="b">
        <v>0</v>
      </c>
      <c r="G749" s="175" t="b">
        <v>0</v>
      </c>
      <c r="H749" s="175" t="b">
        <v>0</v>
      </c>
      <c r="I749" s="162"/>
      <c r="J749" s="58" t="str" cm="1">
        <f t="array" ref="J749">IFERROR(_xlfn.IFS(E749,$E$8,F749,$F$8,G749,$G$8,H749,$H$8),"")</f>
        <v/>
      </c>
      <c r="K749" s="58" t="str">
        <f t="shared" si="11"/>
        <v xml:space="preserve">   </v>
      </c>
      <c r="L749" s="56"/>
      <c r="M749" s="56"/>
      <c r="N749" s="56"/>
      <c r="O749" s="56"/>
      <c r="P749" s="56"/>
      <c r="Q749" s="56"/>
      <c r="R749" s="56"/>
      <c r="S749" s="56"/>
      <c r="T749" s="56"/>
    </row>
    <row r="750" spans="1:20" ht="30" customHeight="1" x14ac:dyDescent="0.25">
      <c r="A750" s="173"/>
      <c r="B750" s="173"/>
      <c r="C750" s="174"/>
      <c r="D750" s="175" t="b">
        <v>0</v>
      </c>
      <c r="E750" s="175" t="b">
        <v>0</v>
      </c>
      <c r="F750" s="175" t="b">
        <v>0</v>
      </c>
      <c r="G750" s="175" t="b">
        <v>0</v>
      </c>
      <c r="H750" s="175" t="b">
        <v>0</v>
      </c>
      <c r="I750" s="162"/>
      <c r="J750" s="58" t="str" cm="1">
        <f t="array" ref="J750">IFERROR(_xlfn.IFS(E750,$E$8,F750,$F$8,G750,$G$8,H750,$H$8),"")</f>
        <v/>
      </c>
      <c r="K750" s="58" t="str">
        <f t="shared" si="11"/>
        <v xml:space="preserve">   </v>
      </c>
      <c r="L750" s="56"/>
      <c r="M750" s="56"/>
      <c r="N750" s="56"/>
      <c r="O750" s="56"/>
      <c r="P750" s="56"/>
      <c r="Q750" s="56"/>
      <c r="R750" s="56"/>
      <c r="S750" s="56"/>
      <c r="T750" s="56"/>
    </row>
    <row r="751" spans="1:20" ht="30" customHeight="1" x14ac:dyDescent="0.25">
      <c r="A751" s="173"/>
      <c r="B751" s="173"/>
      <c r="C751" s="174"/>
      <c r="D751" s="175" t="b">
        <v>0</v>
      </c>
      <c r="E751" s="175" t="b">
        <v>0</v>
      </c>
      <c r="F751" s="175" t="b">
        <v>0</v>
      </c>
      <c r="G751" s="175" t="b">
        <v>0</v>
      </c>
      <c r="H751" s="175" t="b">
        <v>0</v>
      </c>
      <c r="I751" s="162"/>
      <c r="J751" s="58" t="str" cm="1">
        <f t="array" ref="J751">IFERROR(_xlfn.IFS(E751,$E$8,F751,$F$8,G751,$G$8,H751,$H$8),"")</f>
        <v/>
      </c>
      <c r="K751" s="58" t="str">
        <f t="shared" si="11"/>
        <v xml:space="preserve">   </v>
      </c>
      <c r="L751" s="56"/>
      <c r="M751" s="56"/>
      <c r="N751" s="56"/>
      <c r="O751" s="56"/>
      <c r="P751" s="56"/>
      <c r="Q751" s="56"/>
      <c r="R751" s="56"/>
      <c r="S751" s="56"/>
      <c r="T751" s="56"/>
    </row>
    <row r="752" spans="1:20" ht="30" customHeight="1" x14ac:dyDescent="0.25">
      <c r="A752" s="173"/>
      <c r="B752" s="173"/>
      <c r="C752" s="174"/>
      <c r="D752" s="175" t="b">
        <v>0</v>
      </c>
      <c r="E752" s="175" t="b">
        <v>0</v>
      </c>
      <c r="F752" s="175" t="b">
        <v>0</v>
      </c>
      <c r="G752" s="175" t="b">
        <v>0</v>
      </c>
      <c r="H752" s="175" t="b">
        <v>0</v>
      </c>
      <c r="I752" s="162"/>
      <c r="J752" s="58" t="str" cm="1">
        <f t="array" ref="J752">IFERROR(_xlfn.IFS(E752,$E$8,F752,$F$8,G752,$G$8,H752,$H$8),"")</f>
        <v/>
      </c>
      <c r="K752" s="58" t="str">
        <f t="shared" si="11"/>
        <v xml:space="preserve">   </v>
      </c>
      <c r="L752" s="56"/>
      <c r="M752" s="56"/>
      <c r="N752" s="56"/>
      <c r="O752" s="56"/>
      <c r="P752" s="56"/>
      <c r="Q752" s="56"/>
      <c r="R752" s="56"/>
      <c r="S752" s="56"/>
      <c r="T752" s="56"/>
    </row>
    <row r="753" spans="1:20" ht="30" customHeight="1" x14ac:dyDescent="0.25">
      <c r="A753" s="173"/>
      <c r="B753" s="173"/>
      <c r="C753" s="174"/>
      <c r="D753" s="175" t="b">
        <v>0</v>
      </c>
      <c r="E753" s="175" t="b">
        <v>0</v>
      </c>
      <c r="F753" s="175" t="b">
        <v>0</v>
      </c>
      <c r="G753" s="175" t="b">
        <v>0</v>
      </c>
      <c r="H753" s="175" t="b">
        <v>0</v>
      </c>
      <c r="I753" s="162"/>
      <c r="J753" s="58" t="str" cm="1">
        <f t="array" ref="J753">IFERROR(_xlfn.IFS(E753,$E$8,F753,$F$8,G753,$G$8,H753,$H$8),"")</f>
        <v/>
      </c>
      <c r="K753" s="58" t="str">
        <f t="shared" si="11"/>
        <v xml:space="preserve">   </v>
      </c>
      <c r="L753" s="56"/>
      <c r="M753" s="56"/>
      <c r="N753" s="56"/>
      <c r="O753" s="56"/>
      <c r="P753" s="56"/>
      <c r="Q753" s="56"/>
      <c r="R753" s="56"/>
      <c r="S753" s="56"/>
      <c r="T753" s="56"/>
    </row>
    <row r="754" spans="1:20" ht="30" customHeight="1" x14ac:dyDescent="0.25">
      <c r="A754" s="173"/>
      <c r="B754" s="173"/>
      <c r="C754" s="174"/>
      <c r="D754" s="175" t="b">
        <v>0</v>
      </c>
      <c r="E754" s="175" t="b">
        <v>0</v>
      </c>
      <c r="F754" s="175" t="b">
        <v>0</v>
      </c>
      <c r="G754" s="175" t="b">
        <v>0</v>
      </c>
      <c r="H754" s="175" t="b">
        <v>0</v>
      </c>
      <c r="I754" s="162"/>
      <c r="J754" s="58" t="str" cm="1">
        <f t="array" ref="J754">IFERROR(_xlfn.IFS(E754,$E$8,F754,$F$8,G754,$G$8,H754,$H$8),"")</f>
        <v/>
      </c>
      <c r="K754" s="58" t="str">
        <f t="shared" si="11"/>
        <v xml:space="preserve">   </v>
      </c>
      <c r="L754" s="56"/>
      <c r="M754" s="56"/>
      <c r="N754" s="56"/>
      <c r="O754" s="56"/>
      <c r="P754" s="56"/>
      <c r="Q754" s="56"/>
      <c r="R754" s="56"/>
      <c r="S754" s="56"/>
      <c r="T754" s="56"/>
    </row>
    <row r="755" spans="1:20" ht="30" customHeight="1" x14ac:dyDescent="0.25">
      <c r="A755" s="173"/>
      <c r="B755" s="173"/>
      <c r="C755" s="174"/>
      <c r="D755" s="175" t="b">
        <v>0</v>
      </c>
      <c r="E755" s="175" t="b">
        <v>0</v>
      </c>
      <c r="F755" s="175" t="b">
        <v>0</v>
      </c>
      <c r="G755" s="175" t="b">
        <v>0</v>
      </c>
      <c r="H755" s="175" t="b">
        <v>0</v>
      </c>
      <c r="I755" s="162"/>
      <c r="J755" s="58" t="str" cm="1">
        <f t="array" ref="J755">IFERROR(_xlfn.IFS(E755,$E$8,F755,$F$8,G755,$G$8,H755,$H$8),"")</f>
        <v/>
      </c>
      <c r="K755" s="58" t="str">
        <f t="shared" si="11"/>
        <v xml:space="preserve">   </v>
      </c>
      <c r="L755" s="56"/>
      <c r="M755" s="56"/>
      <c r="N755" s="56"/>
      <c r="O755" s="56"/>
      <c r="P755" s="56"/>
      <c r="Q755" s="56"/>
      <c r="R755" s="56"/>
      <c r="S755" s="56"/>
      <c r="T755" s="56"/>
    </row>
    <row r="756" spans="1:20" ht="30" customHeight="1" x14ac:dyDescent="0.25">
      <c r="A756" s="173"/>
      <c r="B756" s="173"/>
      <c r="C756" s="174"/>
      <c r="D756" s="175" t="b">
        <v>0</v>
      </c>
      <c r="E756" s="175" t="b">
        <v>0</v>
      </c>
      <c r="F756" s="175" t="b">
        <v>0</v>
      </c>
      <c r="G756" s="175" t="b">
        <v>0</v>
      </c>
      <c r="H756" s="175" t="b">
        <v>0</v>
      </c>
      <c r="I756" s="162"/>
      <c r="J756" s="58" t="str" cm="1">
        <f t="array" ref="J756">IFERROR(_xlfn.IFS(E756,$E$8,F756,$F$8,G756,$G$8,H756,$H$8),"")</f>
        <v/>
      </c>
      <c r="K756" s="58" t="str">
        <f t="shared" si="11"/>
        <v xml:space="preserve">   </v>
      </c>
      <c r="L756" s="56"/>
      <c r="M756" s="56"/>
      <c r="N756" s="56"/>
      <c r="O756" s="56"/>
      <c r="P756" s="56"/>
      <c r="Q756" s="56"/>
      <c r="R756" s="56"/>
      <c r="S756" s="56"/>
      <c r="T756" s="56"/>
    </row>
    <row r="757" spans="1:20" ht="30" customHeight="1" x14ac:dyDescent="0.25">
      <c r="A757" s="173"/>
      <c r="B757" s="173"/>
      <c r="C757" s="174"/>
      <c r="D757" s="175" t="b">
        <v>0</v>
      </c>
      <c r="E757" s="175" t="b">
        <v>0</v>
      </c>
      <c r="F757" s="175" t="b">
        <v>0</v>
      </c>
      <c r="G757" s="175" t="b">
        <v>0</v>
      </c>
      <c r="H757" s="175" t="b">
        <v>0</v>
      </c>
      <c r="I757" s="162"/>
      <c r="J757" s="58" t="str" cm="1">
        <f t="array" ref="J757">IFERROR(_xlfn.IFS(E757,$E$8,F757,$F$8,G757,$G$8,H757,$H$8),"")</f>
        <v/>
      </c>
      <c r="K757" s="58" t="str">
        <f t="shared" si="11"/>
        <v xml:space="preserve">   </v>
      </c>
      <c r="L757" s="56"/>
      <c r="M757" s="56"/>
      <c r="N757" s="56"/>
      <c r="O757" s="56"/>
      <c r="P757" s="56"/>
      <c r="Q757" s="56"/>
      <c r="R757" s="56"/>
      <c r="S757" s="56"/>
      <c r="T757" s="56"/>
    </row>
    <row r="758" spans="1:20" ht="30" customHeight="1" x14ac:dyDescent="0.25">
      <c r="A758" s="173"/>
      <c r="B758" s="173"/>
      <c r="C758" s="174"/>
      <c r="D758" s="175" t="b">
        <v>0</v>
      </c>
      <c r="E758" s="175" t="b">
        <v>0</v>
      </c>
      <c r="F758" s="175" t="b">
        <v>0</v>
      </c>
      <c r="G758" s="175" t="b">
        <v>0</v>
      </c>
      <c r="H758" s="175" t="b">
        <v>0</v>
      </c>
      <c r="I758" s="162"/>
      <c r="J758" s="58" t="str" cm="1">
        <f t="array" ref="J758">IFERROR(_xlfn.IFS(E758,$E$8,F758,$F$8,G758,$G$8,H758,$H$8),"")</f>
        <v/>
      </c>
      <c r="K758" s="58" t="str">
        <f t="shared" si="11"/>
        <v xml:space="preserve">   </v>
      </c>
      <c r="L758" s="56"/>
      <c r="M758" s="56"/>
      <c r="N758" s="56"/>
      <c r="O758" s="56"/>
      <c r="P758" s="56"/>
      <c r="Q758" s="56"/>
      <c r="R758" s="56"/>
      <c r="S758" s="56"/>
      <c r="T758" s="56"/>
    </row>
    <row r="759" spans="1:20" ht="30" customHeight="1" x14ac:dyDescent="0.25">
      <c r="A759" s="173"/>
      <c r="B759" s="173"/>
      <c r="C759" s="174"/>
      <c r="D759" s="175" t="b">
        <v>0</v>
      </c>
      <c r="E759" s="175" t="b">
        <v>0</v>
      </c>
      <c r="F759" s="175" t="b">
        <v>0</v>
      </c>
      <c r="G759" s="175" t="b">
        <v>0</v>
      </c>
      <c r="H759" s="175" t="b">
        <v>0</v>
      </c>
      <c r="I759" s="162"/>
      <c r="J759" s="58" t="str" cm="1">
        <f t="array" ref="J759">IFERROR(_xlfn.IFS(E759,$E$8,F759,$F$8,G759,$G$8,H759,$H$8),"")</f>
        <v/>
      </c>
      <c r="K759" s="58" t="str">
        <f t="shared" si="11"/>
        <v xml:space="preserve">   </v>
      </c>
      <c r="L759" s="56"/>
      <c r="M759" s="56"/>
      <c r="N759" s="56"/>
      <c r="O759" s="56"/>
      <c r="P759" s="56"/>
      <c r="Q759" s="56"/>
      <c r="R759" s="56"/>
      <c r="S759" s="56"/>
      <c r="T759" s="56"/>
    </row>
    <row r="760" spans="1:20" ht="30" customHeight="1" x14ac:dyDescent="0.25">
      <c r="A760" s="173"/>
      <c r="B760" s="173"/>
      <c r="C760" s="174"/>
      <c r="D760" s="175" t="b">
        <v>0</v>
      </c>
      <c r="E760" s="175" t="b">
        <v>0</v>
      </c>
      <c r="F760" s="175" t="b">
        <v>0</v>
      </c>
      <c r="G760" s="175" t="b">
        <v>0</v>
      </c>
      <c r="H760" s="175" t="b">
        <v>0</v>
      </c>
      <c r="I760" s="162"/>
      <c r="J760" s="58" t="str" cm="1">
        <f t="array" ref="J760">IFERROR(_xlfn.IFS(E760,$E$8,F760,$F$8,G760,$G$8,H760,$H$8),"")</f>
        <v/>
      </c>
      <c r="K760" s="58" t="str">
        <f t="shared" si="11"/>
        <v xml:space="preserve">   </v>
      </c>
      <c r="L760" s="56"/>
      <c r="M760" s="56"/>
      <c r="N760" s="56"/>
      <c r="O760" s="56"/>
      <c r="P760" s="56"/>
      <c r="Q760" s="56"/>
      <c r="R760" s="56"/>
      <c r="S760" s="56"/>
      <c r="T760" s="56"/>
    </row>
    <row r="761" spans="1:20" ht="30" customHeight="1" x14ac:dyDescent="0.25">
      <c r="A761" s="173"/>
      <c r="B761" s="173"/>
      <c r="C761" s="174"/>
      <c r="D761" s="175" t="b">
        <v>0</v>
      </c>
      <c r="E761" s="175" t="b">
        <v>0</v>
      </c>
      <c r="F761" s="175" t="b">
        <v>0</v>
      </c>
      <c r="G761" s="175" t="b">
        <v>0</v>
      </c>
      <c r="H761" s="175" t="b">
        <v>0</v>
      </c>
      <c r="I761" s="162"/>
      <c r="J761" s="58" t="str" cm="1">
        <f t="array" ref="J761">IFERROR(_xlfn.IFS(E761,$E$8,F761,$F$8,G761,$G$8,H761,$H$8),"")</f>
        <v/>
      </c>
      <c r="K761" s="58" t="str">
        <f t="shared" si="11"/>
        <v xml:space="preserve">   </v>
      </c>
      <c r="L761" s="56"/>
      <c r="M761" s="56"/>
      <c r="N761" s="56"/>
      <c r="O761" s="56"/>
      <c r="P761" s="56"/>
      <c r="Q761" s="56"/>
      <c r="R761" s="56"/>
      <c r="S761" s="56"/>
      <c r="T761" s="56"/>
    </row>
    <row r="762" spans="1:20" ht="30" customHeight="1" x14ac:dyDescent="0.25">
      <c r="A762" s="173"/>
      <c r="B762" s="173"/>
      <c r="C762" s="174"/>
      <c r="D762" s="175" t="b">
        <v>0</v>
      </c>
      <c r="E762" s="175" t="b">
        <v>0</v>
      </c>
      <c r="F762" s="175" t="b">
        <v>0</v>
      </c>
      <c r="G762" s="175" t="b">
        <v>0</v>
      </c>
      <c r="H762" s="175" t="b">
        <v>0</v>
      </c>
      <c r="I762" s="162"/>
      <c r="J762" s="58" t="str" cm="1">
        <f t="array" ref="J762">IFERROR(_xlfn.IFS(E762,$E$8,F762,$F$8,G762,$G$8,H762,$H$8),"")</f>
        <v/>
      </c>
      <c r="K762" s="58" t="str">
        <f t="shared" si="11"/>
        <v xml:space="preserve">   </v>
      </c>
      <c r="L762" s="56"/>
      <c r="M762" s="56"/>
      <c r="N762" s="56"/>
      <c r="O762" s="56"/>
      <c r="P762" s="56"/>
      <c r="Q762" s="56"/>
      <c r="R762" s="56"/>
      <c r="S762" s="56"/>
      <c r="T762" s="56"/>
    </row>
    <row r="763" spans="1:20" ht="30" customHeight="1" x14ac:dyDescent="0.25">
      <c r="A763" s="173"/>
      <c r="B763" s="173"/>
      <c r="C763" s="174"/>
      <c r="D763" s="175" t="b">
        <v>0</v>
      </c>
      <c r="E763" s="175" t="b">
        <v>0</v>
      </c>
      <c r="F763" s="175" t="b">
        <v>0</v>
      </c>
      <c r="G763" s="175" t="b">
        <v>0</v>
      </c>
      <c r="H763" s="175" t="b">
        <v>0</v>
      </c>
      <c r="I763" s="162"/>
      <c r="J763" s="58" t="str" cm="1">
        <f t="array" ref="J763">IFERROR(_xlfn.IFS(E763,$E$8,F763,$F$8,G763,$G$8,H763,$H$8),"")</f>
        <v/>
      </c>
      <c r="K763" s="58" t="str">
        <f t="shared" si="11"/>
        <v xml:space="preserve">   </v>
      </c>
      <c r="L763" s="56"/>
      <c r="M763" s="56"/>
      <c r="N763" s="56"/>
      <c r="O763" s="56"/>
      <c r="P763" s="56"/>
      <c r="Q763" s="56"/>
      <c r="R763" s="56"/>
      <c r="S763" s="56"/>
      <c r="T763" s="56"/>
    </row>
    <row r="764" spans="1:20" ht="30" customHeight="1" x14ac:dyDescent="0.25">
      <c r="A764" s="173"/>
      <c r="B764" s="173"/>
      <c r="C764" s="174"/>
      <c r="D764" s="175" t="b">
        <v>0</v>
      </c>
      <c r="E764" s="175" t="b">
        <v>0</v>
      </c>
      <c r="F764" s="175" t="b">
        <v>0</v>
      </c>
      <c r="G764" s="175" t="b">
        <v>0</v>
      </c>
      <c r="H764" s="175" t="b">
        <v>0</v>
      </c>
      <c r="I764" s="162"/>
      <c r="J764" s="58" t="str" cm="1">
        <f t="array" ref="J764">IFERROR(_xlfn.IFS(E764,$E$8,F764,$F$8,G764,$G$8,H764,$H$8),"")</f>
        <v/>
      </c>
      <c r="K764" s="58" t="str">
        <f t="shared" si="11"/>
        <v xml:space="preserve">   </v>
      </c>
      <c r="L764" s="56"/>
      <c r="M764" s="56"/>
      <c r="N764" s="56"/>
      <c r="O764" s="56"/>
      <c r="P764" s="56"/>
      <c r="Q764" s="56"/>
      <c r="R764" s="56"/>
      <c r="S764" s="56"/>
      <c r="T764" s="56"/>
    </row>
    <row r="765" spans="1:20" ht="30" customHeight="1" x14ac:dyDescent="0.25">
      <c r="A765" s="173"/>
      <c r="B765" s="173"/>
      <c r="C765" s="174"/>
      <c r="D765" s="175" t="b">
        <v>0</v>
      </c>
      <c r="E765" s="175" t="b">
        <v>0</v>
      </c>
      <c r="F765" s="175" t="b">
        <v>0</v>
      </c>
      <c r="G765" s="175" t="b">
        <v>0</v>
      </c>
      <c r="H765" s="175" t="b">
        <v>0</v>
      </c>
      <c r="I765" s="162"/>
      <c r="J765" s="58" t="str" cm="1">
        <f t="array" ref="J765">IFERROR(_xlfn.IFS(E765,$E$8,F765,$F$8,G765,$G$8,H765,$H$8),"")</f>
        <v/>
      </c>
      <c r="K765" s="58" t="str">
        <f t="shared" si="11"/>
        <v xml:space="preserve">   </v>
      </c>
      <c r="L765" s="56"/>
      <c r="M765" s="56"/>
      <c r="N765" s="56"/>
      <c r="O765" s="56"/>
      <c r="P765" s="56"/>
      <c r="Q765" s="56"/>
      <c r="R765" s="56"/>
      <c r="S765" s="56"/>
      <c r="T765" s="56"/>
    </row>
    <row r="766" spans="1:20" ht="30" customHeight="1" x14ac:dyDescent="0.25">
      <c r="A766" s="173"/>
      <c r="B766" s="173"/>
      <c r="C766" s="174"/>
      <c r="D766" s="175" t="b">
        <v>0</v>
      </c>
      <c r="E766" s="175" t="b">
        <v>0</v>
      </c>
      <c r="F766" s="175" t="b">
        <v>0</v>
      </c>
      <c r="G766" s="175" t="b">
        <v>0</v>
      </c>
      <c r="H766" s="175" t="b">
        <v>0</v>
      </c>
      <c r="I766" s="162"/>
      <c r="J766" s="58" t="str" cm="1">
        <f t="array" ref="J766">IFERROR(_xlfn.IFS(E766,$E$8,F766,$F$8,G766,$G$8,H766,$H$8),"")</f>
        <v/>
      </c>
      <c r="K766" s="58" t="str">
        <f t="shared" si="11"/>
        <v xml:space="preserve">   </v>
      </c>
      <c r="L766" s="56"/>
      <c r="M766" s="56"/>
      <c r="N766" s="56"/>
      <c r="O766" s="56"/>
      <c r="P766" s="56"/>
      <c r="Q766" s="56"/>
      <c r="R766" s="56"/>
      <c r="S766" s="56"/>
      <c r="T766" s="56"/>
    </row>
    <row r="767" spans="1:20" ht="30" customHeight="1" x14ac:dyDescent="0.25">
      <c r="A767" s="173"/>
      <c r="B767" s="173"/>
      <c r="C767" s="174"/>
      <c r="D767" s="175" t="b">
        <v>0</v>
      </c>
      <c r="E767" s="175" t="b">
        <v>0</v>
      </c>
      <c r="F767" s="175" t="b">
        <v>0</v>
      </c>
      <c r="G767" s="175" t="b">
        <v>0</v>
      </c>
      <c r="H767" s="175" t="b">
        <v>0</v>
      </c>
      <c r="I767" s="162"/>
      <c r="J767" s="58" t="str" cm="1">
        <f t="array" ref="J767">IFERROR(_xlfn.IFS(E767,$E$8,F767,$F$8,G767,$G$8,H767,$H$8),"")</f>
        <v/>
      </c>
      <c r="K767" s="58" t="str">
        <f t="shared" si="11"/>
        <v xml:space="preserve">   </v>
      </c>
      <c r="L767" s="56"/>
      <c r="M767" s="56"/>
      <c r="N767" s="56"/>
      <c r="O767" s="56"/>
      <c r="P767" s="56"/>
      <c r="Q767" s="56"/>
      <c r="R767" s="56"/>
      <c r="S767" s="56"/>
      <c r="T767" s="56"/>
    </row>
    <row r="768" spans="1:20" ht="30" customHeight="1" x14ac:dyDescent="0.25">
      <c r="A768" s="173"/>
      <c r="B768" s="173"/>
      <c r="C768" s="174"/>
      <c r="D768" s="175" t="b">
        <v>0</v>
      </c>
      <c r="E768" s="175" t="b">
        <v>0</v>
      </c>
      <c r="F768" s="175" t="b">
        <v>0</v>
      </c>
      <c r="G768" s="175" t="b">
        <v>0</v>
      </c>
      <c r="H768" s="175" t="b">
        <v>0</v>
      </c>
      <c r="I768" s="162"/>
      <c r="J768" s="58" t="str" cm="1">
        <f t="array" ref="J768">IFERROR(_xlfn.IFS(E768,$E$8,F768,$F$8,G768,$G$8,H768,$H$8),"")</f>
        <v/>
      </c>
      <c r="K768" s="58" t="str">
        <f t="shared" si="11"/>
        <v xml:space="preserve">   </v>
      </c>
      <c r="L768" s="56"/>
      <c r="M768" s="56"/>
      <c r="N768" s="56"/>
      <c r="O768" s="56"/>
      <c r="P768" s="56"/>
      <c r="Q768" s="56"/>
      <c r="R768" s="56"/>
      <c r="S768" s="56"/>
      <c r="T768" s="56"/>
    </row>
    <row r="769" spans="1:20" ht="30" customHeight="1" x14ac:dyDescent="0.25">
      <c r="A769" s="173"/>
      <c r="B769" s="173"/>
      <c r="C769" s="174"/>
      <c r="D769" s="175" t="b">
        <v>0</v>
      </c>
      <c r="E769" s="175" t="b">
        <v>0</v>
      </c>
      <c r="F769" s="175" t="b">
        <v>0</v>
      </c>
      <c r="G769" s="175" t="b">
        <v>0</v>
      </c>
      <c r="H769" s="175" t="b">
        <v>0</v>
      </c>
      <c r="I769" s="162"/>
      <c r="J769" s="58" t="str" cm="1">
        <f t="array" ref="J769">IFERROR(_xlfn.IFS(E769,$E$8,F769,$F$8,G769,$G$8,H769,$H$8),"")</f>
        <v/>
      </c>
      <c r="K769" s="58" t="str">
        <f t="shared" si="11"/>
        <v xml:space="preserve">   </v>
      </c>
      <c r="L769" s="56"/>
      <c r="M769" s="56"/>
      <c r="N769" s="56"/>
      <c r="O769" s="56"/>
      <c r="P769" s="56"/>
      <c r="Q769" s="56"/>
      <c r="R769" s="56"/>
      <c r="S769" s="56"/>
      <c r="T769" s="56"/>
    </row>
    <row r="770" spans="1:20" ht="30" customHeight="1" x14ac:dyDescent="0.25">
      <c r="A770" s="173"/>
      <c r="B770" s="173"/>
      <c r="C770" s="174"/>
      <c r="D770" s="175" t="b">
        <v>0</v>
      </c>
      <c r="E770" s="175" t="b">
        <v>0</v>
      </c>
      <c r="F770" s="175" t="b">
        <v>0</v>
      </c>
      <c r="G770" s="175" t="b">
        <v>0</v>
      </c>
      <c r="H770" s="175" t="b">
        <v>0</v>
      </c>
      <c r="I770" s="162"/>
      <c r="J770" s="58" t="str" cm="1">
        <f t="array" ref="J770">IFERROR(_xlfn.IFS(E770,$E$8,F770,$F$8,G770,$G$8,H770,$H$8),"")</f>
        <v/>
      </c>
      <c r="K770" s="58" t="str">
        <f t="shared" si="11"/>
        <v xml:space="preserve">   </v>
      </c>
      <c r="L770" s="56"/>
      <c r="M770" s="56"/>
      <c r="N770" s="56"/>
      <c r="O770" s="56"/>
      <c r="P770" s="56"/>
      <c r="Q770" s="56"/>
      <c r="R770" s="56"/>
      <c r="S770" s="56"/>
      <c r="T770" s="56"/>
    </row>
    <row r="771" spans="1:20" ht="30" customHeight="1" x14ac:dyDescent="0.25">
      <c r="A771" s="173"/>
      <c r="B771" s="173"/>
      <c r="C771" s="174"/>
      <c r="D771" s="175" t="b">
        <v>0</v>
      </c>
      <c r="E771" s="175" t="b">
        <v>0</v>
      </c>
      <c r="F771" s="175" t="b">
        <v>0</v>
      </c>
      <c r="G771" s="175" t="b">
        <v>0</v>
      </c>
      <c r="H771" s="175" t="b">
        <v>0</v>
      </c>
      <c r="I771" s="162"/>
      <c r="J771" s="58" t="str" cm="1">
        <f t="array" ref="J771">IFERROR(_xlfn.IFS(E771,$E$8,F771,$F$8,G771,$G$8,H771,$H$8),"")</f>
        <v/>
      </c>
      <c r="K771" s="58" t="str">
        <f t="shared" si="11"/>
        <v xml:space="preserve">   </v>
      </c>
      <c r="L771" s="56"/>
      <c r="M771" s="56"/>
      <c r="N771" s="56"/>
      <c r="O771" s="56"/>
      <c r="P771" s="56"/>
      <c r="Q771" s="56"/>
      <c r="R771" s="56"/>
      <c r="S771" s="56"/>
      <c r="T771" s="56"/>
    </row>
    <row r="772" spans="1:20" ht="30" customHeight="1" x14ac:dyDescent="0.25">
      <c r="A772" s="173"/>
      <c r="B772" s="173"/>
      <c r="C772" s="174"/>
      <c r="D772" s="175" t="b">
        <v>0</v>
      </c>
      <c r="E772" s="175" t="b">
        <v>0</v>
      </c>
      <c r="F772" s="175" t="b">
        <v>0</v>
      </c>
      <c r="G772" s="175" t="b">
        <v>0</v>
      </c>
      <c r="H772" s="175" t="b">
        <v>0</v>
      </c>
      <c r="I772" s="162"/>
      <c r="J772" s="58" t="str" cm="1">
        <f t="array" ref="J772">IFERROR(_xlfn.IFS(E772,$E$8,F772,$F$8,G772,$G$8,H772,$H$8),"")</f>
        <v/>
      </c>
      <c r="K772" s="58" t="str">
        <f t="shared" si="11"/>
        <v xml:space="preserve">   </v>
      </c>
      <c r="L772" s="56"/>
      <c r="M772" s="56"/>
      <c r="N772" s="56"/>
      <c r="O772" s="56"/>
      <c r="P772" s="56"/>
      <c r="Q772" s="56"/>
      <c r="R772" s="56"/>
      <c r="S772" s="56"/>
      <c r="T772" s="56"/>
    </row>
    <row r="773" spans="1:20" ht="30" customHeight="1" x14ac:dyDescent="0.25">
      <c r="A773" s="173"/>
      <c r="B773" s="173"/>
      <c r="C773" s="174"/>
      <c r="D773" s="175" t="b">
        <v>0</v>
      </c>
      <c r="E773" s="175" t="b">
        <v>0</v>
      </c>
      <c r="F773" s="175" t="b">
        <v>0</v>
      </c>
      <c r="G773" s="175" t="b">
        <v>0</v>
      </c>
      <c r="H773" s="175" t="b">
        <v>0</v>
      </c>
      <c r="I773" s="162"/>
      <c r="J773" s="58" t="str" cm="1">
        <f t="array" ref="J773">IFERROR(_xlfn.IFS(E773,$E$8,F773,$F$8,G773,$G$8,H773,$H$8),"")</f>
        <v/>
      </c>
      <c r="K773" s="58" t="str">
        <f t="shared" si="11"/>
        <v xml:space="preserve">   </v>
      </c>
      <c r="L773" s="56"/>
      <c r="M773" s="56"/>
      <c r="N773" s="56"/>
      <c r="O773" s="56"/>
      <c r="P773" s="56"/>
      <c r="Q773" s="56"/>
      <c r="R773" s="56"/>
      <c r="S773" s="56"/>
      <c r="T773" s="56"/>
    </row>
    <row r="774" spans="1:20" ht="30" customHeight="1" x14ac:dyDescent="0.25">
      <c r="A774" s="173"/>
      <c r="B774" s="173"/>
      <c r="C774" s="174"/>
      <c r="D774" s="175" t="b">
        <v>0</v>
      </c>
      <c r="E774" s="175" t="b">
        <v>0</v>
      </c>
      <c r="F774" s="175" t="b">
        <v>0</v>
      </c>
      <c r="G774" s="175" t="b">
        <v>0</v>
      </c>
      <c r="H774" s="175" t="b">
        <v>0</v>
      </c>
      <c r="I774" s="162"/>
      <c r="J774" s="58" t="str" cm="1">
        <f t="array" ref="J774">IFERROR(_xlfn.IFS(E774,$E$8,F774,$F$8,G774,$G$8,H774,$H$8),"")</f>
        <v/>
      </c>
      <c r="K774" s="58" t="str">
        <f t="shared" si="11"/>
        <v xml:space="preserve">   </v>
      </c>
      <c r="L774" s="56"/>
      <c r="M774" s="56"/>
      <c r="N774" s="56"/>
      <c r="O774" s="56"/>
      <c r="P774" s="56"/>
      <c r="Q774" s="56"/>
      <c r="R774" s="56"/>
      <c r="S774" s="56"/>
      <c r="T774" s="56"/>
    </row>
    <row r="775" spans="1:20" ht="30" customHeight="1" x14ac:dyDescent="0.25">
      <c r="A775" s="173"/>
      <c r="B775" s="173"/>
      <c r="C775" s="174"/>
      <c r="D775" s="175" t="b">
        <v>0</v>
      </c>
      <c r="E775" s="175" t="b">
        <v>0</v>
      </c>
      <c r="F775" s="175" t="b">
        <v>0</v>
      </c>
      <c r="G775" s="175" t="b">
        <v>0</v>
      </c>
      <c r="H775" s="175" t="b">
        <v>0</v>
      </c>
      <c r="I775" s="162"/>
      <c r="J775" s="58" t="str" cm="1">
        <f t="array" ref="J775">IFERROR(_xlfn.IFS(E775,$E$8,F775,$F$8,G775,$G$8,H775,$H$8),"")</f>
        <v/>
      </c>
      <c r="K775" s="58" t="str">
        <f t="shared" si="11"/>
        <v xml:space="preserve">   </v>
      </c>
      <c r="L775" s="56"/>
      <c r="M775" s="56"/>
      <c r="N775" s="56"/>
      <c r="O775" s="56"/>
      <c r="P775" s="56"/>
      <c r="Q775" s="56"/>
      <c r="R775" s="56"/>
      <c r="S775" s="56"/>
      <c r="T775" s="56"/>
    </row>
    <row r="776" spans="1:20" ht="30" customHeight="1" x14ac:dyDescent="0.25">
      <c r="A776" s="173"/>
      <c r="B776" s="173"/>
      <c r="C776" s="174"/>
      <c r="D776" s="175" t="b">
        <v>0</v>
      </c>
      <c r="E776" s="175" t="b">
        <v>0</v>
      </c>
      <c r="F776" s="175" t="b">
        <v>0</v>
      </c>
      <c r="G776" s="175" t="b">
        <v>0</v>
      </c>
      <c r="H776" s="175" t="b">
        <v>0</v>
      </c>
      <c r="I776" s="162"/>
      <c r="J776" s="58" t="str" cm="1">
        <f t="array" ref="J776">IFERROR(_xlfn.IFS(E776,$E$8,F776,$F$8,G776,$G$8,H776,$H$8),"")</f>
        <v/>
      </c>
      <c r="K776" s="58" t="str">
        <f t="shared" si="11"/>
        <v xml:space="preserve">   </v>
      </c>
      <c r="L776" s="56"/>
      <c r="M776" s="56"/>
      <c r="N776" s="56"/>
      <c r="O776" s="56"/>
      <c r="P776" s="56"/>
      <c r="Q776" s="56"/>
      <c r="R776" s="56"/>
      <c r="S776" s="56"/>
      <c r="T776" s="56"/>
    </row>
    <row r="777" spans="1:20" ht="30" customHeight="1" x14ac:dyDescent="0.25">
      <c r="A777" s="173"/>
      <c r="B777" s="173"/>
      <c r="C777" s="174"/>
      <c r="D777" s="175" t="b">
        <v>0</v>
      </c>
      <c r="E777" s="175" t="b">
        <v>0</v>
      </c>
      <c r="F777" s="175" t="b">
        <v>0</v>
      </c>
      <c r="G777" s="175" t="b">
        <v>0</v>
      </c>
      <c r="H777" s="175" t="b">
        <v>0</v>
      </c>
      <c r="I777" s="162"/>
      <c r="J777" s="58" t="str" cm="1">
        <f t="array" ref="J777">IFERROR(_xlfn.IFS(E777,$E$8,F777,$F$8,G777,$G$8,H777,$H$8),"")</f>
        <v/>
      </c>
      <c r="K777" s="58" t="str">
        <f t="shared" si="11"/>
        <v xml:space="preserve">   </v>
      </c>
      <c r="L777" s="56"/>
      <c r="M777" s="56"/>
      <c r="N777" s="56"/>
      <c r="O777" s="56"/>
      <c r="P777" s="56"/>
      <c r="Q777" s="56"/>
      <c r="R777" s="56"/>
      <c r="S777" s="56"/>
      <c r="T777" s="56"/>
    </row>
    <row r="778" spans="1:20" ht="30" customHeight="1" x14ac:dyDescent="0.25">
      <c r="A778" s="173"/>
      <c r="B778" s="173"/>
      <c r="C778" s="174"/>
      <c r="D778" s="175" t="b">
        <v>0</v>
      </c>
      <c r="E778" s="175" t="b">
        <v>0</v>
      </c>
      <c r="F778" s="175" t="b">
        <v>0</v>
      </c>
      <c r="G778" s="175" t="b">
        <v>0</v>
      </c>
      <c r="H778" s="175" t="b">
        <v>0</v>
      </c>
      <c r="I778" s="162"/>
      <c r="J778" s="58" t="str" cm="1">
        <f t="array" ref="J778">IFERROR(_xlfn.IFS(E778,$E$8,F778,$F$8,G778,$G$8,H778,$H$8),"")</f>
        <v/>
      </c>
      <c r="K778" s="58" t="str">
        <f t="shared" si="11"/>
        <v xml:space="preserve">   </v>
      </c>
      <c r="L778" s="56"/>
      <c r="M778" s="56"/>
      <c r="N778" s="56"/>
      <c r="O778" s="56"/>
      <c r="P778" s="56"/>
      <c r="Q778" s="56"/>
      <c r="R778" s="56"/>
      <c r="S778" s="56"/>
      <c r="T778" s="56"/>
    </row>
    <row r="779" spans="1:20" ht="30" customHeight="1" x14ac:dyDescent="0.25">
      <c r="A779" s="173"/>
      <c r="B779" s="173"/>
      <c r="C779" s="174"/>
      <c r="D779" s="175" t="b">
        <v>0</v>
      </c>
      <c r="E779" s="175" t="b">
        <v>0</v>
      </c>
      <c r="F779" s="175" t="b">
        <v>0</v>
      </c>
      <c r="G779" s="175" t="b">
        <v>0</v>
      </c>
      <c r="H779" s="175" t="b">
        <v>0</v>
      </c>
      <c r="I779" s="162"/>
      <c r="J779" s="58" t="str" cm="1">
        <f t="array" ref="J779">IFERROR(_xlfn.IFS(E779,$E$8,F779,$F$8,G779,$G$8,H779,$H$8),"")</f>
        <v/>
      </c>
      <c r="K779" s="58" t="str">
        <f t="shared" ref="K779:K842" si="12">_xlfn.TEXTJOIN(" ",FALSE,IF(E779,$E$8,""),IF(F779,$F$8,""),IF(G779,$G$8,""),IF(H779,$H$8,""))</f>
        <v xml:space="preserve">   </v>
      </c>
      <c r="L779" s="56"/>
      <c r="M779" s="56"/>
      <c r="N779" s="56"/>
      <c r="O779" s="56"/>
      <c r="P779" s="56"/>
      <c r="Q779" s="56"/>
      <c r="R779" s="56"/>
      <c r="S779" s="56"/>
      <c r="T779" s="56"/>
    </row>
    <row r="780" spans="1:20" ht="30" customHeight="1" x14ac:dyDescent="0.25">
      <c r="A780" s="173"/>
      <c r="B780" s="173"/>
      <c r="C780" s="174"/>
      <c r="D780" s="175" t="b">
        <v>0</v>
      </c>
      <c r="E780" s="175" t="b">
        <v>0</v>
      </c>
      <c r="F780" s="175" t="b">
        <v>0</v>
      </c>
      <c r="G780" s="175" t="b">
        <v>0</v>
      </c>
      <c r="H780" s="175" t="b">
        <v>0</v>
      </c>
      <c r="I780" s="162"/>
      <c r="J780" s="58" t="str" cm="1">
        <f t="array" ref="J780">IFERROR(_xlfn.IFS(E780,$E$8,F780,$F$8,G780,$G$8,H780,$H$8),"")</f>
        <v/>
      </c>
      <c r="K780" s="58" t="str">
        <f t="shared" si="12"/>
        <v xml:space="preserve">   </v>
      </c>
      <c r="L780" s="56"/>
      <c r="M780" s="56"/>
      <c r="N780" s="56"/>
      <c r="O780" s="56"/>
      <c r="P780" s="56"/>
      <c r="Q780" s="56"/>
      <c r="R780" s="56"/>
      <c r="S780" s="56"/>
      <c r="T780" s="56"/>
    </row>
    <row r="781" spans="1:20" ht="30" customHeight="1" x14ac:dyDescent="0.25">
      <c r="A781" s="173"/>
      <c r="B781" s="173"/>
      <c r="C781" s="174"/>
      <c r="D781" s="175" t="b">
        <v>0</v>
      </c>
      <c r="E781" s="175" t="b">
        <v>0</v>
      </c>
      <c r="F781" s="175" t="b">
        <v>0</v>
      </c>
      <c r="G781" s="175" t="b">
        <v>0</v>
      </c>
      <c r="H781" s="175" t="b">
        <v>0</v>
      </c>
      <c r="I781" s="162"/>
      <c r="J781" s="58" t="str" cm="1">
        <f t="array" ref="J781">IFERROR(_xlfn.IFS(E781,$E$8,F781,$F$8,G781,$G$8,H781,$H$8),"")</f>
        <v/>
      </c>
      <c r="K781" s="58" t="str">
        <f t="shared" si="12"/>
        <v xml:space="preserve">   </v>
      </c>
      <c r="L781" s="56"/>
      <c r="M781" s="56"/>
      <c r="N781" s="56"/>
      <c r="O781" s="56"/>
      <c r="P781" s="56"/>
      <c r="Q781" s="56"/>
      <c r="R781" s="56"/>
      <c r="S781" s="56"/>
      <c r="T781" s="56"/>
    </row>
    <row r="782" spans="1:20" ht="30" customHeight="1" x14ac:dyDescent="0.25">
      <c r="A782" s="173"/>
      <c r="B782" s="173"/>
      <c r="C782" s="174"/>
      <c r="D782" s="175" t="b">
        <v>0</v>
      </c>
      <c r="E782" s="175" t="b">
        <v>0</v>
      </c>
      <c r="F782" s="175" t="b">
        <v>0</v>
      </c>
      <c r="G782" s="175" t="b">
        <v>0</v>
      </c>
      <c r="H782" s="175" t="b">
        <v>0</v>
      </c>
      <c r="I782" s="162"/>
      <c r="J782" s="58" t="str" cm="1">
        <f t="array" ref="J782">IFERROR(_xlfn.IFS(E782,$E$8,F782,$F$8,G782,$G$8,H782,$H$8),"")</f>
        <v/>
      </c>
      <c r="K782" s="58" t="str">
        <f t="shared" si="12"/>
        <v xml:space="preserve">   </v>
      </c>
      <c r="L782" s="56"/>
      <c r="M782" s="56"/>
      <c r="N782" s="56"/>
      <c r="O782" s="56"/>
      <c r="P782" s="56"/>
      <c r="Q782" s="56"/>
      <c r="R782" s="56"/>
      <c r="S782" s="56"/>
      <c r="T782" s="56"/>
    </row>
    <row r="783" spans="1:20" ht="30" customHeight="1" x14ac:dyDescent="0.25">
      <c r="A783" s="173"/>
      <c r="B783" s="173"/>
      <c r="C783" s="174"/>
      <c r="D783" s="175" t="b">
        <v>0</v>
      </c>
      <c r="E783" s="175" t="b">
        <v>0</v>
      </c>
      <c r="F783" s="175" t="b">
        <v>0</v>
      </c>
      <c r="G783" s="175" t="b">
        <v>0</v>
      </c>
      <c r="H783" s="175" t="b">
        <v>0</v>
      </c>
      <c r="I783" s="162"/>
      <c r="J783" s="58" t="str" cm="1">
        <f t="array" ref="J783">IFERROR(_xlfn.IFS(E783,$E$8,F783,$F$8,G783,$G$8,H783,$H$8),"")</f>
        <v/>
      </c>
      <c r="K783" s="58" t="str">
        <f t="shared" si="12"/>
        <v xml:space="preserve">   </v>
      </c>
      <c r="L783" s="56"/>
      <c r="M783" s="56"/>
      <c r="N783" s="56"/>
      <c r="O783" s="56"/>
      <c r="P783" s="56"/>
      <c r="Q783" s="56"/>
      <c r="R783" s="56"/>
      <c r="S783" s="56"/>
      <c r="T783" s="56"/>
    </row>
    <row r="784" spans="1:20" ht="30" customHeight="1" x14ac:dyDescent="0.25">
      <c r="A784" s="173"/>
      <c r="B784" s="173"/>
      <c r="C784" s="174"/>
      <c r="D784" s="175" t="b">
        <v>0</v>
      </c>
      <c r="E784" s="175" t="b">
        <v>0</v>
      </c>
      <c r="F784" s="175" t="b">
        <v>0</v>
      </c>
      <c r="G784" s="175" t="b">
        <v>0</v>
      </c>
      <c r="H784" s="175" t="b">
        <v>0</v>
      </c>
      <c r="I784" s="162"/>
      <c r="J784" s="58" t="str" cm="1">
        <f t="array" ref="J784">IFERROR(_xlfn.IFS(E784,$E$8,F784,$F$8,G784,$G$8,H784,$H$8),"")</f>
        <v/>
      </c>
      <c r="K784" s="58" t="str">
        <f t="shared" si="12"/>
        <v xml:space="preserve">   </v>
      </c>
      <c r="L784" s="56"/>
      <c r="M784" s="56"/>
      <c r="N784" s="56"/>
      <c r="O784" s="56"/>
      <c r="P784" s="56"/>
      <c r="Q784" s="56"/>
      <c r="R784" s="56"/>
      <c r="S784" s="56"/>
      <c r="T784" s="56"/>
    </row>
    <row r="785" spans="1:20" ht="30" customHeight="1" x14ac:dyDescent="0.25">
      <c r="A785" s="173"/>
      <c r="B785" s="173"/>
      <c r="C785" s="174"/>
      <c r="D785" s="175" t="b">
        <v>0</v>
      </c>
      <c r="E785" s="175" t="b">
        <v>0</v>
      </c>
      <c r="F785" s="175" t="b">
        <v>0</v>
      </c>
      <c r="G785" s="175" t="b">
        <v>0</v>
      </c>
      <c r="H785" s="175" t="b">
        <v>0</v>
      </c>
      <c r="I785" s="162"/>
      <c r="J785" s="58" t="str" cm="1">
        <f t="array" ref="J785">IFERROR(_xlfn.IFS(E785,$E$8,F785,$F$8,G785,$G$8,H785,$H$8),"")</f>
        <v/>
      </c>
      <c r="K785" s="58" t="str">
        <f t="shared" si="12"/>
        <v xml:space="preserve">   </v>
      </c>
      <c r="L785" s="56"/>
      <c r="M785" s="56"/>
      <c r="N785" s="56"/>
      <c r="O785" s="56"/>
      <c r="P785" s="56"/>
      <c r="Q785" s="56"/>
      <c r="R785" s="56"/>
      <c r="S785" s="56"/>
      <c r="T785" s="56"/>
    </row>
    <row r="786" spans="1:20" ht="30" customHeight="1" x14ac:dyDescent="0.25">
      <c r="A786" s="173"/>
      <c r="B786" s="173"/>
      <c r="C786" s="174"/>
      <c r="D786" s="175" t="b">
        <v>0</v>
      </c>
      <c r="E786" s="175" t="b">
        <v>0</v>
      </c>
      <c r="F786" s="175" t="b">
        <v>0</v>
      </c>
      <c r="G786" s="175" t="b">
        <v>0</v>
      </c>
      <c r="H786" s="175" t="b">
        <v>0</v>
      </c>
      <c r="I786" s="162"/>
      <c r="J786" s="58" t="str" cm="1">
        <f t="array" ref="J786">IFERROR(_xlfn.IFS(E786,$E$8,F786,$F$8,G786,$G$8,H786,$H$8),"")</f>
        <v/>
      </c>
      <c r="K786" s="58" t="str">
        <f t="shared" si="12"/>
        <v xml:space="preserve">   </v>
      </c>
      <c r="L786" s="56"/>
      <c r="M786" s="56"/>
      <c r="N786" s="56"/>
      <c r="O786" s="56"/>
      <c r="P786" s="56"/>
      <c r="Q786" s="56"/>
      <c r="R786" s="56"/>
      <c r="S786" s="56"/>
      <c r="T786" s="56"/>
    </row>
    <row r="787" spans="1:20" ht="30" customHeight="1" x14ac:dyDescent="0.25">
      <c r="A787" s="173"/>
      <c r="B787" s="173"/>
      <c r="C787" s="174"/>
      <c r="D787" s="175" t="b">
        <v>0</v>
      </c>
      <c r="E787" s="175" t="b">
        <v>0</v>
      </c>
      <c r="F787" s="175" t="b">
        <v>0</v>
      </c>
      <c r="G787" s="175" t="b">
        <v>0</v>
      </c>
      <c r="H787" s="175" t="b">
        <v>0</v>
      </c>
      <c r="I787" s="162"/>
      <c r="J787" s="58" t="str" cm="1">
        <f t="array" ref="J787">IFERROR(_xlfn.IFS(E787,$E$8,F787,$F$8,G787,$G$8,H787,$H$8),"")</f>
        <v/>
      </c>
      <c r="K787" s="58" t="str">
        <f t="shared" si="12"/>
        <v xml:space="preserve">   </v>
      </c>
      <c r="L787" s="56"/>
      <c r="M787" s="56"/>
      <c r="N787" s="56"/>
      <c r="O787" s="56"/>
      <c r="P787" s="56"/>
      <c r="Q787" s="56"/>
      <c r="R787" s="56"/>
      <c r="S787" s="56"/>
      <c r="T787" s="56"/>
    </row>
    <row r="788" spans="1:20" ht="30" customHeight="1" x14ac:dyDescent="0.25">
      <c r="A788" s="173"/>
      <c r="B788" s="173"/>
      <c r="C788" s="174"/>
      <c r="D788" s="175" t="b">
        <v>0</v>
      </c>
      <c r="E788" s="175" t="b">
        <v>0</v>
      </c>
      <c r="F788" s="175" t="b">
        <v>0</v>
      </c>
      <c r="G788" s="175" t="b">
        <v>0</v>
      </c>
      <c r="H788" s="175" t="b">
        <v>0</v>
      </c>
      <c r="I788" s="162"/>
      <c r="J788" s="58" t="str" cm="1">
        <f t="array" ref="J788">IFERROR(_xlfn.IFS(E788,$E$8,F788,$F$8,G788,$G$8,H788,$H$8),"")</f>
        <v/>
      </c>
      <c r="K788" s="58" t="str">
        <f t="shared" si="12"/>
        <v xml:space="preserve">   </v>
      </c>
      <c r="L788" s="56"/>
      <c r="M788" s="56"/>
      <c r="N788" s="56"/>
      <c r="O788" s="56"/>
      <c r="P788" s="56"/>
      <c r="Q788" s="56"/>
      <c r="R788" s="56"/>
      <c r="S788" s="56"/>
      <c r="T788" s="56"/>
    </row>
    <row r="789" spans="1:20" ht="30" customHeight="1" x14ac:dyDescent="0.25">
      <c r="A789" s="173"/>
      <c r="B789" s="173"/>
      <c r="C789" s="174"/>
      <c r="D789" s="175" t="b">
        <v>0</v>
      </c>
      <c r="E789" s="175" t="b">
        <v>0</v>
      </c>
      <c r="F789" s="175" t="b">
        <v>0</v>
      </c>
      <c r="G789" s="175" t="b">
        <v>0</v>
      </c>
      <c r="H789" s="175" t="b">
        <v>0</v>
      </c>
      <c r="I789" s="162"/>
      <c r="J789" s="58" t="str" cm="1">
        <f t="array" ref="J789">IFERROR(_xlfn.IFS(E789,$E$8,F789,$F$8,G789,$G$8,H789,$H$8),"")</f>
        <v/>
      </c>
      <c r="K789" s="58" t="str">
        <f t="shared" si="12"/>
        <v xml:space="preserve">   </v>
      </c>
      <c r="L789" s="56"/>
      <c r="M789" s="56"/>
      <c r="N789" s="56"/>
      <c r="O789" s="56"/>
      <c r="P789" s="56"/>
      <c r="Q789" s="56"/>
      <c r="R789" s="56"/>
      <c r="S789" s="56"/>
      <c r="T789" s="56"/>
    </row>
    <row r="790" spans="1:20" ht="30" customHeight="1" x14ac:dyDescent="0.25">
      <c r="A790" s="173"/>
      <c r="B790" s="173"/>
      <c r="C790" s="174"/>
      <c r="D790" s="175" t="b">
        <v>0</v>
      </c>
      <c r="E790" s="175" t="b">
        <v>0</v>
      </c>
      <c r="F790" s="175" t="b">
        <v>0</v>
      </c>
      <c r="G790" s="175" t="b">
        <v>0</v>
      </c>
      <c r="H790" s="175" t="b">
        <v>0</v>
      </c>
      <c r="I790" s="162"/>
      <c r="J790" s="58" t="str" cm="1">
        <f t="array" ref="J790">IFERROR(_xlfn.IFS(E790,$E$8,F790,$F$8,G790,$G$8,H790,$H$8),"")</f>
        <v/>
      </c>
      <c r="K790" s="58" t="str">
        <f t="shared" si="12"/>
        <v xml:space="preserve">   </v>
      </c>
      <c r="L790" s="56"/>
      <c r="M790" s="56"/>
      <c r="N790" s="56"/>
      <c r="O790" s="56"/>
      <c r="P790" s="56"/>
      <c r="Q790" s="56"/>
      <c r="R790" s="56"/>
      <c r="S790" s="56"/>
      <c r="T790" s="56"/>
    </row>
    <row r="791" spans="1:20" ht="30" customHeight="1" x14ac:dyDescent="0.25">
      <c r="A791" s="173"/>
      <c r="B791" s="173"/>
      <c r="C791" s="174"/>
      <c r="D791" s="175" t="b">
        <v>0</v>
      </c>
      <c r="E791" s="175" t="b">
        <v>0</v>
      </c>
      <c r="F791" s="175" t="b">
        <v>0</v>
      </c>
      <c r="G791" s="175" t="b">
        <v>0</v>
      </c>
      <c r="H791" s="175" t="b">
        <v>0</v>
      </c>
      <c r="I791" s="162"/>
      <c r="J791" s="58" t="str" cm="1">
        <f t="array" ref="J791">IFERROR(_xlfn.IFS(E791,$E$8,F791,$F$8,G791,$G$8,H791,$H$8),"")</f>
        <v/>
      </c>
      <c r="K791" s="58" t="str">
        <f t="shared" si="12"/>
        <v xml:space="preserve">   </v>
      </c>
      <c r="L791" s="56"/>
      <c r="M791" s="56"/>
      <c r="N791" s="56"/>
      <c r="O791" s="56"/>
      <c r="P791" s="56"/>
      <c r="Q791" s="56"/>
      <c r="R791" s="56"/>
      <c r="S791" s="56"/>
      <c r="T791" s="56"/>
    </row>
    <row r="792" spans="1:20" ht="30" customHeight="1" x14ac:dyDescent="0.25">
      <c r="A792" s="173"/>
      <c r="B792" s="173"/>
      <c r="C792" s="174"/>
      <c r="D792" s="175" t="b">
        <v>0</v>
      </c>
      <c r="E792" s="175" t="b">
        <v>0</v>
      </c>
      <c r="F792" s="175" t="b">
        <v>0</v>
      </c>
      <c r="G792" s="175" t="b">
        <v>0</v>
      </c>
      <c r="H792" s="175" t="b">
        <v>0</v>
      </c>
      <c r="I792" s="162"/>
      <c r="J792" s="58" t="str" cm="1">
        <f t="array" ref="J792">IFERROR(_xlfn.IFS(E792,$E$8,F792,$F$8,G792,$G$8,H792,$H$8),"")</f>
        <v/>
      </c>
      <c r="K792" s="58" t="str">
        <f t="shared" si="12"/>
        <v xml:space="preserve">   </v>
      </c>
      <c r="L792" s="56"/>
      <c r="M792" s="56"/>
      <c r="N792" s="56"/>
      <c r="O792" s="56"/>
      <c r="P792" s="56"/>
      <c r="Q792" s="56"/>
      <c r="R792" s="56"/>
      <c r="S792" s="56"/>
      <c r="T792" s="56"/>
    </row>
    <row r="793" spans="1:20" ht="30" customHeight="1" x14ac:dyDescent="0.25">
      <c r="A793" s="173"/>
      <c r="B793" s="173"/>
      <c r="C793" s="174"/>
      <c r="D793" s="175" t="b">
        <v>0</v>
      </c>
      <c r="E793" s="175" t="b">
        <v>0</v>
      </c>
      <c r="F793" s="175" t="b">
        <v>0</v>
      </c>
      <c r="G793" s="175" t="b">
        <v>0</v>
      </c>
      <c r="H793" s="175" t="b">
        <v>0</v>
      </c>
      <c r="I793" s="162"/>
      <c r="J793" s="58" t="str" cm="1">
        <f t="array" ref="J793">IFERROR(_xlfn.IFS(E793,$E$8,F793,$F$8,G793,$G$8,H793,$H$8),"")</f>
        <v/>
      </c>
      <c r="K793" s="58" t="str">
        <f t="shared" si="12"/>
        <v xml:space="preserve">   </v>
      </c>
      <c r="L793" s="56"/>
      <c r="M793" s="56"/>
      <c r="N793" s="56"/>
      <c r="O793" s="56"/>
      <c r="P793" s="56"/>
      <c r="Q793" s="56"/>
      <c r="R793" s="56"/>
      <c r="S793" s="56"/>
      <c r="T793" s="56"/>
    </row>
    <row r="794" spans="1:20" ht="30" customHeight="1" x14ac:dyDescent="0.25">
      <c r="A794" s="173"/>
      <c r="B794" s="173"/>
      <c r="C794" s="174"/>
      <c r="D794" s="175" t="b">
        <v>0</v>
      </c>
      <c r="E794" s="175" t="b">
        <v>0</v>
      </c>
      <c r="F794" s="175" t="b">
        <v>0</v>
      </c>
      <c r="G794" s="175" t="b">
        <v>0</v>
      </c>
      <c r="H794" s="175" t="b">
        <v>0</v>
      </c>
      <c r="I794" s="162"/>
      <c r="J794" s="58" t="str" cm="1">
        <f t="array" ref="J794">IFERROR(_xlfn.IFS(E794,$E$8,F794,$F$8,G794,$G$8,H794,$H$8),"")</f>
        <v/>
      </c>
      <c r="K794" s="58" t="str">
        <f t="shared" si="12"/>
        <v xml:space="preserve">   </v>
      </c>
      <c r="L794" s="56"/>
      <c r="M794" s="56"/>
      <c r="N794" s="56"/>
      <c r="O794" s="56"/>
      <c r="P794" s="56"/>
      <c r="Q794" s="56"/>
      <c r="R794" s="56"/>
      <c r="S794" s="56"/>
      <c r="T794" s="56"/>
    </row>
    <row r="795" spans="1:20" ht="30" customHeight="1" x14ac:dyDescent="0.25">
      <c r="A795" s="173"/>
      <c r="B795" s="173"/>
      <c r="C795" s="174"/>
      <c r="D795" s="175" t="b">
        <v>0</v>
      </c>
      <c r="E795" s="175" t="b">
        <v>0</v>
      </c>
      <c r="F795" s="175" t="b">
        <v>0</v>
      </c>
      <c r="G795" s="175" t="b">
        <v>0</v>
      </c>
      <c r="H795" s="175" t="b">
        <v>0</v>
      </c>
      <c r="I795" s="162"/>
      <c r="J795" s="58" t="str" cm="1">
        <f t="array" ref="J795">IFERROR(_xlfn.IFS(E795,$E$8,F795,$F$8,G795,$G$8,H795,$H$8),"")</f>
        <v/>
      </c>
      <c r="K795" s="58" t="str">
        <f t="shared" si="12"/>
        <v xml:space="preserve">   </v>
      </c>
      <c r="L795" s="56"/>
      <c r="M795" s="56"/>
      <c r="N795" s="56"/>
      <c r="O795" s="56"/>
      <c r="P795" s="56"/>
      <c r="Q795" s="56"/>
      <c r="R795" s="56"/>
      <c r="S795" s="56"/>
      <c r="T795" s="56"/>
    </row>
    <row r="796" spans="1:20" ht="30" customHeight="1" x14ac:dyDescent="0.25">
      <c r="A796" s="173"/>
      <c r="B796" s="173"/>
      <c r="C796" s="174"/>
      <c r="D796" s="175" t="b">
        <v>0</v>
      </c>
      <c r="E796" s="175" t="b">
        <v>0</v>
      </c>
      <c r="F796" s="175" t="b">
        <v>0</v>
      </c>
      <c r="G796" s="175" t="b">
        <v>0</v>
      </c>
      <c r="H796" s="175" t="b">
        <v>0</v>
      </c>
      <c r="I796" s="162"/>
      <c r="J796" s="58" t="str" cm="1">
        <f t="array" ref="J796">IFERROR(_xlfn.IFS(E796,$E$8,F796,$F$8,G796,$G$8,H796,$H$8),"")</f>
        <v/>
      </c>
      <c r="K796" s="58" t="str">
        <f t="shared" si="12"/>
        <v xml:space="preserve">   </v>
      </c>
      <c r="L796" s="56"/>
      <c r="M796" s="56"/>
      <c r="N796" s="56"/>
      <c r="O796" s="56"/>
      <c r="P796" s="56"/>
      <c r="Q796" s="56"/>
      <c r="R796" s="56"/>
      <c r="S796" s="56"/>
      <c r="T796" s="56"/>
    </row>
    <row r="797" spans="1:20" ht="30" customHeight="1" x14ac:dyDescent="0.25">
      <c r="A797" s="173"/>
      <c r="B797" s="173"/>
      <c r="C797" s="174"/>
      <c r="D797" s="175" t="b">
        <v>0</v>
      </c>
      <c r="E797" s="175" t="b">
        <v>0</v>
      </c>
      <c r="F797" s="175" t="b">
        <v>0</v>
      </c>
      <c r="G797" s="175" t="b">
        <v>0</v>
      </c>
      <c r="H797" s="175" t="b">
        <v>0</v>
      </c>
      <c r="I797" s="162"/>
      <c r="J797" s="58" t="str" cm="1">
        <f t="array" ref="J797">IFERROR(_xlfn.IFS(E797,$E$8,F797,$F$8,G797,$G$8,H797,$H$8),"")</f>
        <v/>
      </c>
      <c r="K797" s="58" t="str">
        <f t="shared" si="12"/>
        <v xml:space="preserve">   </v>
      </c>
      <c r="L797" s="56"/>
      <c r="M797" s="56"/>
      <c r="N797" s="56"/>
      <c r="O797" s="56"/>
      <c r="P797" s="56"/>
      <c r="Q797" s="56"/>
      <c r="R797" s="56"/>
      <c r="S797" s="56"/>
      <c r="T797" s="56"/>
    </row>
    <row r="798" spans="1:20" ht="30" customHeight="1" x14ac:dyDescent="0.25">
      <c r="A798" s="173"/>
      <c r="B798" s="173"/>
      <c r="C798" s="174"/>
      <c r="D798" s="175" t="b">
        <v>0</v>
      </c>
      <c r="E798" s="175" t="b">
        <v>0</v>
      </c>
      <c r="F798" s="175" t="b">
        <v>0</v>
      </c>
      <c r="G798" s="175" t="b">
        <v>0</v>
      </c>
      <c r="H798" s="175" t="b">
        <v>0</v>
      </c>
      <c r="I798" s="162"/>
      <c r="J798" s="58" t="str" cm="1">
        <f t="array" ref="J798">IFERROR(_xlfn.IFS(E798,$E$8,F798,$F$8,G798,$G$8,H798,$H$8),"")</f>
        <v/>
      </c>
      <c r="K798" s="58" t="str">
        <f t="shared" si="12"/>
        <v xml:space="preserve">   </v>
      </c>
      <c r="L798" s="56"/>
      <c r="M798" s="56"/>
      <c r="N798" s="56"/>
      <c r="O798" s="56"/>
      <c r="P798" s="56"/>
      <c r="Q798" s="56"/>
      <c r="R798" s="56"/>
      <c r="S798" s="56"/>
      <c r="T798" s="56"/>
    </row>
    <row r="799" spans="1:20" ht="30" customHeight="1" x14ac:dyDescent="0.25">
      <c r="A799" s="173"/>
      <c r="B799" s="173"/>
      <c r="C799" s="174"/>
      <c r="D799" s="175" t="b">
        <v>0</v>
      </c>
      <c r="E799" s="175" t="b">
        <v>0</v>
      </c>
      <c r="F799" s="175" t="b">
        <v>0</v>
      </c>
      <c r="G799" s="175" t="b">
        <v>0</v>
      </c>
      <c r="H799" s="175" t="b">
        <v>0</v>
      </c>
      <c r="I799" s="162"/>
      <c r="J799" s="58" t="str" cm="1">
        <f t="array" ref="J799">IFERROR(_xlfn.IFS(E799,$E$8,F799,$F$8,G799,$G$8,H799,$H$8),"")</f>
        <v/>
      </c>
      <c r="K799" s="58" t="str">
        <f t="shared" si="12"/>
        <v xml:space="preserve">   </v>
      </c>
      <c r="L799" s="56"/>
      <c r="M799" s="56"/>
      <c r="N799" s="56"/>
      <c r="O799" s="56"/>
      <c r="P799" s="56"/>
      <c r="Q799" s="56"/>
      <c r="R799" s="56"/>
      <c r="S799" s="56"/>
      <c r="T799" s="56"/>
    </row>
    <row r="800" spans="1:20" ht="30" customHeight="1" x14ac:dyDescent="0.25">
      <c r="A800" s="173"/>
      <c r="B800" s="173"/>
      <c r="C800" s="174"/>
      <c r="D800" s="175" t="b">
        <v>0</v>
      </c>
      <c r="E800" s="175" t="b">
        <v>0</v>
      </c>
      <c r="F800" s="175" t="b">
        <v>0</v>
      </c>
      <c r="G800" s="175" t="b">
        <v>0</v>
      </c>
      <c r="H800" s="175" t="b">
        <v>0</v>
      </c>
      <c r="I800" s="162"/>
      <c r="J800" s="58" t="str" cm="1">
        <f t="array" ref="J800">IFERROR(_xlfn.IFS(E800,$E$8,F800,$F$8,G800,$G$8,H800,$H$8),"")</f>
        <v/>
      </c>
      <c r="K800" s="58" t="str">
        <f t="shared" si="12"/>
        <v xml:space="preserve">   </v>
      </c>
      <c r="L800" s="56"/>
      <c r="M800" s="56"/>
      <c r="N800" s="56"/>
      <c r="O800" s="56"/>
      <c r="P800" s="56"/>
      <c r="Q800" s="56"/>
      <c r="R800" s="56"/>
      <c r="S800" s="56"/>
      <c r="T800" s="56"/>
    </row>
    <row r="801" spans="1:20" ht="30" customHeight="1" x14ac:dyDescent="0.25">
      <c r="A801" s="173"/>
      <c r="B801" s="173"/>
      <c r="C801" s="174"/>
      <c r="D801" s="175" t="b">
        <v>0</v>
      </c>
      <c r="E801" s="175" t="b">
        <v>0</v>
      </c>
      <c r="F801" s="175" t="b">
        <v>0</v>
      </c>
      <c r="G801" s="175" t="b">
        <v>0</v>
      </c>
      <c r="H801" s="175" t="b">
        <v>0</v>
      </c>
      <c r="I801" s="162"/>
      <c r="J801" s="58" t="str" cm="1">
        <f t="array" ref="J801">IFERROR(_xlfn.IFS(E801,$E$8,F801,$F$8,G801,$G$8,H801,$H$8),"")</f>
        <v/>
      </c>
      <c r="K801" s="58" t="str">
        <f t="shared" si="12"/>
        <v xml:space="preserve">   </v>
      </c>
      <c r="L801" s="56"/>
      <c r="M801" s="56"/>
      <c r="N801" s="56"/>
      <c r="O801" s="56"/>
      <c r="P801" s="56"/>
      <c r="Q801" s="56"/>
      <c r="R801" s="56"/>
      <c r="S801" s="56"/>
      <c r="T801" s="56"/>
    </row>
    <row r="802" spans="1:20" ht="30" customHeight="1" x14ac:dyDescent="0.25">
      <c r="A802" s="173"/>
      <c r="B802" s="173"/>
      <c r="C802" s="174"/>
      <c r="D802" s="175" t="b">
        <v>0</v>
      </c>
      <c r="E802" s="175" t="b">
        <v>0</v>
      </c>
      <c r="F802" s="175" t="b">
        <v>0</v>
      </c>
      <c r="G802" s="175" t="b">
        <v>0</v>
      </c>
      <c r="H802" s="175" t="b">
        <v>0</v>
      </c>
      <c r="I802" s="162"/>
      <c r="J802" s="58" t="str" cm="1">
        <f t="array" ref="J802">IFERROR(_xlfn.IFS(E802,$E$8,F802,$F$8,G802,$G$8,H802,$H$8),"")</f>
        <v/>
      </c>
      <c r="K802" s="58" t="str">
        <f t="shared" si="12"/>
        <v xml:space="preserve">   </v>
      </c>
      <c r="L802" s="56"/>
      <c r="M802" s="56"/>
      <c r="N802" s="56"/>
      <c r="O802" s="56"/>
      <c r="P802" s="56"/>
      <c r="Q802" s="56"/>
      <c r="R802" s="56"/>
      <c r="S802" s="56"/>
      <c r="T802" s="56"/>
    </row>
    <row r="803" spans="1:20" ht="30" customHeight="1" x14ac:dyDescent="0.25">
      <c r="A803" s="173"/>
      <c r="B803" s="173"/>
      <c r="C803" s="174"/>
      <c r="D803" s="175" t="b">
        <v>0</v>
      </c>
      <c r="E803" s="175" t="b">
        <v>0</v>
      </c>
      <c r="F803" s="175" t="b">
        <v>0</v>
      </c>
      <c r="G803" s="175" t="b">
        <v>0</v>
      </c>
      <c r="H803" s="175" t="b">
        <v>0</v>
      </c>
      <c r="I803" s="162"/>
      <c r="J803" s="58" t="str" cm="1">
        <f t="array" ref="J803">IFERROR(_xlfn.IFS(E803,$E$8,F803,$F$8,G803,$G$8,H803,$H$8),"")</f>
        <v/>
      </c>
      <c r="K803" s="58" t="str">
        <f t="shared" si="12"/>
        <v xml:space="preserve">   </v>
      </c>
      <c r="L803" s="56"/>
      <c r="M803" s="56"/>
      <c r="N803" s="56"/>
      <c r="O803" s="56"/>
      <c r="P803" s="56"/>
      <c r="Q803" s="56"/>
      <c r="R803" s="56"/>
      <c r="S803" s="56"/>
      <c r="T803" s="56"/>
    </row>
    <row r="804" spans="1:20" ht="30" customHeight="1" x14ac:dyDescent="0.25">
      <c r="A804" s="173"/>
      <c r="B804" s="173"/>
      <c r="C804" s="174"/>
      <c r="D804" s="175" t="b">
        <v>0</v>
      </c>
      <c r="E804" s="175" t="b">
        <v>0</v>
      </c>
      <c r="F804" s="175" t="b">
        <v>0</v>
      </c>
      <c r="G804" s="175" t="b">
        <v>0</v>
      </c>
      <c r="H804" s="175" t="b">
        <v>0</v>
      </c>
      <c r="I804" s="162"/>
      <c r="J804" s="58" t="str" cm="1">
        <f t="array" ref="J804">IFERROR(_xlfn.IFS(E804,$E$8,F804,$F$8,G804,$G$8,H804,$H$8),"")</f>
        <v/>
      </c>
      <c r="K804" s="58" t="str">
        <f t="shared" si="12"/>
        <v xml:space="preserve">   </v>
      </c>
      <c r="L804" s="56"/>
      <c r="M804" s="56"/>
      <c r="N804" s="56"/>
      <c r="O804" s="56"/>
      <c r="P804" s="56"/>
      <c r="Q804" s="56"/>
      <c r="R804" s="56"/>
      <c r="S804" s="56"/>
      <c r="T804" s="56"/>
    </row>
    <row r="805" spans="1:20" ht="30" customHeight="1" x14ac:dyDescent="0.25">
      <c r="A805" s="173"/>
      <c r="B805" s="173"/>
      <c r="C805" s="174"/>
      <c r="D805" s="175" t="b">
        <v>0</v>
      </c>
      <c r="E805" s="175" t="b">
        <v>0</v>
      </c>
      <c r="F805" s="175" t="b">
        <v>0</v>
      </c>
      <c r="G805" s="175" t="b">
        <v>0</v>
      </c>
      <c r="H805" s="175" t="b">
        <v>0</v>
      </c>
      <c r="I805" s="162"/>
      <c r="J805" s="58" t="str" cm="1">
        <f t="array" ref="J805">IFERROR(_xlfn.IFS(E805,$E$8,F805,$F$8,G805,$G$8,H805,$H$8),"")</f>
        <v/>
      </c>
      <c r="K805" s="58" t="str">
        <f t="shared" si="12"/>
        <v xml:space="preserve">   </v>
      </c>
      <c r="L805" s="56"/>
      <c r="M805" s="56"/>
      <c r="N805" s="56"/>
      <c r="O805" s="56"/>
      <c r="P805" s="56"/>
      <c r="Q805" s="56"/>
      <c r="R805" s="56"/>
      <c r="S805" s="56"/>
      <c r="T805" s="56"/>
    </row>
    <row r="806" spans="1:20" ht="30" customHeight="1" x14ac:dyDescent="0.25">
      <c r="A806" s="173"/>
      <c r="B806" s="173"/>
      <c r="C806" s="174"/>
      <c r="D806" s="175" t="b">
        <v>0</v>
      </c>
      <c r="E806" s="175" t="b">
        <v>0</v>
      </c>
      <c r="F806" s="175" t="b">
        <v>0</v>
      </c>
      <c r="G806" s="175" t="b">
        <v>0</v>
      </c>
      <c r="H806" s="175" t="b">
        <v>0</v>
      </c>
      <c r="I806" s="162"/>
      <c r="J806" s="58" t="str" cm="1">
        <f t="array" ref="J806">IFERROR(_xlfn.IFS(E806,$E$8,F806,$F$8,G806,$G$8,H806,$H$8),"")</f>
        <v/>
      </c>
      <c r="K806" s="58" t="str">
        <f t="shared" si="12"/>
        <v xml:space="preserve">   </v>
      </c>
      <c r="L806" s="56"/>
      <c r="M806" s="56"/>
      <c r="N806" s="56"/>
      <c r="O806" s="56"/>
      <c r="P806" s="56"/>
      <c r="Q806" s="56"/>
      <c r="R806" s="56"/>
      <c r="S806" s="56"/>
      <c r="T806" s="56"/>
    </row>
    <row r="807" spans="1:20" ht="30" customHeight="1" x14ac:dyDescent="0.25">
      <c r="A807" s="173"/>
      <c r="B807" s="173"/>
      <c r="C807" s="174"/>
      <c r="D807" s="175" t="b">
        <v>0</v>
      </c>
      <c r="E807" s="175" t="b">
        <v>0</v>
      </c>
      <c r="F807" s="175" t="b">
        <v>0</v>
      </c>
      <c r="G807" s="175" t="b">
        <v>0</v>
      </c>
      <c r="H807" s="175" t="b">
        <v>0</v>
      </c>
      <c r="I807" s="162"/>
      <c r="J807" s="58" t="str" cm="1">
        <f t="array" ref="J807">IFERROR(_xlfn.IFS(E807,$E$8,F807,$F$8,G807,$G$8,H807,$H$8),"")</f>
        <v/>
      </c>
      <c r="K807" s="58" t="str">
        <f t="shared" si="12"/>
        <v xml:space="preserve">   </v>
      </c>
      <c r="L807" s="56"/>
      <c r="M807" s="56"/>
      <c r="N807" s="56"/>
      <c r="O807" s="56"/>
      <c r="P807" s="56"/>
      <c r="Q807" s="56"/>
      <c r="R807" s="56"/>
      <c r="S807" s="56"/>
      <c r="T807" s="56"/>
    </row>
    <row r="808" spans="1:20" ht="30" customHeight="1" x14ac:dyDescent="0.25">
      <c r="A808" s="173"/>
      <c r="B808" s="173"/>
      <c r="C808" s="174"/>
      <c r="D808" s="175" t="b">
        <v>0</v>
      </c>
      <c r="E808" s="175" t="b">
        <v>0</v>
      </c>
      <c r="F808" s="175" t="b">
        <v>0</v>
      </c>
      <c r="G808" s="175" t="b">
        <v>0</v>
      </c>
      <c r="H808" s="175" t="b">
        <v>0</v>
      </c>
      <c r="I808" s="162"/>
      <c r="J808" s="58" t="str" cm="1">
        <f t="array" ref="J808">IFERROR(_xlfn.IFS(E808,$E$8,F808,$F$8,G808,$G$8,H808,$H$8),"")</f>
        <v/>
      </c>
      <c r="K808" s="58" t="str">
        <f t="shared" si="12"/>
        <v xml:space="preserve">   </v>
      </c>
      <c r="L808" s="56"/>
      <c r="M808" s="56"/>
      <c r="N808" s="56"/>
      <c r="O808" s="56"/>
      <c r="P808" s="56"/>
      <c r="Q808" s="56"/>
      <c r="R808" s="56"/>
      <c r="S808" s="56"/>
      <c r="T808" s="56"/>
    </row>
    <row r="809" spans="1:20" ht="30" customHeight="1" x14ac:dyDescent="0.25">
      <c r="A809" s="173"/>
      <c r="B809" s="173"/>
      <c r="C809" s="174"/>
      <c r="D809" s="175" t="b">
        <v>0</v>
      </c>
      <c r="E809" s="175" t="b">
        <v>0</v>
      </c>
      <c r="F809" s="175" t="b">
        <v>0</v>
      </c>
      <c r="G809" s="175" t="b">
        <v>0</v>
      </c>
      <c r="H809" s="175" t="b">
        <v>0</v>
      </c>
      <c r="I809" s="162"/>
      <c r="J809" s="58" t="str" cm="1">
        <f t="array" ref="J809">IFERROR(_xlfn.IFS(E809,$E$8,F809,$F$8,G809,$G$8,H809,$H$8),"")</f>
        <v/>
      </c>
      <c r="K809" s="58" t="str">
        <f t="shared" si="12"/>
        <v xml:space="preserve">   </v>
      </c>
      <c r="L809" s="56"/>
      <c r="M809" s="56"/>
      <c r="N809" s="56"/>
      <c r="O809" s="56"/>
      <c r="P809" s="56"/>
      <c r="Q809" s="56"/>
      <c r="R809" s="56"/>
      <c r="S809" s="56"/>
      <c r="T809" s="56"/>
    </row>
    <row r="810" spans="1:20" ht="30" customHeight="1" x14ac:dyDescent="0.25">
      <c r="A810" s="173"/>
      <c r="B810" s="173"/>
      <c r="C810" s="174"/>
      <c r="D810" s="175" t="b">
        <v>0</v>
      </c>
      <c r="E810" s="175" t="b">
        <v>0</v>
      </c>
      <c r="F810" s="175" t="b">
        <v>0</v>
      </c>
      <c r="G810" s="175" t="b">
        <v>0</v>
      </c>
      <c r="H810" s="175" t="b">
        <v>0</v>
      </c>
      <c r="I810" s="162"/>
      <c r="J810" s="58" t="str" cm="1">
        <f t="array" ref="J810">IFERROR(_xlfn.IFS(E810,$E$8,F810,$F$8,G810,$G$8,H810,$H$8),"")</f>
        <v/>
      </c>
      <c r="K810" s="58" t="str">
        <f t="shared" si="12"/>
        <v xml:space="preserve">   </v>
      </c>
      <c r="L810" s="56"/>
      <c r="M810" s="56"/>
      <c r="N810" s="56"/>
      <c r="O810" s="56"/>
      <c r="P810" s="56"/>
      <c r="Q810" s="56"/>
      <c r="R810" s="56"/>
      <c r="S810" s="56"/>
      <c r="T810" s="56"/>
    </row>
    <row r="811" spans="1:20" ht="30" customHeight="1" x14ac:dyDescent="0.25">
      <c r="A811" s="173"/>
      <c r="B811" s="173"/>
      <c r="C811" s="174"/>
      <c r="D811" s="175" t="b">
        <v>0</v>
      </c>
      <c r="E811" s="175" t="b">
        <v>0</v>
      </c>
      <c r="F811" s="175" t="b">
        <v>0</v>
      </c>
      <c r="G811" s="175" t="b">
        <v>0</v>
      </c>
      <c r="H811" s="175" t="b">
        <v>0</v>
      </c>
      <c r="I811" s="162"/>
      <c r="J811" s="58" t="str" cm="1">
        <f t="array" ref="J811">IFERROR(_xlfn.IFS(E811,$E$8,F811,$F$8,G811,$G$8,H811,$H$8),"")</f>
        <v/>
      </c>
      <c r="K811" s="58" t="str">
        <f t="shared" si="12"/>
        <v xml:space="preserve">   </v>
      </c>
      <c r="L811" s="56"/>
      <c r="M811" s="56"/>
      <c r="N811" s="56"/>
      <c r="O811" s="56"/>
      <c r="P811" s="56"/>
      <c r="Q811" s="56"/>
      <c r="R811" s="56"/>
      <c r="S811" s="56"/>
      <c r="T811" s="56"/>
    </row>
    <row r="812" spans="1:20" ht="30" customHeight="1" x14ac:dyDescent="0.25">
      <c r="A812" s="173"/>
      <c r="B812" s="173"/>
      <c r="C812" s="174"/>
      <c r="D812" s="175" t="b">
        <v>0</v>
      </c>
      <c r="E812" s="175" t="b">
        <v>0</v>
      </c>
      <c r="F812" s="175" t="b">
        <v>0</v>
      </c>
      <c r="G812" s="175" t="b">
        <v>0</v>
      </c>
      <c r="H812" s="175" t="b">
        <v>0</v>
      </c>
      <c r="I812" s="162"/>
      <c r="J812" s="58" t="str" cm="1">
        <f t="array" ref="J812">IFERROR(_xlfn.IFS(E812,$E$8,F812,$F$8,G812,$G$8,H812,$H$8),"")</f>
        <v/>
      </c>
      <c r="K812" s="58" t="str">
        <f t="shared" si="12"/>
        <v xml:space="preserve">   </v>
      </c>
      <c r="L812" s="56"/>
      <c r="M812" s="56"/>
      <c r="N812" s="56"/>
      <c r="O812" s="56"/>
      <c r="P812" s="56"/>
      <c r="Q812" s="56"/>
      <c r="R812" s="56"/>
      <c r="S812" s="56"/>
      <c r="T812" s="56"/>
    </row>
    <row r="813" spans="1:20" ht="30" customHeight="1" x14ac:dyDescent="0.25">
      <c r="A813" s="173"/>
      <c r="B813" s="173"/>
      <c r="C813" s="174"/>
      <c r="D813" s="175" t="b">
        <v>0</v>
      </c>
      <c r="E813" s="175" t="b">
        <v>0</v>
      </c>
      <c r="F813" s="175" t="b">
        <v>0</v>
      </c>
      <c r="G813" s="175" t="b">
        <v>0</v>
      </c>
      <c r="H813" s="175" t="b">
        <v>0</v>
      </c>
      <c r="I813" s="162"/>
      <c r="J813" s="58" t="str" cm="1">
        <f t="array" ref="J813">IFERROR(_xlfn.IFS(E813,$E$8,F813,$F$8,G813,$G$8,H813,$H$8),"")</f>
        <v/>
      </c>
      <c r="K813" s="58" t="str">
        <f t="shared" si="12"/>
        <v xml:space="preserve">   </v>
      </c>
      <c r="L813" s="56"/>
      <c r="M813" s="56"/>
      <c r="N813" s="56"/>
      <c r="O813" s="56"/>
      <c r="P813" s="56"/>
      <c r="Q813" s="56"/>
      <c r="R813" s="56"/>
      <c r="S813" s="56"/>
      <c r="T813" s="56"/>
    </row>
    <row r="814" spans="1:20" ht="30" customHeight="1" x14ac:dyDescent="0.25">
      <c r="A814" s="173"/>
      <c r="B814" s="173"/>
      <c r="C814" s="174"/>
      <c r="D814" s="175" t="b">
        <v>0</v>
      </c>
      <c r="E814" s="175" t="b">
        <v>0</v>
      </c>
      <c r="F814" s="175" t="b">
        <v>0</v>
      </c>
      <c r="G814" s="175" t="b">
        <v>0</v>
      </c>
      <c r="H814" s="175" t="b">
        <v>0</v>
      </c>
      <c r="I814" s="162"/>
      <c r="J814" s="58" t="str" cm="1">
        <f t="array" ref="J814">IFERROR(_xlfn.IFS(E814,$E$8,F814,$F$8,G814,$G$8,H814,$H$8),"")</f>
        <v/>
      </c>
      <c r="K814" s="58" t="str">
        <f t="shared" si="12"/>
        <v xml:space="preserve">   </v>
      </c>
      <c r="L814" s="56"/>
      <c r="M814" s="56"/>
      <c r="N814" s="56"/>
      <c r="O814" s="56"/>
      <c r="P814" s="56"/>
      <c r="Q814" s="56"/>
      <c r="R814" s="56"/>
      <c r="S814" s="56"/>
      <c r="T814" s="56"/>
    </row>
    <row r="815" spans="1:20" ht="30" customHeight="1" x14ac:dyDescent="0.25">
      <c r="A815" s="173"/>
      <c r="B815" s="173"/>
      <c r="C815" s="174"/>
      <c r="D815" s="175" t="b">
        <v>0</v>
      </c>
      <c r="E815" s="175" t="b">
        <v>0</v>
      </c>
      <c r="F815" s="175" t="b">
        <v>0</v>
      </c>
      <c r="G815" s="175" t="b">
        <v>0</v>
      </c>
      <c r="H815" s="175" t="b">
        <v>0</v>
      </c>
      <c r="I815" s="162"/>
      <c r="J815" s="58" t="str" cm="1">
        <f t="array" ref="J815">IFERROR(_xlfn.IFS(E815,$E$8,F815,$F$8,G815,$G$8,H815,$H$8),"")</f>
        <v/>
      </c>
      <c r="K815" s="58" t="str">
        <f t="shared" si="12"/>
        <v xml:space="preserve">   </v>
      </c>
      <c r="L815" s="56"/>
      <c r="M815" s="56"/>
      <c r="N815" s="56"/>
      <c r="O815" s="56"/>
      <c r="P815" s="56"/>
      <c r="Q815" s="56"/>
      <c r="R815" s="56"/>
      <c r="S815" s="56"/>
      <c r="T815" s="56"/>
    </row>
    <row r="816" spans="1:20" ht="30" customHeight="1" x14ac:dyDescent="0.25">
      <c r="A816" s="173"/>
      <c r="B816" s="173"/>
      <c r="C816" s="174"/>
      <c r="D816" s="175" t="b">
        <v>0</v>
      </c>
      <c r="E816" s="175" t="b">
        <v>0</v>
      </c>
      <c r="F816" s="175" t="b">
        <v>0</v>
      </c>
      <c r="G816" s="175" t="b">
        <v>0</v>
      </c>
      <c r="H816" s="175" t="b">
        <v>0</v>
      </c>
      <c r="I816" s="162"/>
      <c r="J816" s="58" t="str" cm="1">
        <f t="array" ref="J816">IFERROR(_xlfn.IFS(E816,$E$8,F816,$F$8,G816,$G$8,H816,$H$8),"")</f>
        <v/>
      </c>
      <c r="K816" s="58" t="str">
        <f t="shared" si="12"/>
        <v xml:space="preserve">   </v>
      </c>
      <c r="L816" s="56"/>
      <c r="M816" s="56"/>
      <c r="N816" s="56"/>
      <c r="O816" s="56"/>
      <c r="P816" s="56"/>
      <c r="Q816" s="56"/>
      <c r="R816" s="56"/>
      <c r="S816" s="56"/>
      <c r="T816" s="56"/>
    </row>
    <row r="817" spans="1:20" ht="30" customHeight="1" x14ac:dyDescent="0.25">
      <c r="A817" s="173"/>
      <c r="B817" s="173"/>
      <c r="C817" s="174"/>
      <c r="D817" s="175" t="b">
        <v>0</v>
      </c>
      <c r="E817" s="175" t="b">
        <v>0</v>
      </c>
      <c r="F817" s="175" t="b">
        <v>0</v>
      </c>
      <c r="G817" s="175" t="b">
        <v>0</v>
      </c>
      <c r="H817" s="175" t="b">
        <v>0</v>
      </c>
      <c r="I817" s="162"/>
      <c r="J817" s="58" t="str" cm="1">
        <f t="array" ref="J817">IFERROR(_xlfn.IFS(E817,$E$8,F817,$F$8,G817,$G$8,H817,$H$8),"")</f>
        <v/>
      </c>
      <c r="K817" s="58" t="str">
        <f t="shared" si="12"/>
        <v xml:space="preserve">   </v>
      </c>
      <c r="L817" s="56"/>
      <c r="M817" s="56"/>
      <c r="N817" s="56"/>
      <c r="O817" s="56"/>
      <c r="P817" s="56"/>
      <c r="Q817" s="56"/>
      <c r="R817" s="56"/>
      <c r="S817" s="56"/>
      <c r="T817" s="56"/>
    </row>
    <row r="818" spans="1:20" ht="30" customHeight="1" x14ac:dyDescent="0.25">
      <c r="A818" s="173"/>
      <c r="B818" s="173"/>
      <c r="C818" s="174"/>
      <c r="D818" s="175" t="b">
        <v>0</v>
      </c>
      <c r="E818" s="175" t="b">
        <v>0</v>
      </c>
      <c r="F818" s="175" t="b">
        <v>0</v>
      </c>
      <c r="G818" s="175" t="b">
        <v>0</v>
      </c>
      <c r="H818" s="175" t="b">
        <v>0</v>
      </c>
      <c r="I818" s="162"/>
      <c r="J818" s="58" t="str" cm="1">
        <f t="array" ref="J818">IFERROR(_xlfn.IFS(E818,$E$8,F818,$F$8,G818,$G$8,H818,$H$8),"")</f>
        <v/>
      </c>
      <c r="K818" s="58" t="str">
        <f t="shared" si="12"/>
        <v xml:space="preserve">   </v>
      </c>
      <c r="L818" s="56"/>
      <c r="M818" s="56"/>
      <c r="N818" s="56"/>
      <c r="O818" s="56"/>
      <c r="P818" s="56"/>
      <c r="Q818" s="56"/>
      <c r="R818" s="56"/>
      <c r="S818" s="56"/>
      <c r="T818" s="56"/>
    </row>
    <row r="819" spans="1:20" ht="30" customHeight="1" x14ac:dyDescent="0.25">
      <c r="A819" s="173"/>
      <c r="B819" s="173"/>
      <c r="C819" s="174"/>
      <c r="D819" s="175" t="b">
        <v>0</v>
      </c>
      <c r="E819" s="175" t="b">
        <v>0</v>
      </c>
      <c r="F819" s="175" t="b">
        <v>0</v>
      </c>
      <c r="G819" s="175" t="b">
        <v>0</v>
      </c>
      <c r="H819" s="175" t="b">
        <v>0</v>
      </c>
      <c r="I819" s="162"/>
      <c r="J819" s="58" t="str" cm="1">
        <f t="array" ref="J819">IFERROR(_xlfn.IFS(E819,$E$8,F819,$F$8,G819,$G$8,H819,$H$8),"")</f>
        <v/>
      </c>
      <c r="K819" s="58" t="str">
        <f t="shared" si="12"/>
        <v xml:space="preserve">   </v>
      </c>
      <c r="L819" s="56"/>
      <c r="M819" s="56"/>
      <c r="N819" s="56"/>
      <c r="O819" s="56"/>
      <c r="P819" s="56"/>
      <c r="Q819" s="56"/>
      <c r="R819" s="56"/>
      <c r="S819" s="56"/>
      <c r="T819" s="56"/>
    </row>
    <row r="820" spans="1:20" ht="30" customHeight="1" x14ac:dyDescent="0.25">
      <c r="A820" s="173"/>
      <c r="B820" s="173"/>
      <c r="C820" s="174"/>
      <c r="D820" s="175" t="b">
        <v>0</v>
      </c>
      <c r="E820" s="175" t="b">
        <v>0</v>
      </c>
      <c r="F820" s="175" t="b">
        <v>0</v>
      </c>
      <c r="G820" s="175" t="b">
        <v>0</v>
      </c>
      <c r="H820" s="175" t="b">
        <v>0</v>
      </c>
      <c r="I820" s="162"/>
      <c r="J820" s="58" t="str" cm="1">
        <f t="array" ref="J820">IFERROR(_xlfn.IFS(E820,$E$8,F820,$F$8,G820,$G$8,H820,$H$8),"")</f>
        <v/>
      </c>
      <c r="K820" s="58" t="str">
        <f t="shared" si="12"/>
        <v xml:space="preserve">   </v>
      </c>
      <c r="L820" s="56"/>
      <c r="M820" s="56"/>
      <c r="N820" s="56"/>
      <c r="O820" s="56"/>
      <c r="P820" s="56"/>
      <c r="Q820" s="56"/>
      <c r="R820" s="56"/>
      <c r="S820" s="56"/>
      <c r="T820" s="56"/>
    </row>
    <row r="821" spans="1:20" ht="30" customHeight="1" x14ac:dyDescent="0.25">
      <c r="A821" s="173"/>
      <c r="B821" s="173"/>
      <c r="C821" s="174"/>
      <c r="D821" s="175" t="b">
        <v>0</v>
      </c>
      <c r="E821" s="175" t="b">
        <v>0</v>
      </c>
      <c r="F821" s="175" t="b">
        <v>0</v>
      </c>
      <c r="G821" s="175" t="b">
        <v>0</v>
      </c>
      <c r="H821" s="175" t="b">
        <v>0</v>
      </c>
      <c r="I821" s="162"/>
      <c r="J821" s="58" t="str" cm="1">
        <f t="array" ref="J821">IFERROR(_xlfn.IFS(E821,$E$8,F821,$F$8,G821,$G$8,H821,$H$8),"")</f>
        <v/>
      </c>
      <c r="K821" s="58" t="str">
        <f t="shared" si="12"/>
        <v xml:space="preserve">   </v>
      </c>
      <c r="L821" s="56"/>
      <c r="M821" s="56"/>
      <c r="N821" s="56"/>
      <c r="O821" s="56"/>
      <c r="P821" s="56"/>
      <c r="Q821" s="56"/>
      <c r="R821" s="56"/>
      <c r="S821" s="56"/>
      <c r="T821" s="56"/>
    </row>
    <row r="822" spans="1:20" ht="30" customHeight="1" x14ac:dyDescent="0.25">
      <c r="A822" s="173"/>
      <c r="B822" s="173"/>
      <c r="C822" s="174"/>
      <c r="D822" s="175" t="b">
        <v>0</v>
      </c>
      <c r="E822" s="175" t="b">
        <v>0</v>
      </c>
      <c r="F822" s="175" t="b">
        <v>0</v>
      </c>
      <c r="G822" s="175" t="b">
        <v>0</v>
      </c>
      <c r="H822" s="175" t="b">
        <v>0</v>
      </c>
      <c r="I822" s="162"/>
      <c r="J822" s="58" t="str" cm="1">
        <f t="array" ref="J822">IFERROR(_xlfn.IFS(E822,$E$8,F822,$F$8,G822,$G$8,H822,$H$8),"")</f>
        <v/>
      </c>
      <c r="K822" s="58" t="str">
        <f t="shared" si="12"/>
        <v xml:space="preserve">   </v>
      </c>
      <c r="L822" s="56"/>
      <c r="M822" s="56"/>
      <c r="N822" s="56"/>
      <c r="O822" s="56"/>
      <c r="P822" s="56"/>
      <c r="Q822" s="56"/>
      <c r="R822" s="56"/>
      <c r="S822" s="56"/>
      <c r="T822" s="56"/>
    </row>
    <row r="823" spans="1:20" ht="30" customHeight="1" x14ac:dyDescent="0.25">
      <c r="A823" s="173"/>
      <c r="B823" s="173"/>
      <c r="C823" s="174"/>
      <c r="D823" s="175" t="b">
        <v>0</v>
      </c>
      <c r="E823" s="175" t="b">
        <v>0</v>
      </c>
      <c r="F823" s="175" t="b">
        <v>0</v>
      </c>
      <c r="G823" s="175" t="b">
        <v>0</v>
      </c>
      <c r="H823" s="175" t="b">
        <v>0</v>
      </c>
      <c r="I823" s="162"/>
      <c r="J823" s="58" t="str" cm="1">
        <f t="array" ref="J823">IFERROR(_xlfn.IFS(E823,$E$8,F823,$F$8,G823,$G$8,H823,$H$8),"")</f>
        <v/>
      </c>
      <c r="K823" s="58" t="str">
        <f t="shared" si="12"/>
        <v xml:space="preserve">   </v>
      </c>
      <c r="L823" s="56"/>
      <c r="M823" s="56"/>
      <c r="N823" s="56"/>
      <c r="O823" s="56"/>
      <c r="P823" s="56"/>
      <c r="Q823" s="56"/>
      <c r="R823" s="56"/>
      <c r="S823" s="56"/>
      <c r="T823" s="56"/>
    </row>
    <row r="824" spans="1:20" ht="30" customHeight="1" x14ac:dyDescent="0.25">
      <c r="A824" s="173"/>
      <c r="B824" s="173"/>
      <c r="C824" s="174"/>
      <c r="D824" s="175" t="b">
        <v>0</v>
      </c>
      <c r="E824" s="175" t="b">
        <v>0</v>
      </c>
      <c r="F824" s="175" t="b">
        <v>0</v>
      </c>
      <c r="G824" s="175" t="b">
        <v>0</v>
      </c>
      <c r="H824" s="175" t="b">
        <v>0</v>
      </c>
      <c r="I824" s="162"/>
      <c r="J824" s="58" t="str" cm="1">
        <f t="array" ref="J824">IFERROR(_xlfn.IFS(E824,$E$8,F824,$F$8,G824,$G$8,H824,$H$8),"")</f>
        <v/>
      </c>
      <c r="K824" s="58" t="str">
        <f t="shared" si="12"/>
        <v xml:space="preserve">   </v>
      </c>
      <c r="L824" s="56"/>
      <c r="M824" s="56"/>
      <c r="N824" s="56"/>
      <c r="O824" s="56"/>
      <c r="P824" s="56"/>
      <c r="Q824" s="56"/>
      <c r="R824" s="56"/>
      <c r="S824" s="56"/>
      <c r="T824" s="56"/>
    </row>
    <row r="825" spans="1:20" ht="30" customHeight="1" x14ac:dyDescent="0.25">
      <c r="A825" s="173"/>
      <c r="B825" s="173"/>
      <c r="C825" s="174"/>
      <c r="D825" s="175" t="b">
        <v>0</v>
      </c>
      <c r="E825" s="175" t="b">
        <v>0</v>
      </c>
      <c r="F825" s="175" t="b">
        <v>0</v>
      </c>
      <c r="G825" s="175" t="b">
        <v>0</v>
      </c>
      <c r="H825" s="175" t="b">
        <v>0</v>
      </c>
      <c r="I825" s="162"/>
      <c r="J825" s="58" t="str" cm="1">
        <f t="array" ref="J825">IFERROR(_xlfn.IFS(E825,$E$8,F825,$F$8,G825,$G$8,H825,$H$8),"")</f>
        <v/>
      </c>
      <c r="K825" s="58" t="str">
        <f t="shared" si="12"/>
        <v xml:space="preserve">   </v>
      </c>
      <c r="L825" s="56"/>
      <c r="M825" s="56"/>
      <c r="N825" s="56"/>
      <c r="O825" s="56"/>
      <c r="P825" s="56"/>
      <c r="Q825" s="56"/>
      <c r="R825" s="56"/>
      <c r="S825" s="56"/>
      <c r="T825" s="56"/>
    </row>
    <row r="826" spans="1:20" ht="30" customHeight="1" x14ac:dyDescent="0.25">
      <c r="A826" s="173"/>
      <c r="B826" s="173"/>
      <c r="C826" s="174"/>
      <c r="D826" s="175" t="b">
        <v>0</v>
      </c>
      <c r="E826" s="175" t="b">
        <v>0</v>
      </c>
      <c r="F826" s="175" t="b">
        <v>0</v>
      </c>
      <c r="G826" s="175" t="b">
        <v>0</v>
      </c>
      <c r="H826" s="175" t="b">
        <v>0</v>
      </c>
      <c r="I826" s="162"/>
      <c r="J826" s="58" t="str" cm="1">
        <f t="array" ref="J826">IFERROR(_xlfn.IFS(E826,$E$8,F826,$F$8,G826,$G$8,H826,$H$8),"")</f>
        <v/>
      </c>
      <c r="K826" s="58" t="str">
        <f t="shared" si="12"/>
        <v xml:space="preserve">   </v>
      </c>
      <c r="L826" s="56"/>
      <c r="M826" s="56"/>
      <c r="N826" s="56"/>
      <c r="O826" s="56"/>
      <c r="P826" s="56"/>
      <c r="Q826" s="56"/>
      <c r="R826" s="56"/>
      <c r="S826" s="56"/>
      <c r="T826" s="56"/>
    </row>
    <row r="827" spans="1:20" ht="30" customHeight="1" x14ac:dyDescent="0.25">
      <c r="A827" s="173"/>
      <c r="B827" s="173"/>
      <c r="C827" s="174"/>
      <c r="D827" s="175" t="b">
        <v>0</v>
      </c>
      <c r="E827" s="175" t="b">
        <v>0</v>
      </c>
      <c r="F827" s="175" t="b">
        <v>0</v>
      </c>
      <c r="G827" s="175" t="b">
        <v>0</v>
      </c>
      <c r="H827" s="175" t="b">
        <v>0</v>
      </c>
      <c r="I827" s="162"/>
      <c r="J827" s="58" t="str" cm="1">
        <f t="array" ref="J827">IFERROR(_xlfn.IFS(E827,$E$8,F827,$F$8,G827,$G$8,H827,$H$8),"")</f>
        <v/>
      </c>
      <c r="K827" s="58" t="str">
        <f t="shared" si="12"/>
        <v xml:space="preserve">   </v>
      </c>
      <c r="L827" s="56"/>
      <c r="M827" s="56"/>
      <c r="N827" s="56"/>
      <c r="O827" s="56"/>
      <c r="P827" s="56"/>
      <c r="Q827" s="56"/>
      <c r="R827" s="56"/>
      <c r="S827" s="56"/>
      <c r="T827" s="56"/>
    </row>
    <row r="828" spans="1:20" ht="30" customHeight="1" x14ac:dyDescent="0.25">
      <c r="A828" s="173"/>
      <c r="B828" s="173"/>
      <c r="C828" s="174"/>
      <c r="D828" s="175" t="b">
        <v>0</v>
      </c>
      <c r="E828" s="175" t="b">
        <v>0</v>
      </c>
      <c r="F828" s="175" t="b">
        <v>0</v>
      </c>
      <c r="G828" s="175" t="b">
        <v>0</v>
      </c>
      <c r="H828" s="175" t="b">
        <v>0</v>
      </c>
      <c r="I828" s="162"/>
      <c r="J828" s="58" t="str" cm="1">
        <f t="array" ref="J828">IFERROR(_xlfn.IFS(E828,$E$8,F828,$F$8,G828,$G$8,H828,$H$8),"")</f>
        <v/>
      </c>
      <c r="K828" s="58" t="str">
        <f t="shared" si="12"/>
        <v xml:space="preserve">   </v>
      </c>
      <c r="L828" s="56"/>
      <c r="M828" s="56"/>
      <c r="N828" s="56"/>
      <c r="O828" s="56"/>
      <c r="P828" s="56"/>
      <c r="Q828" s="56"/>
      <c r="R828" s="56"/>
      <c r="S828" s="56"/>
      <c r="T828" s="56"/>
    </row>
    <row r="829" spans="1:20" ht="30" customHeight="1" x14ac:dyDescent="0.25">
      <c r="A829" s="173"/>
      <c r="B829" s="173"/>
      <c r="C829" s="174"/>
      <c r="D829" s="175" t="b">
        <v>0</v>
      </c>
      <c r="E829" s="175" t="b">
        <v>0</v>
      </c>
      <c r="F829" s="175" t="b">
        <v>0</v>
      </c>
      <c r="G829" s="175" t="b">
        <v>0</v>
      </c>
      <c r="H829" s="175" t="b">
        <v>0</v>
      </c>
      <c r="I829" s="162"/>
      <c r="J829" s="58" t="str" cm="1">
        <f t="array" ref="J829">IFERROR(_xlfn.IFS(E829,$E$8,F829,$F$8,G829,$G$8,H829,$H$8),"")</f>
        <v/>
      </c>
      <c r="K829" s="58" t="str">
        <f t="shared" si="12"/>
        <v xml:space="preserve">   </v>
      </c>
      <c r="L829" s="56"/>
      <c r="M829" s="56"/>
      <c r="N829" s="56"/>
      <c r="O829" s="56"/>
      <c r="P829" s="56"/>
      <c r="Q829" s="56"/>
      <c r="R829" s="56"/>
      <c r="S829" s="56"/>
      <c r="T829" s="56"/>
    </row>
    <row r="830" spans="1:20" ht="30" customHeight="1" x14ac:dyDescent="0.25">
      <c r="A830" s="173"/>
      <c r="B830" s="173"/>
      <c r="C830" s="174"/>
      <c r="D830" s="175" t="b">
        <v>0</v>
      </c>
      <c r="E830" s="175" t="b">
        <v>0</v>
      </c>
      <c r="F830" s="175" t="b">
        <v>0</v>
      </c>
      <c r="G830" s="175" t="b">
        <v>0</v>
      </c>
      <c r="H830" s="175" t="b">
        <v>0</v>
      </c>
      <c r="I830" s="162"/>
      <c r="J830" s="58" t="str" cm="1">
        <f t="array" ref="J830">IFERROR(_xlfn.IFS(E830,$E$8,F830,$F$8,G830,$G$8,H830,$H$8),"")</f>
        <v/>
      </c>
      <c r="K830" s="58" t="str">
        <f t="shared" si="12"/>
        <v xml:space="preserve">   </v>
      </c>
      <c r="L830" s="56"/>
      <c r="M830" s="56"/>
      <c r="N830" s="56"/>
      <c r="O830" s="56"/>
      <c r="P830" s="56"/>
      <c r="Q830" s="56"/>
      <c r="R830" s="56"/>
      <c r="S830" s="56"/>
      <c r="T830" s="56"/>
    </row>
    <row r="831" spans="1:20" ht="30" customHeight="1" x14ac:dyDescent="0.25">
      <c r="A831" s="173"/>
      <c r="B831" s="173"/>
      <c r="C831" s="174"/>
      <c r="D831" s="175" t="b">
        <v>0</v>
      </c>
      <c r="E831" s="175" t="b">
        <v>0</v>
      </c>
      <c r="F831" s="175" t="b">
        <v>0</v>
      </c>
      <c r="G831" s="175" t="b">
        <v>0</v>
      </c>
      <c r="H831" s="175" t="b">
        <v>0</v>
      </c>
      <c r="I831" s="162"/>
      <c r="J831" s="58" t="str" cm="1">
        <f t="array" ref="J831">IFERROR(_xlfn.IFS(E831,$E$8,F831,$F$8,G831,$G$8,H831,$H$8),"")</f>
        <v/>
      </c>
      <c r="K831" s="58" t="str">
        <f t="shared" si="12"/>
        <v xml:space="preserve">   </v>
      </c>
      <c r="L831" s="56"/>
      <c r="M831" s="56"/>
      <c r="N831" s="56"/>
      <c r="O831" s="56"/>
      <c r="P831" s="56"/>
      <c r="Q831" s="56"/>
      <c r="R831" s="56"/>
      <c r="S831" s="56"/>
      <c r="T831" s="56"/>
    </row>
    <row r="832" spans="1:20" ht="30" customHeight="1" x14ac:dyDescent="0.25">
      <c r="A832" s="173"/>
      <c r="B832" s="173"/>
      <c r="C832" s="174"/>
      <c r="D832" s="175" t="b">
        <v>0</v>
      </c>
      <c r="E832" s="175" t="b">
        <v>0</v>
      </c>
      <c r="F832" s="175" t="b">
        <v>0</v>
      </c>
      <c r="G832" s="175" t="b">
        <v>0</v>
      </c>
      <c r="H832" s="175" t="b">
        <v>0</v>
      </c>
      <c r="I832" s="162"/>
      <c r="J832" s="58" t="str" cm="1">
        <f t="array" ref="J832">IFERROR(_xlfn.IFS(E832,$E$8,F832,$F$8,G832,$G$8,H832,$H$8),"")</f>
        <v/>
      </c>
      <c r="K832" s="58" t="str">
        <f t="shared" si="12"/>
        <v xml:space="preserve">   </v>
      </c>
      <c r="L832" s="56"/>
      <c r="M832" s="56"/>
      <c r="N832" s="56"/>
      <c r="O832" s="56"/>
      <c r="P832" s="56"/>
      <c r="Q832" s="56"/>
      <c r="R832" s="56"/>
      <c r="S832" s="56"/>
      <c r="T832" s="56"/>
    </row>
    <row r="833" spans="1:20" ht="30" customHeight="1" x14ac:dyDescent="0.25">
      <c r="A833" s="173"/>
      <c r="B833" s="173"/>
      <c r="C833" s="174"/>
      <c r="D833" s="175" t="b">
        <v>0</v>
      </c>
      <c r="E833" s="175" t="b">
        <v>0</v>
      </c>
      <c r="F833" s="175" t="b">
        <v>0</v>
      </c>
      <c r="G833" s="175" t="b">
        <v>0</v>
      </c>
      <c r="H833" s="175" t="b">
        <v>0</v>
      </c>
      <c r="I833" s="162"/>
      <c r="J833" s="58" t="str" cm="1">
        <f t="array" ref="J833">IFERROR(_xlfn.IFS(E833,$E$8,F833,$F$8,G833,$G$8,H833,$H$8),"")</f>
        <v/>
      </c>
      <c r="K833" s="58" t="str">
        <f t="shared" si="12"/>
        <v xml:space="preserve">   </v>
      </c>
      <c r="L833" s="56"/>
      <c r="M833" s="56"/>
      <c r="N833" s="56"/>
      <c r="O833" s="56"/>
      <c r="P833" s="56"/>
      <c r="Q833" s="56"/>
      <c r="R833" s="56"/>
      <c r="S833" s="56"/>
      <c r="T833" s="56"/>
    </row>
    <row r="834" spans="1:20" ht="30" customHeight="1" x14ac:dyDescent="0.25">
      <c r="A834" s="173"/>
      <c r="B834" s="173"/>
      <c r="C834" s="174"/>
      <c r="D834" s="175" t="b">
        <v>0</v>
      </c>
      <c r="E834" s="175" t="b">
        <v>0</v>
      </c>
      <c r="F834" s="175" t="b">
        <v>0</v>
      </c>
      <c r="G834" s="175" t="b">
        <v>0</v>
      </c>
      <c r="H834" s="175" t="b">
        <v>0</v>
      </c>
      <c r="I834" s="162"/>
      <c r="J834" s="58" t="str" cm="1">
        <f t="array" ref="J834">IFERROR(_xlfn.IFS(E834,$E$8,F834,$F$8,G834,$G$8,H834,$H$8),"")</f>
        <v/>
      </c>
      <c r="K834" s="58" t="str">
        <f t="shared" si="12"/>
        <v xml:space="preserve">   </v>
      </c>
      <c r="L834" s="56"/>
      <c r="M834" s="56"/>
      <c r="N834" s="56"/>
      <c r="O834" s="56"/>
      <c r="P834" s="56"/>
      <c r="Q834" s="56"/>
      <c r="R834" s="56"/>
      <c r="S834" s="56"/>
      <c r="T834" s="56"/>
    </row>
    <row r="835" spans="1:20" ht="30" customHeight="1" x14ac:dyDescent="0.25">
      <c r="A835" s="173"/>
      <c r="B835" s="173"/>
      <c r="C835" s="174"/>
      <c r="D835" s="175" t="b">
        <v>0</v>
      </c>
      <c r="E835" s="175" t="b">
        <v>0</v>
      </c>
      <c r="F835" s="175" t="b">
        <v>0</v>
      </c>
      <c r="G835" s="175" t="b">
        <v>0</v>
      </c>
      <c r="H835" s="175" t="b">
        <v>0</v>
      </c>
      <c r="I835" s="162"/>
      <c r="J835" s="58" t="str" cm="1">
        <f t="array" ref="J835">IFERROR(_xlfn.IFS(E835,$E$8,F835,$F$8,G835,$G$8,H835,$H$8),"")</f>
        <v/>
      </c>
      <c r="K835" s="58" t="str">
        <f t="shared" si="12"/>
        <v xml:space="preserve">   </v>
      </c>
      <c r="L835" s="56"/>
      <c r="M835" s="56"/>
      <c r="N835" s="56"/>
      <c r="O835" s="56"/>
      <c r="P835" s="56"/>
      <c r="Q835" s="56"/>
      <c r="R835" s="56"/>
      <c r="S835" s="56"/>
      <c r="T835" s="56"/>
    </row>
    <row r="836" spans="1:20" ht="30" customHeight="1" x14ac:dyDescent="0.25">
      <c r="A836" s="173"/>
      <c r="B836" s="173"/>
      <c r="C836" s="174"/>
      <c r="D836" s="175" t="b">
        <v>0</v>
      </c>
      <c r="E836" s="175" t="b">
        <v>0</v>
      </c>
      <c r="F836" s="175" t="b">
        <v>0</v>
      </c>
      <c r="G836" s="175" t="b">
        <v>0</v>
      </c>
      <c r="H836" s="175" t="b">
        <v>0</v>
      </c>
      <c r="I836" s="162"/>
      <c r="J836" s="58" t="str" cm="1">
        <f t="array" ref="J836">IFERROR(_xlfn.IFS(E836,$E$8,F836,$F$8,G836,$G$8,H836,$H$8),"")</f>
        <v/>
      </c>
      <c r="K836" s="58" t="str">
        <f t="shared" si="12"/>
        <v xml:space="preserve">   </v>
      </c>
      <c r="L836" s="56"/>
      <c r="M836" s="56"/>
      <c r="N836" s="56"/>
      <c r="O836" s="56"/>
      <c r="P836" s="56"/>
      <c r="Q836" s="56"/>
      <c r="R836" s="56"/>
      <c r="S836" s="56"/>
      <c r="T836" s="56"/>
    </row>
    <row r="837" spans="1:20" ht="30" customHeight="1" x14ac:dyDescent="0.25">
      <c r="A837" s="173"/>
      <c r="B837" s="173"/>
      <c r="C837" s="174"/>
      <c r="D837" s="175" t="b">
        <v>0</v>
      </c>
      <c r="E837" s="175" t="b">
        <v>0</v>
      </c>
      <c r="F837" s="175" t="b">
        <v>0</v>
      </c>
      <c r="G837" s="175" t="b">
        <v>0</v>
      </c>
      <c r="H837" s="175" t="b">
        <v>0</v>
      </c>
      <c r="I837" s="162"/>
      <c r="J837" s="58" t="str" cm="1">
        <f t="array" ref="J837">IFERROR(_xlfn.IFS(E837,$E$8,F837,$F$8,G837,$G$8,H837,$H$8),"")</f>
        <v/>
      </c>
      <c r="K837" s="58" t="str">
        <f t="shared" si="12"/>
        <v xml:space="preserve">   </v>
      </c>
      <c r="L837" s="56"/>
      <c r="M837" s="56"/>
      <c r="N837" s="56"/>
      <c r="O837" s="56"/>
      <c r="P837" s="56"/>
      <c r="Q837" s="56"/>
      <c r="R837" s="56"/>
      <c r="S837" s="56"/>
      <c r="T837" s="56"/>
    </row>
    <row r="838" spans="1:20" ht="30" customHeight="1" x14ac:dyDescent="0.25">
      <c r="A838" s="173"/>
      <c r="B838" s="173"/>
      <c r="C838" s="174"/>
      <c r="D838" s="175" t="b">
        <v>0</v>
      </c>
      <c r="E838" s="175" t="b">
        <v>0</v>
      </c>
      <c r="F838" s="175" t="b">
        <v>0</v>
      </c>
      <c r="G838" s="175" t="b">
        <v>0</v>
      </c>
      <c r="H838" s="175" t="b">
        <v>0</v>
      </c>
      <c r="I838" s="162"/>
      <c r="J838" s="58" t="str" cm="1">
        <f t="array" ref="J838">IFERROR(_xlfn.IFS(E838,$E$8,F838,$F$8,G838,$G$8,H838,$H$8),"")</f>
        <v/>
      </c>
      <c r="K838" s="58" t="str">
        <f t="shared" si="12"/>
        <v xml:space="preserve">   </v>
      </c>
      <c r="L838" s="56"/>
      <c r="M838" s="56"/>
      <c r="N838" s="56"/>
      <c r="O838" s="56"/>
      <c r="P838" s="56"/>
      <c r="Q838" s="56"/>
      <c r="R838" s="56"/>
      <c r="S838" s="56"/>
      <c r="T838" s="56"/>
    </row>
    <row r="839" spans="1:20" ht="30" customHeight="1" x14ac:dyDescent="0.25">
      <c r="A839" s="173"/>
      <c r="B839" s="173"/>
      <c r="C839" s="174"/>
      <c r="D839" s="175" t="b">
        <v>0</v>
      </c>
      <c r="E839" s="175" t="b">
        <v>0</v>
      </c>
      <c r="F839" s="175" t="b">
        <v>0</v>
      </c>
      <c r="G839" s="175" t="b">
        <v>0</v>
      </c>
      <c r="H839" s="175" t="b">
        <v>0</v>
      </c>
      <c r="I839" s="162"/>
      <c r="J839" s="58" t="str" cm="1">
        <f t="array" ref="J839">IFERROR(_xlfn.IFS(E839,$E$8,F839,$F$8,G839,$G$8,H839,$H$8),"")</f>
        <v/>
      </c>
      <c r="K839" s="58" t="str">
        <f t="shared" si="12"/>
        <v xml:space="preserve">   </v>
      </c>
      <c r="L839" s="56"/>
      <c r="M839" s="56"/>
      <c r="N839" s="56"/>
      <c r="O839" s="56"/>
      <c r="P839" s="56"/>
      <c r="Q839" s="56"/>
      <c r="R839" s="56"/>
      <c r="S839" s="56"/>
      <c r="T839" s="56"/>
    </row>
    <row r="840" spans="1:20" ht="30" customHeight="1" x14ac:dyDescent="0.25">
      <c r="A840" s="173"/>
      <c r="B840" s="173"/>
      <c r="C840" s="174"/>
      <c r="D840" s="175" t="b">
        <v>0</v>
      </c>
      <c r="E840" s="175" t="b">
        <v>0</v>
      </c>
      <c r="F840" s="175" t="b">
        <v>0</v>
      </c>
      <c r="G840" s="175" t="b">
        <v>0</v>
      </c>
      <c r="H840" s="175" t="b">
        <v>0</v>
      </c>
      <c r="I840" s="162"/>
      <c r="J840" s="58" t="str" cm="1">
        <f t="array" ref="J840">IFERROR(_xlfn.IFS(E840,$E$8,F840,$F$8,G840,$G$8,H840,$H$8),"")</f>
        <v/>
      </c>
      <c r="K840" s="58" t="str">
        <f t="shared" si="12"/>
        <v xml:space="preserve">   </v>
      </c>
      <c r="L840" s="56"/>
      <c r="M840" s="56"/>
      <c r="N840" s="56"/>
      <c r="O840" s="56"/>
      <c r="P840" s="56"/>
      <c r="Q840" s="56"/>
      <c r="R840" s="56"/>
      <c r="S840" s="56"/>
      <c r="T840" s="56"/>
    </row>
    <row r="841" spans="1:20" ht="30" customHeight="1" x14ac:dyDescent="0.25">
      <c r="A841" s="173"/>
      <c r="B841" s="173"/>
      <c r="C841" s="174"/>
      <c r="D841" s="175" t="b">
        <v>0</v>
      </c>
      <c r="E841" s="175" t="b">
        <v>0</v>
      </c>
      <c r="F841" s="175" t="b">
        <v>0</v>
      </c>
      <c r="G841" s="175" t="b">
        <v>0</v>
      </c>
      <c r="H841" s="175" t="b">
        <v>0</v>
      </c>
      <c r="I841" s="162"/>
      <c r="J841" s="58" t="str" cm="1">
        <f t="array" ref="J841">IFERROR(_xlfn.IFS(E841,$E$8,F841,$F$8,G841,$G$8,H841,$H$8),"")</f>
        <v/>
      </c>
      <c r="K841" s="58" t="str">
        <f t="shared" si="12"/>
        <v xml:space="preserve">   </v>
      </c>
      <c r="L841" s="56"/>
      <c r="M841" s="56"/>
      <c r="N841" s="56"/>
      <c r="O841" s="56"/>
      <c r="P841" s="56"/>
      <c r="Q841" s="56"/>
      <c r="R841" s="56"/>
      <c r="S841" s="56"/>
      <c r="T841" s="56"/>
    </row>
    <row r="842" spans="1:20" ht="30" customHeight="1" x14ac:dyDescent="0.25">
      <c r="A842" s="173"/>
      <c r="B842" s="173"/>
      <c r="C842" s="174"/>
      <c r="D842" s="175" t="b">
        <v>0</v>
      </c>
      <c r="E842" s="175" t="b">
        <v>0</v>
      </c>
      <c r="F842" s="175" t="b">
        <v>0</v>
      </c>
      <c r="G842" s="175" t="b">
        <v>0</v>
      </c>
      <c r="H842" s="175" t="b">
        <v>0</v>
      </c>
      <c r="I842" s="162"/>
      <c r="J842" s="58" t="str" cm="1">
        <f t="array" ref="J842">IFERROR(_xlfn.IFS(E842,$E$8,F842,$F$8,G842,$G$8,H842,$H$8),"")</f>
        <v/>
      </c>
      <c r="K842" s="58" t="str">
        <f t="shared" si="12"/>
        <v xml:space="preserve">   </v>
      </c>
      <c r="L842" s="56"/>
      <c r="M842" s="56"/>
      <c r="N842" s="56"/>
      <c r="O842" s="56"/>
      <c r="P842" s="56"/>
      <c r="Q842" s="56"/>
      <c r="R842" s="56"/>
      <c r="S842" s="56"/>
      <c r="T842" s="56"/>
    </row>
    <row r="843" spans="1:20" ht="30" customHeight="1" x14ac:dyDescent="0.25">
      <c r="A843" s="173"/>
      <c r="B843" s="173"/>
      <c r="C843" s="174"/>
      <c r="D843" s="175" t="b">
        <v>0</v>
      </c>
      <c r="E843" s="175" t="b">
        <v>0</v>
      </c>
      <c r="F843" s="175" t="b">
        <v>0</v>
      </c>
      <c r="G843" s="175" t="b">
        <v>0</v>
      </c>
      <c r="H843" s="175" t="b">
        <v>0</v>
      </c>
      <c r="I843" s="162"/>
      <c r="J843" s="58" t="str" cm="1">
        <f t="array" ref="J843">IFERROR(_xlfn.IFS(E843,$E$8,F843,$F$8,G843,$G$8,H843,$H$8),"")</f>
        <v/>
      </c>
      <c r="K843" s="58" t="str">
        <f t="shared" ref="K843:K906" si="13">_xlfn.TEXTJOIN(" ",FALSE,IF(E843,$E$8,""),IF(F843,$F$8,""),IF(G843,$G$8,""),IF(H843,$H$8,""))</f>
        <v xml:space="preserve">   </v>
      </c>
      <c r="L843" s="56"/>
      <c r="M843" s="56"/>
      <c r="N843" s="56"/>
      <c r="O843" s="56"/>
      <c r="P843" s="56"/>
      <c r="Q843" s="56"/>
      <c r="R843" s="56"/>
      <c r="S843" s="56"/>
      <c r="T843" s="56"/>
    </row>
    <row r="844" spans="1:20" ht="30" customHeight="1" x14ac:dyDescent="0.25">
      <c r="A844" s="173"/>
      <c r="B844" s="173"/>
      <c r="C844" s="174"/>
      <c r="D844" s="175" t="b">
        <v>0</v>
      </c>
      <c r="E844" s="175" t="b">
        <v>0</v>
      </c>
      <c r="F844" s="175" t="b">
        <v>0</v>
      </c>
      <c r="G844" s="175" t="b">
        <v>0</v>
      </c>
      <c r="H844" s="175" t="b">
        <v>0</v>
      </c>
      <c r="I844" s="162"/>
      <c r="J844" s="58" t="str" cm="1">
        <f t="array" ref="J844">IFERROR(_xlfn.IFS(E844,$E$8,F844,$F$8,G844,$G$8,H844,$H$8),"")</f>
        <v/>
      </c>
      <c r="K844" s="58" t="str">
        <f t="shared" si="13"/>
        <v xml:space="preserve">   </v>
      </c>
      <c r="L844" s="56"/>
      <c r="M844" s="56"/>
      <c r="N844" s="56"/>
      <c r="O844" s="56"/>
      <c r="P844" s="56"/>
      <c r="Q844" s="56"/>
      <c r="R844" s="56"/>
      <c r="S844" s="56"/>
      <c r="T844" s="56"/>
    </row>
    <row r="845" spans="1:20" ht="30" customHeight="1" x14ac:dyDescent="0.25">
      <c r="A845" s="173"/>
      <c r="B845" s="173"/>
      <c r="C845" s="174"/>
      <c r="D845" s="175" t="b">
        <v>0</v>
      </c>
      <c r="E845" s="175" t="b">
        <v>0</v>
      </c>
      <c r="F845" s="175" t="b">
        <v>0</v>
      </c>
      <c r="G845" s="175" t="b">
        <v>0</v>
      </c>
      <c r="H845" s="175" t="b">
        <v>0</v>
      </c>
      <c r="I845" s="162"/>
      <c r="J845" s="58" t="str" cm="1">
        <f t="array" ref="J845">IFERROR(_xlfn.IFS(E845,$E$8,F845,$F$8,G845,$G$8,H845,$H$8),"")</f>
        <v/>
      </c>
      <c r="K845" s="58" t="str">
        <f t="shared" si="13"/>
        <v xml:space="preserve">   </v>
      </c>
      <c r="L845" s="56"/>
      <c r="M845" s="56"/>
      <c r="N845" s="56"/>
      <c r="O845" s="56"/>
      <c r="P845" s="56"/>
      <c r="Q845" s="56"/>
      <c r="R845" s="56"/>
      <c r="S845" s="56"/>
      <c r="T845" s="56"/>
    </row>
    <row r="846" spans="1:20" ht="30" customHeight="1" x14ac:dyDescent="0.25">
      <c r="A846" s="173"/>
      <c r="B846" s="173"/>
      <c r="C846" s="174"/>
      <c r="D846" s="175" t="b">
        <v>0</v>
      </c>
      <c r="E846" s="175" t="b">
        <v>0</v>
      </c>
      <c r="F846" s="175" t="b">
        <v>0</v>
      </c>
      <c r="G846" s="175" t="b">
        <v>0</v>
      </c>
      <c r="H846" s="175" t="b">
        <v>0</v>
      </c>
      <c r="I846" s="162"/>
      <c r="J846" s="58" t="str" cm="1">
        <f t="array" ref="J846">IFERROR(_xlfn.IFS(E846,$E$8,F846,$F$8,G846,$G$8,H846,$H$8),"")</f>
        <v/>
      </c>
      <c r="K846" s="58" t="str">
        <f t="shared" si="13"/>
        <v xml:space="preserve">   </v>
      </c>
      <c r="L846" s="56"/>
      <c r="M846" s="56"/>
      <c r="N846" s="56"/>
      <c r="O846" s="56"/>
      <c r="P846" s="56"/>
      <c r="Q846" s="56"/>
      <c r="R846" s="56"/>
      <c r="S846" s="56"/>
      <c r="T846" s="56"/>
    </row>
    <row r="847" spans="1:20" ht="30" customHeight="1" x14ac:dyDescent="0.25">
      <c r="A847" s="173"/>
      <c r="B847" s="173"/>
      <c r="C847" s="174"/>
      <c r="D847" s="175" t="b">
        <v>0</v>
      </c>
      <c r="E847" s="175" t="b">
        <v>0</v>
      </c>
      <c r="F847" s="175" t="b">
        <v>0</v>
      </c>
      <c r="G847" s="175" t="b">
        <v>0</v>
      </c>
      <c r="H847" s="175" t="b">
        <v>0</v>
      </c>
      <c r="I847" s="162"/>
      <c r="J847" s="58" t="str" cm="1">
        <f t="array" ref="J847">IFERROR(_xlfn.IFS(E847,$E$8,F847,$F$8,G847,$G$8,H847,$H$8),"")</f>
        <v/>
      </c>
      <c r="K847" s="58" t="str">
        <f t="shared" si="13"/>
        <v xml:space="preserve">   </v>
      </c>
      <c r="L847" s="56"/>
      <c r="M847" s="56"/>
      <c r="N847" s="56"/>
      <c r="O847" s="56"/>
      <c r="P847" s="56"/>
      <c r="Q847" s="56"/>
      <c r="R847" s="56"/>
      <c r="S847" s="56"/>
      <c r="T847" s="56"/>
    </row>
    <row r="848" spans="1:20" ht="30" customHeight="1" x14ac:dyDescent="0.25">
      <c r="A848" s="173"/>
      <c r="B848" s="173"/>
      <c r="C848" s="174"/>
      <c r="D848" s="175" t="b">
        <v>0</v>
      </c>
      <c r="E848" s="175" t="b">
        <v>0</v>
      </c>
      <c r="F848" s="175" t="b">
        <v>0</v>
      </c>
      <c r="G848" s="175" t="b">
        <v>0</v>
      </c>
      <c r="H848" s="175" t="b">
        <v>0</v>
      </c>
      <c r="I848" s="162"/>
      <c r="J848" s="58" t="str" cm="1">
        <f t="array" ref="J848">IFERROR(_xlfn.IFS(E848,$E$8,F848,$F$8,G848,$G$8,H848,$H$8),"")</f>
        <v/>
      </c>
      <c r="K848" s="58" t="str">
        <f t="shared" si="13"/>
        <v xml:space="preserve">   </v>
      </c>
      <c r="L848" s="56"/>
      <c r="M848" s="56"/>
      <c r="N848" s="56"/>
      <c r="O848" s="56"/>
      <c r="P848" s="56"/>
      <c r="Q848" s="56"/>
      <c r="R848" s="56"/>
      <c r="S848" s="56"/>
      <c r="T848" s="56"/>
    </row>
    <row r="849" spans="1:20" ht="30" customHeight="1" x14ac:dyDescent="0.25">
      <c r="A849" s="173"/>
      <c r="B849" s="173"/>
      <c r="C849" s="174"/>
      <c r="D849" s="175" t="b">
        <v>0</v>
      </c>
      <c r="E849" s="175" t="b">
        <v>0</v>
      </c>
      <c r="F849" s="175" t="b">
        <v>0</v>
      </c>
      <c r="G849" s="175" t="b">
        <v>0</v>
      </c>
      <c r="H849" s="175" t="b">
        <v>0</v>
      </c>
      <c r="I849" s="162"/>
      <c r="J849" s="58" t="str" cm="1">
        <f t="array" ref="J849">IFERROR(_xlfn.IFS(E849,$E$8,F849,$F$8,G849,$G$8,H849,$H$8),"")</f>
        <v/>
      </c>
      <c r="K849" s="58" t="str">
        <f t="shared" si="13"/>
        <v xml:space="preserve">   </v>
      </c>
      <c r="L849" s="56"/>
      <c r="M849" s="56"/>
      <c r="N849" s="56"/>
      <c r="O849" s="56"/>
      <c r="P849" s="56"/>
      <c r="Q849" s="56"/>
      <c r="R849" s="56"/>
      <c r="S849" s="56"/>
      <c r="T849" s="56"/>
    </row>
    <row r="850" spans="1:20" ht="30" customHeight="1" x14ac:dyDescent="0.25">
      <c r="A850" s="173"/>
      <c r="B850" s="173"/>
      <c r="C850" s="174"/>
      <c r="D850" s="175" t="b">
        <v>0</v>
      </c>
      <c r="E850" s="175" t="b">
        <v>0</v>
      </c>
      <c r="F850" s="175" t="b">
        <v>0</v>
      </c>
      <c r="G850" s="175" t="b">
        <v>0</v>
      </c>
      <c r="H850" s="175" t="b">
        <v>0</v>
      </c>
      <c r="I850" s="162"/>
      <c r="J850" s="58" t="str" cm="1">
        <f t="array" ref="J850">IFERROR(_xlfn.IFS(E850,$E$8,F850,$F$8,G850,$G$8,H850,$H$8),"")</f>
        <v/>
      </c>
      <c r="K850" s="58" t="str">
        <f t="shared" si="13"/>
        <v xml:space="preserve">   </v>
      </c>
      <c r="L850" s="56"/>
      <c r="M850" s="56"/>
      <c r="N850" s="56"/>
      <c r="O850" s="56"/>
      <c r="P850" s="56"/>
      <c r="Q850" s="56"/>
      <c r="R850" s="56"/>
      <c r="S850" s="56"/>
      <c r="T850" s="56"/>
    </row>
    <row r="851" spans="1:20" ht="30" customHeight="1" x14ac:dyDescent="0.25">
      <c r="A851" s="173"/>
      <c r="B851" s="173"/>
      <c r="C851" s="174"/>
      <c r="D851" s="175" t="b">
        <v>0</v>
      </c>
      <c r="E851" s="175" t="b">
        <v>0</v>
      </c>
      <c r="F851" s="175" t="b">
        <v>0</v>
      </c>
      <c r="G851" s="175" t="b">
        <v>0</v>
      </c>
      <c r="H851" s="175" t="b">
        <v>0</v>
      </c>
      <c r="I851" s="162"/>
      <c r="J851" s="58" t="str" cm="1">
        <f t="array" ref="J851">IFERROR(_xlfn.IFS(E851,$E$8,F851,$F$8,G851,$G$8,H851,$H$8),"")</f>
        <v/>
      </c>
      <c r="K851" s="58" t="str">
        <f t="shared" si="13"/>
        <v xml:space="preserve">   </v>
      </c>
      <c r="L851" s="56"/>
      <c r="M851" s="56"/>
      <c r="N851" s="56"/>
      <c r="O851" s="56"/>
      <c r="P851" s="56"/>
      <c r="Q851" s="56"/>
      <c r="R851" s="56"/>
      <c r="S851" s="56"/>
      <c r="T851" s="56"/>
    </row>
    <row r="852" spans="1:20" ht="30" customHeight="1" x14ac:dyDescent="0.25">
      <c r="A852" s="173"/>
      <c r="B852" s="173"/>
      <c r="C852" s="174"/>
      <c r="D852" s="175" t="b">
        <v>0</v>
      </c>
      <c r="E852" s="175" t="b">
        <v>0</v>
      </c>
      <c r="F852" s="175" t="b">
        <v>0</v>
      </c>
      <c r="G852" s="175" t="b">
        <v>0</v>
      </c>
      <c r="H852" s="175" t="b">
        <v>0</v>
      </c>
      <c r="I852" s="162"/>
      <c r="J852" s="58" t="str" cm="1">
        <f t="array" ref="J852">IFERROR(_xlfn.IFS(E852,$E$8,F852,$F$8,G852,$G$8,H852,$H$8),"")</f>
        <v/>
      </c>
      <c r="K852" s="58" t="str">
        <f t="shared" si="13"/>
        <v xml:space="preserve">   </v>
      </c>
      <c r="L852" s="56"/>
      <c r="M852" s="56"/>
      <c r="N852" s="56"/>
      <c r="O852" s="56"/>
      <c r="P852" s="56"/>
      <c r="Q852" s="56"/>
      <c r="R852" s="56"/>
      <c r="S852" s="56"/>
      <c r="T852" s="56"/>
    </row>
    <row r="853" spans="1:20" ht="30" customHeight="1" x14ac:dyDescent="0.25">
      <c r="A853" s="173"/>
      <c r="B853" s="173"/>
      <c r="C853" s="174"/>
      <c r="D853" s="175" t="b">
        <v>0</v>
      </c>
      <c r="E853" s="175" t="b">
        <v>0</v>
      </c>
      <c r="F853" s="175" t="b">
        <v>0</v>
      </c>
      <c r="G853" s="175" t="b">
        <v>0</v>
      </c>
      <c r="H853" s="175" t="b">
        <v>0</v>
      </c>
      <c r="I853" s="162"/>
      <c r="J853" s="58" t="str" cm="1">
        <f t="array" ref="J853">IFERROR(_xlfn.IFS(E853,$E$8,F853,$F$8,G853,$G$8,H853,$H$8),"")</f>
        <v/>
      </c>
      <c r="K853" s="58" t="str">
        <f t="shared" si="13"/>
        <v xml:space="preserve">   </v>
      </c>
      <c r="L853" s="56"/>
      <c r="M853" s="56"/>
      <c r="N853" s="56"/>
      <c r="O853" s="56"/>
      <c r="P853" s="56"/>
      <c r="Q853" s="56"/>
      <c r="R853" s="56"/>
      <c r="S853" s="56"/>
      <c r="T853" s="56"/>
    </row>
    <row r="854" spans="1:20" ht="30" customHeight="1" x14ac:dyDescent="0.25">
      <c r="A854" s="173"/>
      <c r="B854" s="173"/>
      <c r="C854" s="174"/>
      <c r="D854" s="175" t="b">
        <v>0</v>
      </c>
      <c r="E854" s="175" t="b">
        <v>0</v>
      </c>
      <c r="F854" s="175" t="b">
        <v>0</v>
      </c>
      <c r="G854" s="175" t="b">
        <v>0</v>
      </c>
      <c r="H854" s="175" t="b">
        <v>0</v>
      </c>
      <c r="I854" s="162"/>
      <c r="J854" s="58" t="str" cm="1">
        <f t="array" ref="J854">IFERROR(_xlfn.IFS(E854,$E$8,F854,$F$8,G854,$G$8,H854,$H$8),"")</f>
        <v/>
      </c>
      <c r="K854" s="58" t="str">
        <f t="shared" si="13"/>
        <v xml:space="preserve">   </v>
      </c>
      <c r="L854" s="56"/>
      <c r="M854" s="56"/>
      <c r="N854" s="56"/>
      <c r="O854" s="56"/>
      <c r="P854" s="56"/>
      <c r="Q854" s="56"/>
      <c r="R854" s="56"/>
      <c r="S854" s="56"/>
      <c r="T854" s="56"/>
    </row>
    <row r="855" spans="1:20" ht="30" customHeight="1" x14ac:dyDescent="0.25">
      <c r="A855" s="173"/>
      <c r="B855" s="173"/>
      <c r="C855" s="174"/>
      <c r="D855" s="175" t="b">
        <v>0</v>
      </c>
      <c r="E855" s="175" t="b">
        <v>0</v>
      </c>
      <c r="F855" s="175" t="b">
        <v>0</v>
      </c>
      <c r="G855" s="175" t="b">
        <v>0</v>
      </c>
      <c r="H855" s="175" t="b">
        <v>0</v>
      </c>
      <c r="I855" s="162"/>
      <c r="J855" s="58" t="str" cm="1">
        <f t="array" ref="J855">IFERROR(_xlfn.IFS(E855,$E$8,F855,$F$8,G855,$G$8,H855,$H$8),"")</f>
        <v/>
      </c>
      <c r="K855" s="58" t="str">
        <f t="shared" si="13"/>
        <v xml:space="preserve">   </v>
      </c>
      <c r="L855" s="56"/>
      <c r="M855" s="56"/>
      <c r="N855" s="56"/>
      <c r="O855" s="56"/>
      <c r="P855" s="56"/>
      <c r="Q855" s="56"/>
      <c r="R855" s="56"/>
      <c r="S855" s="56"/>
      <c r="T855" s="56"/>
    </row>
    <row r="856" spans="1:20" ht="30" customHeight="1" x14ac:dyDescent="0.25">
      <c r="A856" s="173"/>
      <c r="B856" s="173"/>
      <c r="C856" s="174"/>
      <c r="D856" s="175" t="b">
        <v>0</v>
      </c>
      <c r="E856" s="175" t="b">
        <v>0</v>
      </c>
      <c r="F856" s="175" t="b">
        <v>0</v>
      </c>
      <c r="G856" s="175" t="b">
        <v>0</v>
      </c>
      <c r="H856" s="175" t="b">
        <v>0</v>
      </c>
      <c r="I856" s="162"/>
      <c r="J856" s="58" t="str" cm="1">
        <f t="array" ref="J856">IFERROR(_xlfn.IFS(E856,$E$8,F856,$F$8,G856,$G$8,H856,$H$8),"")</f>
        <v/>
      </c>
      <c r="K856" s="58" t="str">
        <f t="shared" si="13"/>
        <v xml:space="preserve">   </v>
      </c>
      <c r="L856" s="56"/>
      <c r="M856" s="56"/>
      <c r="N856" s="56"/>
      <c r="O856" s="56"/>
      <c r="P856" s="56"/>
      <c r="Q856" s="56"/>
      <c r="R856" s="56"/>
      <c r="S856" s="56"/>
      <c r="T856" s="56"/>
    </row>
    <row r="857" spans="1:20" ht="30" customHeight="1" x14ac:dyDescent="0.25">
      <c r="A857" s="173"/>
      <c r="B857" s="173"/>
      <c r="C857" s="174"/>
      <c r="D857" s="175" t="b">
        <v>0</v>
      </c>
      <c r="E857" s="175" t="b">
        <v>0</v>
      </c>
      <c r="F857" s="175" t="b">
        <v>0</v>
      </c>
      <c r="G857" s="175" t="b">
        <v>0</v>
      </c>
      <c r="H857" s="175" t="b">
        <v>0</v>
      </c>
      <c r="I857" s="162"/>
      <c r="J857" s="58" t="str" cm="1">
        <f t="array" ref="J857">IFERROR(_xlfn.IFS(E857,$E$8,F857,$F$8,G857,$G$8,H857,$H$8),"")</f>
        <v/>
      </c>
      <c r="K857" s="58" t="str">
        <f t="shared" si="13"/>
        <v xml:space="preserve">   </v>
      </c>
      <c r="L857" s="56"/>
      <c r="M857" s="56"/>
      <c r="N857" s="56"/>
      <c r="O857" s="56"/>
      <c r="P857" s="56"/>
      <c r="Q857" s="56"/>
      <c r="R857" s="56"/>
      <c r="S857" s="56"/>
      <c r="T857" s="56"/>
    </row>
    <row r="858" spans="1:20" ht="30" customHeight="1" x14ac:dyDescent="0.25">
      <c r="A858" s="173"/>
      <c r="B858" s="173"/>
      <c r="C858" s="174"/>
      <c r="D858" s="175" t="b">
        <v>0</v>
      </c>
      <c r="E858" s="175" t="b">
        <v>0</v>
      </c>
      <c r="F858" s="175" t="b">
        <v>0</v>
      </c>
      <c r="G858" s="175" t="b">
        <v>0</v>
      </c>
      <c r="H858" s="175" t="b">
        <v>0</v>
      </c>
      <c r="I858" s="162"/>
      <c r="J858" s="58" t="str" cm="1">
        <f t="array" ref="J858">IFERROR(_xlfn.IFS(E858,$E$8,F858,$F$8,G858,$G$8,H858,$H$8),"")</f>
        <v/>
      </c>
      <c r="K858" s="58" t="str">
        <f t="shared" si="13"/>
        <v xml:space="preserve">   </v>
      </c>
      <c r="L858" s="56"/>
      <c r="M858" s="56"/>
      <c r="N858" s="56"/>
      <c r="O858" s="56"/>
      <c r="P858" s="56"/>
      <c r="Q858" s="56"/>
      <c r="R858" s="56"/>
      <c r="S858" s="56"/>
      <c r="T858" s="56"/>
    </row>
    <row r="859" spans="1:20" ht="30" customHeight="1" x14ac:dyDescent="0.25">
      <c r="A859" s="173"/>
      <c r="B859" s="173"/>
      <c r="C859" s="174"/>
      <c r="D859" s="175" t="b">
        <v>0</v>
      </c>
      <c r="E859" s="175" t="b">
        <v>0</v>
      </c>
      <c r="F859" s="175" t="b">
        <v>0</v>
      </c>
      <c r="G859" s="175" t="b">
        <v>0</v>
      </c>
      <c r="H859" s="175" t="b">
        <v>0</v>
      </c>
      <c r="I859" s="162"/>
      <c r="J859" s="58" t="str" cm="1">
        <f t="array" ref="J859">IFERROR(_xlfn.IFS(E859,$E$8,F859,$F$8,G859,$G$8,H859,$H$8),"")</f>
        <v/>
      </c>
      <c r="K859" s="58" t="str">
        <f t="shared" si="13"/>
        <v xml:space="preserve">   </v>
      </c>
      <c r="L859" s="56"/>
      <c r="M859" s="56"/>
      <c r="N859" s="56"/>
      <c r="O859" s="56"/>
      <c r="P859" s="56"/>
      <c r="Q859" s="56"/>
      <c r="R859" s="56"/>
      <c r="S859" s="56"/>
      <c r="T859" s="56"/>
    </row>
    <row r="860" spans="1:20" ht="30" customHeight="1" x14ac:dyDescent="0.25">
      <c r="A860" s="173"/>
      <c r="B860" s="173"/>
      <c r="C860" s="174"/>
      <c r="D860" s="175" t="b">
        <v>0</v>
      </c>
      <c r="E860" s="175" t="b">
        <v>0</v>
      </c>
      <c r="F860" s="175" t="b">
        <v>0</v>
      </c>
      <c r="G860" s="175" t="b">
        <v>0</v>
      </c>
      <c r="H860" s="175" t="b">
        <v>0</v>
      </c>
      <c r="I860" s="162"/>
      <c r="J860" s="58" t="str" cm="1">
        <f t="array" ref="J860">IFERROR(_xlfn.IFS(E860,$E$8,F860,$F$8,G860,$G$8,H860,$H$8),"")</f>
        <v/>
      </c>
      <c r="K860" s="58" t="str">
        <f t="shared" si="13"/>
        <v xml:space="preserve">   </v>
      </c>
      <c r="L860" s="56"/>
      <c r="M860" s="56"/>
      <c r="N860" s="56"/>
      <c r="O860" s="56"/>
      <c r="P860" s="56"/>
      <c r="Q860" s="56"/>
      <c r="R860" s="56"/>
      <c r="S860" s="56"/>
      <c r="T860" s="56"/>
    </row>
    <row r="861" spans="1:20" ht="30" customHeight="1" x14ac:dyDescent="0.25">
      <c r="A861" s="173"/>
      <c r="B861" s="173"/>
      <c r="C861" s="174"/>
      <c r="D861" s="175" t="b">
        <v>0</v>
      </c>
      <c r="E861" s="175" t="b">
        <v>0</v>
      </c>
      <c r="F861" s="175" t="b">
        <v>0</v>
      </c>
      <c r="G861" s="175" t="b">
        <v>0</v>
      </c>
      <c r="H861" s="175" t="b">
        <v>0</v>
      </c>
      <c r="I861" s="162"/>
      <c r="J861" s="58" t="str" cm="1">
        <f t="array" ref="J861">IFERROR(_xlfn.IFS(E861,$E$8,F861,$F$8,G861,$G$8,H861,$H$8),"")</f>
        <v/>
      </c>
      <c r="K861" s="58" t="str">
        <f t="shared" si="13"/>
        <v xml:space="preserve">   </v>
      </c>
      <c r="L861" s="56"/>
      <c r="M861" s="56"/>
      <c r="N861" s="56"/>
      <c r="O861" s="56"/>
      <c r="P861" s="56"/>
      <c r="Q861" s="56"/>
      <c r="R861" s="56"/>
      <c r="S861" s="56"/>
      <c r="T861" s="56"/>
    </row>
    <row r="862" spans="1:20" ht="30" customHeight="1" x14ac:dyDescent="0.25">
      <c r="A862" s="173"/>
      <c r="B862" s="173"/>
      <c r="C862" s="174"/>
      <c r="D862" s="175" t="b">
        <v>0</v>
      </c>
      <c r="E862" s="175" t="b">
        <v>0</v>
      </c>
      <c r="F862" s="175" t="b">
        <v>0</v>
      </c>
      <c r="G862" s="175" t="b">
        <v>0</v>
      </c>
      <c r="H862" s="175" t="b">
        <v>0</v>
      </c>
      <c r="I862" s="162"/>
      <c r="J862" s="58" t="str" cm="1">
        <f t="array" ref="J862">IFERROR(_xlfn.IFS(E862,$E$8,F862,$F$8,G862,$G$8,H862,$H$8),"")</f>
        <v/>
      </c>
      <c r="K862" s="58" t="str">
        <f t="shared" si="13"/>
        <v xml:space="preserve">   </v>
      </c>
      <c r="L862" s="56"/>
      <c r="M862" s="56"/>
      <c r="N862" s="56"/>
      <c r="O862" s="56"/>
      <c r="P862" s="56"/>
      <c r="Q862" s="56"/>
      <c r="R862" s="56"/>
      <c r="S862" s="56"/>
      <c r="T862" s="56"/>
    </row>
    <row r="863" spans="1:20" ht="30" customHeight="1" x14ac:dyDescent="0.25">
      <c r="A863" s="173"/>
      <c r="B863" s="173"/>
      <c r="C863" s="174"/>
      <c r="D863" s="175" t="b">
        <v>0</v>
      </c>
      <c r="E863" s="175" t="b">
        <v>0</v>
      </c>
      <c r="F863" s="175" t="b">
        <v>0</v>
      </c>
      <c r="G863" s="175" t="b">
        <v>0</v>
      </c>
      <c r="H863" s="175" t="b">
        <v>0</v>
      </c>
      <c r="I863" s="162"/>
      <c r="J863" s="58" t="str" cm="1">
        <f t="array" ref="J863">IFERROR(_xlfn.IFS(E863,$E$8,F863,$F$8,G863,$G$8,H863,$H$8),"")</f>
        <v/>
      </c>
      <c r="K863" s="58" t="str">
        <f t="shared" si="13"/>
        <v xml:space="preserve">   </v>
      </c>
      <c r="L863" s="56"/>
      <c r="M863" s="56"/>
      <c r="N863" s="56"/>
      <c r="O863" s="56"/>
      <c r="P863" s="56"/>
      <c r="Q863" s="56"/>
      <c r="R863" s="56"/>
      <c r="S863" s="56"/>
      <c r="T863" s="56"/>
    </row>
    <row r="864" spans="1:20" ht="30" customHeight="1" x14ac:dyDescent="0.25">
      <c r="A864" s="173"/>
      <c r="B864" s="173"/>
      <c r="C864" s="174"/>
      <c r="D864" s="175" t="b">
        <v>0</v>
      </c>
      <c r="E864" s="175" t="b">
        <v>0</v>
      </c>
      <c r="F864" s="175" t="b">
        <v>0</v>
      </c>
      <c r="G864" s="175" t="b">
        <v>0</v>
      </c>
      <c r="H864" s="175" t="b">
        <v>0</v>
      </c>
      <c r="I864" s="162"/>
      <c r="J864" s="58" t="str" cm="1">
        <f t="array" ref="J864">IFERROR(_xlfn.IFS(E864,$E$8,F864,$F$8,G864,$G$8,H864,$H$8),"")</f>
        <v/>
      </c>
      <c r="K864" s="58" t="str">
        <f t="shared" si="13"/>
        <v xml:space="preserve">   </v>
      </c>
      <c r="L864" s="56"/>
      <c r="M864" s="56"/>
      <c r="N864" s="56"/>
      <c r="O864" s="56"/>
      <c r="P864" s="56"/>
      <c r="Q864" s="56"/>
      <c r="R864" s="56"/>
      <c r="S864" s="56"/>
      <c r="T864" s="56"/>
    </row>
    <row r="865" spans="1:20" ht="30" customHeight="1" x14ac:dyDescent="0.25">
      <c r="A865" s="173"/>
      <c r="B865" s="173"/>
      <c r="C865" s="174"/>
      <c r="D865" s="175" t="b">
        <v>0</v>
      </c>
      <c r="E865" s="175" t="b">
        <v>0</v>
      </c>
      <c r="F865" s="175" t="b">
        <v>0</v>
      </c>
      <c r="G865" s="175" t="b">
        <v>0</v>
      </c>
      <c r="H865" s="175" t="b">
        <v>0</v>
      </c>
      <c r="I865" s="162"/>
      <c r="J865" s="58" t="str" cm="1">
        <f t="array" ref="J865">IFERROR(_xlfn.IFS(E865,$E$8,F865,$F$8,G865,$G$8,H865,$H$8),"")</f>
        <v/>
      </c>
      <c r="K865" s="58" t="str">
        <f t="shared" si="13"/>
        <v xml:space="preserve">   </v>
      </c>
      <c r="L865" s="56"/>
      <c r="M865" s="56"/>
      <c r="N865" s="56"/>
      <c r="O865" s="56"/>
      <c r="P865" s="56"/>
      <c r="Q865" s="56"/>
      <c r="R865" s="56"/>
      <c r="S865" s="56"/>
      <c r="T865" s="56"/>
    </row>
    <row r="866" spans="1:20" ht="30" customHeight="1" x14ac:dyDescent="0.25">
      <c r="A866" s="173"/>
      <c r="B866" s="173"/>
      <c r="C866" s="174"/>
      <c r="D866" s="175" t="b">
        <v>0</v>
      </c>
      <c r="E866" s="175" t="b">
        <v>0</v>
      </c>
      <c r="F866" s="175" t="b">
        <v>0</v>
      </c>
      <c r="G866" s="175" t="b">
        <v>0</v>
      </c>
      <c r="H866" s="175" t="b">
        <v>0</v>
      </c>
      <c r="I866" s="162"/>
      <c r="J866" s="58" t="str" cm="1">
        <f t="array" ref="J866">IFERROR(_xlfn.IFS(E866,$E$8,F866,$F$8,G866,$G$8,H866,$H$8),"")</f>
        <v/>
      </c>
      <c r="K866" s="58" t="str">
        <f t="shared" si="13"/>
        <v xml:space="preserve">   </v>
      </c>
      <c r="L866" s="56"/>
      <c r="M866" s="56"/>
      <c r="N866" s="56"/>
      <c r="O866" s="56"/>
      <c r="P866" s="56"/>
      <c r="Q866" s="56"/>
      <c r="R866" s="56"/>
      <c r="S866" s="56"/>
      <c r="T866" s="56"/>
    </row>
    <row r="867" spans="1:20" ht="30" customHeight="1" x14ac:dyDescent="0.25">
      <c r="A867" s="173"/>
      <c r="B867" s="173"/>
      <c r="C867" s="174"/>
      <c r="D867" s="175" t="b">
        <v>0</v>
      </c>
      <c r="E867" s="175" t="b">
        <v>0</v>
      </c>
      <c r="F867" s="175" t="b">
        <v>0</v>
      </c>
      <c r="G867" s="175" t="b">
        <v>0</v>
      </c>
      <c r="H867" s="175" t="b">
        <v>0</v>
      </c>
      <c r="I867" s="162"/>
      <c r="J867" s="58" t="str" cm="1">
        <f t="array" ref="J867">IFERROR(_xlfn.IFS(E867,$E$8,F867,$F$8,G867,$G$8,H867,$H$8),"")</f>
        <v/>
      </c>
      <c r="K867" s="58" t="str">
        <f t="shared" si="13"/>
        <v xml:space="preserve">   </v>
      </c>
      <c r="L867" s="56"/>
      <c r="M867" s="56"/>
      <c r="N867" s="56"/>
      <c r="O867" s="56"/>
      <c r="P867" s="56"/>
      <c r="Q867" s="56"/>
      <c r="R867" s="56"/>
      <c r="S867" s="56"/>
      <c r="T867" s="56"/>
    </row>
    <row r="868" spans="1:20" ht="30" customHeight="1" x14ac:dyDescent="0.25">
      <c r="A868" s="173"/>
      <c r="B868" s="173"/>
      <c r="C868" s="174"/>
      <c r="D868" s="175" t="b">
        <v>0</v>
      </c>
      <c r="E868" s="175" t="b">
        <v>0</v>
      </c>
      <c r="F868" s="175" t="b">
        <v>0</v>
      </c>
      <c r="G868" s="175" t="b">
        <v>0</v>
      </c>
      <c r="H868" s="175" t="b">
        <v>0</v>
      </c>
      <c r="I868" s="162"/>
      <c r="J868" s="58" t="str" cm="1">
        <f t="array" ref="J868">IFERROR(_xlfn.IFS(E868,$E$8,F868,$F$8,G868,$G$8,H868,$H$8),"")</f>
        <v/>
      </c>
      <c r="K868" s="58" t="str">
        <f t="shared" si="13"/>
        <v xml:space="preserve">   </v>
      </c>
      <c r="L868" s="56"/>
      <c r="M868" s="56"/>
      <c r="N868" s="56"/>
      <c r="O868" s="56"/>
      <c r="P868" s="56"/>
      <c r="Q868" s="56"/>
      <c r="R868" s="56"/>
      <c r="S868" s="56"/>
      <c r="T868" s="56"/>
    </row>
    <row r="869" spans="1:20" ht="30" customHeight="1" x14ac:dyDescent="0.25">
      <c r="A869" s="173"/>
      <c r="B869" s="173"/>
      <c r="C869" s="174"/>
      <c r="D869" s="175" t="b">
        <v>0</v>
      </c>
      <c r="E869" s="175" t="b">
        <v>0</v>
      </c>
      <c r="F869" s="175" t="b">
        <v>0</v>
      </c>
      <c r="G869" s="175" t="b">
        <v>0</v>
      </c>
      <c r="H869" s="175" t="b">
        <v>0</v>
      </c>
      <c r="I869" s="162"/>
      <c r="J869" s="58" t="str" cm="1">
        <f t="array" ref="J869">IFERROR(_xlfn.IFS(E869,$E$8,F869,$F$8,G869,$G$8,H869,$H$8),"")</f>
        <v/>
      </c>
      <c r="K869" s="58" t="str">
        <f t="shared" si="13"/>
        <v xml:space="preserve">   </v>
      </c>
      <c r="L869" s="56"/>
      <c r="M869" s="56"/>
      <c r="N869" s="56"/>
      <c r="O869" s="56"/>
      <c r="P869" s="56"/>
      <c r="Q869" s="56"/>
      <c r="R869" s="56"/>
      <c r="S869" s="56"/>
      <c r="T869" s="56"/>
    </row>
    <row r="870" spans="1:20" ht="30" customHeight="1" x14ac:dyDescent="0.25">
      <c r="A870" s="173"/>
      <c r="B870" s="173"/>
      <c r="C870" s="174"/>
      <c r="D870" s="175" t="b">
        <v>0</v>
      </c>
      <c r="E870" s="175" t="b">
        <v>0</v>
      </c>
      <c r="F870" s="175" t="b">
        <v>0</v>
      </c>
      <c r="G870" s="175" t="b">
        <v>0</v>
      </c>
      <c r="H870" s="175" t="b">
        <v>0</v>
      </c>
      <c r="I870" s="162"/>
      <c r="J870" s="58" t="str" cm="1">
        <f t="array" ref="J870">IFERROR(_xlfn.IFS(E870,$E$8,F870,$F$8,G870,$G$8,H870,$H$8),"")</f>
        <v/>
      </c>
      <c r="K870" s="58" t="str">
        <f t="shared" si="13"/>
        <v xml:space="preserve">   </v>
      </c>
      <c r="L870" s="56"/>
      <c r="M870" s="56"/>
      <c r="N870" s="56"/>
      <c r="O870" s="56"/>
      <c r="P870" s="56"/>
      <c r="Q870" s="56"/>
      <c r="R870" s="56"/>
      <c r="S870" s="56"/>
      <c r="T870" s="56"/>
    </row>
    <row r="871" spans="1:20" ht="30" customHeight="1" x14ac:dyDescent="0.25">
      <c r="A871" s="173"/>
      <c r="B871" s="173"/>
      <c r="C871" s="174"/>
      <c r="D871" s="175" t="b">
        <v>0</v>
      </c>
      <c r="E871" s="175" t="b">
        <v>0</v>
      </c>
      <c r="F871" s="175" t="b">
        <v>0</v>
      </c>
      <c r="G871" s="175" t="b">
        <v>0</v>
      </c>
      <c r="H871" s="175" t="b">
        <v>0</v>
      </c>
      <c r="I871" s="162"/>
      <c r="J871" s="58" t="str" cm="1">
        <f t="array" ref="J871">IFERROR(_xlfn.IFS(E871,$E$8,F871,$F$8,G871,$G$8,H871,$H$8),"")</f>
        <v/>
      </c>
      <c r="K871" s="58" t="str">
        <f t="shared" si="13"/>
        <v xml:space="preserve">   </v>
      </c>
      <c r="L871" s="56"/>
      <c r="M871" s="56"/>
      <c r="N871" s="56"/>
      <c r="O871" s="56"/>
      <c r="P871" s="56"/>
      <c r="Q871" s="56"/>
      <c r="R871" s="56"/>
      <c r="S871" s="56"/>
      <c r="T871" s="56"/>
    </row>
    <row r="872" spans="1:20" ht="30" customHeight="1" x14ac:dyDescent="0.25">
      <c r="A872" s="173"/>
      <c r="B872" s="173"/>
      <c r="C872" s="174"/>
      <c r="D872" s="175" t="b">
        <v>0</v>
      </c>
      <c r="E872" s="175" t="b">
        <v>0</v>
      </c>
      <c r="F872" s="175" t="b">
        <v>0</v>
      </c>
      <c r="G872" s="175" t="b">
        <v>0</v>
      </c>
      <c r="H872" s="175" t="b">
        <v>0</v>
      </c>
      <c r="I872" s="162"/>
      <c r="J872" s="58" t="str" cm="1">
        <f t="array" ref="J872">IFERROR(_xlfn.IFS(E872,$E$8,F872,$F$8,G872,$G$8,H872,$H$8),"")</f>
        <v/>
      </c>
      <c r="K872" s="58" t="str">
        <f t="shared" si="13"/>
        <v xml:space="preserve">   </v>
      </c>
      <c r="L872" s="56"/>
      <c r="M872" s="56"/>
      <c r="N872" s="56"/>
      <c r="O872" s="56"/>
      <c r="P872" s="56"/>
      <c r="Q872" s="56"/>
      <c r="R872" s="56"/>
      <c r="S872" s="56"/>
      <c r="T872" s="56"/>
    </row>
    <row r="873" spans="1:20" ht="30" customHeight="1" x14ac:dyDescent="0.25">
      <c r="A873" s="173"/>
      <c r="B873" s="173"/>
      <c r="C873" s="174"/>
      <c r="D873" s="175" t="b">
        <v>0</v>
      </c>
      <c r="E873" s="175" t="b">
        <v>0</v>
      </c>
      <c r="F873" s="175" t="b">
        <v>0</v>
      </c>
      <c r="G873" s="175" t="b">
        <v>0</v>
      </c>
      <c r="H873" s="175" t="b">
        <v>0</v>
      </c>
      <c r="I873" s="162"/>
      <c r="J873" s="58" t="str" cm="1">
        <f t="array" ref="J873">IFERROR(_xlfn.IFS(E873,$E$8,F873,$F$8,G873,$G$8,H873,$H$8),"")</f>
        <v/>
      </c>
      <c r="K873" s="58" t="str">
        <f t="shared" si="13"/>
        <v xml:space="preserve">   </v>
      </c>
      <c r="L873" s="56"/>
      <c r="M873" s="56"/>
      <c r="N873" s="56"/>
      <c r="O873" s="56"/>
      <c r="P873" s="56"/>
      <c r="Q873" s="56"/>
      <c r="R873" s="56"/>
      <c r="S873" s="56"/>
      <c r="T873" s="56"/>
    </row>
    <row r="874" spans="1:20" ht="30" customHeight="1" x14ac:dyDescent="0.25">
      <c r="A874" s="173"/>
      <c r="B874" s="173"/>
      <c r="C874" s="174"/>
      <c r="D874" s="175" t="b">
        <v>0</v>
      </c>
      <c r="E874" s="175" t="b">
        <v>0</v>
      </c>
      <c r="F874" s="175" t="b">
        <v>0</v>
      </c>
      <c r="G874" s="175" t="b">
        <v>0</v>
      </c>
      <c r="H874" s="175" t="b">
        <v>0</v>
      </c>
      <c r="I874" s="162"/>
      <c r="J874" s="58" t="str" cm="1">
        <f t="array" ref="J874">IFERROR(_xlfn.IFS(E874,$E$8,F874,$F$8,G874,$G$8,H874,$H$8),"")</f>
        <v/>
      </c>
      <c r="K874" s="58" t="str">
        <f t="shared" si="13"/>
        <v xml:space="preserve">   </v>
      </c>
      <c r="L874" s="56"/>
      <c r="M874" s="56"/>
      <c r="N874" s="56"/>
      <c r="O874" s="56"/>
      <c r="P874" s="56"/>
      <c r="Q874" s="56"/>
      <c r="R874" s="56"/>
      <c r="S874" s="56"/>
      <c r="T874" s="56"/>
    </row>
    <row r="875" spans="1:20" ht="30" customHeight="1" x14ac:dyDescent="0.25">
      <c r="A875" s="173"/>
      <c r="B875" s="173"/>
      <c r="C875" s="174"/>
      <c r="D875" s="175" t="b">
        <v>0</v>
      </c>
      <c r="E875" s="175" t="b">
        <v>0</v>
      </c>
      <c r="F875" s="175" t="b">
        <v>0</v>
      </c>
      <c r="G875" s="175" t="b">
        <v>0</v>
      </c>
      <c r="H875" s="175" t="b">
        <v>0</v>
      </c>
      <c r="I875" s="162"/>
      <c r="J875" s="58" t="str" cm="1">
        <f t="array" ref="J875">IFERROR(_xlfn.IFS(E875,$E$8,F875,$F$8,G875,$G$8,H875,$H$8),"")</f>
        <v/>
      </c>
      <c r="K875" s="58" t="str">
        <f t="shared" si="13"/>
        <v xml:space="preserve">   </v>
      </c>
      <c r="L875" s="56"/>
      <c r="M875" s="56"/>
      <c r="N875" s="56"/>
      <c r="O875" s="56"/>
      <c r="P875" s="56"/>
      <c r="Q875" s="56"/>
      <c r="R875" s="56"/>
      <c r="S875" s="56"/>
      <c r="T875" s="56"/>
    </row>
    <row r="876" spans="1:20" ht="30" customHeight="1" x14ac:dyDescent="0.25">
      <c r="A876" s="173"/>
      <c r="B876" s="173"/>
      <c r="C876" s="174"/>
      <c r="D876" s="175" t="b">
        <v>0</v>
      </c>
      <c r="E876" s="175" t="b">
        <v>0</v>
      </c>
      <c r="F876" s="175" t="b">
        <v>0</v>
      </c>
      <c r="G876" s="175" t="b">
        <v>0</v>
      </c>
      <c r="H876" s="175" t="b">
        <v>0</v>
      </c>
      <c r="I876" s="162"/>
      <c r="J876" s="58" t="str" cm="1">
        <f t="array" ref="J876">IFERROR(_xlfn.IFS(E876,$E$8,F876,$F$8,G876,$G$8,H876,$H$8),"")</f>
        <v/>
      </c>
      <c r="K876" s="58" t="str">
        <f t="shared" si="13"/>
        <v xml:space="preserve">   </v>
      </c>
      <c r="L876" s="56"/>
      <c r="M876" s="56"/>
      <c r="N876" s="56"/>
      <c r="O876" s="56"/>
      <c r="P876" s="56"/>
      <c r="Q876" s="56"/>
      <c r="R876" s="56"/>
      <c r="S876" s="56"/>
      <c r="T876" s="56"/>
    </row>
    <row r="877" spans="1:20" ht="30" customHeight="1" x14ac:dyDescent="0.25">
      <c r="A877" s="173"/>
      <c r="B877" s="173"/>
      <c r="C877" s="174"/>
      <c r="D877" s="175" t="b">
        <v>0</v>
      </c>
      <c r="E877" s="175" t="b">
        <v>0</v>
      </c>
      <c r="F877" s="175" t="b">
        <v>0</v>
      </c>
      <c r="G877" s="175" t="b">
        <v>0</v>
      </c>
      <c r="H877" s="175" t="b">
        <v>0</v>
      </c>
      <c r="I877" s="162"/>
      <c r="J877" s="58" t="str" cm="1">
        <f t="array" ref="J877">IFERROR(_xlfn.IFS(E877,$E$8,F877,$F$8,G877,$G$8,H877,$H$8),"")</f>
        <v/>
      </c>
      <c r="K877" s="58" t="str">
        <f t="shared" si="13"/>
        <v xml:space="preserve">   </v>
      </c>
      <c r="L877" s="56"/>
      <c r="M877" s="56"/>
      <c r="N877" s="56"/>
      <c r="O877" s="56"/>
      <c r="P877" s="56"/>
      <c r="Q877" s="56"/>
      <c r="R877" s="56"/>
      <c r="S877" s="56"/>
      <c r="T877" s="56"/>
    </row>
    <row r="878" spans="1:20" ht="30" customHeight="1" x14ac:dyDescent="0.25">
      <c r="A878" s="173"/>
      <c r="B878" s="173"/>
      <c r="C878" s="174"/>
      <c r="D878" s="175" t="b">
        <v>0</v>
      </c>
      <c r="E878" s="175" t="b">
        <v>0</v>
      </c>
      <c r="F878" s="175" t="b">
        <v>0</v>
      </c>
      <c r="G878" s="175" t="b">
        <v>0</v>
      </c>
      <c r="H878" s="175" t="b">
        <v>0</v>
      </c>
      <c r="I878" s="162"/>
      <c r="J878" s="58" t="str" cm="1">
        <f t="array" ref="J878">IFERROR(_xlfn.IFS(E878,$E$8,F878,$F$8,G878,$G$8,H878,$H$8),"")</f>
        <v/>
      </c>
      <c r="K878" s="58" t="str">
        <f t="shared" si="13"/>
        <v xml:space="preserve">   </v>
      </c>
      <c r="L878" s="56"/>
      <c r="M878" s="56"/>
      <c r="N878" s="56"/>
      <c r="O878" s="56"/>
      <c r="P878" s="56"/>
      <c r="Q878" s="56"/>
      <c r="R878" s="56"/>
      <c r="S878" s="56"/>
      <c r="T878" s="56"/>
    </row>
    <row r="879" spans="1:20" ht="30" customHeight="1" x14ac:dyDescent="0.25">
      <c r="A879" s="173"/>
      <c r="B879" s="173"/>
      <c r="C879" s="174"/>
      <c r="D879" s="175" t="b">
        <v>0</v>
      </c>
      <c r="E879" s="175" t="b">
        <v>0</v>
      </c>
      <c r="F879" s="175" t="b">
        <v>0</v>
      </c>
      <c r="G879" s="175" t="b">
        <v>0</v>
      </c>
      <c r="H879" s="175" t="b">
        <v>0</v>
      </c>
      <c r="I879" s="162"/>
      <c r="J879" s="58" t="str" cm="1">
        <f t="array" ref="J879">IFERROR(_xlfn.IFS(E879,$E$8,F879,$F$8,G879,$G$8,H879,$H$8),"")</f>
        <v/>
      </c>
      <c r="K879" s="58" t="str">
        <f t="shared" si="13"/>
        <v xml:space="preserve">   </v>
      </c>
      <c r="L879" s="56"/>
      <c r="M879" s="56"/>
      <c r="N879" s="56"/>
      <c r="O879" s="56"/>
      <c r="P879" s="56"/>
      <c r="Q879" s="56"/>
      <c r="R879" s="56"/>
      <c r="S879" s="56"/>
      <c r="T879" s="56"/>
    </row>
    <row r="880" spans="1:20" ht="30" customHeight="1" x14ac:dyDescent="0.25">
      <c r="A880" s="173"/>
      <c r="B880" s="173"/>
      <c r="C880" s="174"/>
      <c r="D880" s="175" t="b">
        <v>0</v>
      </c>
      <c r="E880" s="175" t="b">
        <v>0</v>
      </c>
      <c r="F880" s="175" t="b">
        <v>0</v>
      </c>
      <c r="G880" s="175" t="b">
        <v>0</v>
      </c>
      <c r="H880" s="175" t="b">
        <v>0</v>
      </c>
      <c r="I880" s="162"/>
      <c r="J880" s="58" t="str" cm="1">
        <f t="array" ref="J880">IFERROR(_xlfn.IFS(E880,$E$8,F880,$F$8,G880,$G$8,H880,$H$8),"")</f>
        <v/>
      </c>
      <c r="K880" s="58" t="str">
        <f t="shared" si="13"/>
        <v xml:space="preserve">   </v>
      </c>
      <c r="L880" s="56"/>
      <c r="M880" s="56"/>
      <c r="N880" s="56"/>
      <c r="O880" s="56"/>
      <c r="P880" s="56"/>
      <c r="Q880" s="56"/>
      <c r="R880" s="56"/>
      <c r="S880" s="56"/>
      <c r="T880" s="56"/>
    </row>
    <row r="881" spans="1:20" ht="30" customHeight="1" x14ac:dyDescent="0.25">
      <c r="A881" s="173"/>
      <c r="B881" s="173"/>
      <c r="C881" s="174"/>
      <c r="D881" s="175" t="b">
        <v>0</v>
      </c>
      <c r="E881" s="175" t="b">
        <v>0</v>
      </c>
      <c r="F881" s="175" t="b">
        <v>0</v>
      </c>
      <c r="G881" s="175" t="b">
        <v>0</v>
      </c>
      <c r="H881" s="175" t="b">
        <v>0</v>
      </c>
      <c r="I881" s="162"/>
      <c r="J881" s="58" t="str" cm="1">
        <f t="array" ref="J881">IFERROR(_xlfn.IFS(E881,$E$8,F881,$F$8,G881,$G$8,H881,$H$8),"")</f>
        <v/>
      </c>
      <c r="K881" s="58" t="str">
        <f t="shared" si="13"/>
        <v xml:space="preserve">   </v>
      </c>
      <c r="L881" s="56"/>
      <c r="M881" s="56"/>
      <c r="N881" s="56"/>
      <c r="O881" s="56"/>
      <c r="P881" s="56"/>
      <c r="Q881" s="56"/>
      <c r="R881" s="56"/>
      <c r="S881" s="56"/>
      <c r="T881" s="56"/>
    </row>
    <row r="882" spans="1:20" ht="30" customHeight="1" x14ac:dyDescent="0.25">
      <c r="A882" s="173"/>
      <c r="B882" s="173"/>
      <c r="C882" s="174"/>
      <c r="D882" s="175" t="b">
        <v>0</v>
      </c>
      <c r="E882" s="175" t="b">
        <v>0</v>
      </c>
      <c r="F882" s="175" t="b">
        <v>0</v>
      </c>
      <c r="G882" s="175" t="b">
        <v>0</v>
      </c>
      <c r="H882" s="175" t="b">
        <v>0</v>
      </c>
      <c r="I882" s="162"/>
      <c r="J882" s="58" t="str" cm="1">
        <f t="array" ref="J882">IFERROR(_xlfn.IFS(E882,$E$8,F882,$F$8,G882,$G$8,H882,$H$8),"")</f>
        <v/>
      </c>
      <c r="K882" s="58" t="str">
        <f t="shared" si="13"/>
        <v xml:space="preserve">   </v>
      </c>
      <c r="L882" s="56"/>
      <c r="M882" s="56"/>
      <c r="N882" s="56"/>
      <c r="O882" s="56"/>
      <c r="P882" s="56"/>
      <c r="Q882" s="56"/>
      <c r="R882" s="56"/>
      <c r="S882" s="56"/>
      <c r="T882" s="56"/>
    </row>
    <row r="883" spans="1:20" ht="30" customHeight="1" x14ac:dyDescent="0.25">
      <c r="A883" s="173"/>
      <c r="B883" s="173"/>
      <c r="C883" s="174"/>
      <c r="D883" s="175" t="b">
        <v>0</v>
      </c>
      <c r="E883" s="175" t="b">
        <v>0</v>
      </c>
      <c r="F883" s="175" t="b">
        <v>0</v>
      </c>
      <c r="G883" s="175" t="b">
        <v>0</v>
      </c>
      <c r="H883" s="175" t="b">
        <v>0</v>
      </c>
      <c r="I883" s="162"/>
      <c r="J883" s="58" t="str" cm="1">
        <f t="array" ref="J883">IFERROR(_xlfn.IFS(E883,$E$8,F883,$F$8,G883,$G$8,H883,$H$8),"")</f>
        <v/>
      </c>
      <c r="K883" s="58" t="str">
        <f t="shared" si="13"/>
        <v xml:space="preserve">   </v>
      </c>
      <c r="L883" s="56"/>
      <c r="M883" s="56"/>
      <c r="N883" s="56"/>
      <c r="O883" s="56"/>
      <c r="P883" s="56"/>
      <c r="Q883" s="56"/>
      <c r="R883" s="56"/>
      <c r="S883" s="56"/>
      <c r="T883" s="56"/>
    </row>
    <row r="884" spans="1:20" ht="30" customHeight="1" x14ac:dyDescent="0.25">
      <c r="A884" s="173"/>
      <c r="B884" s="173"/>
      <c r="C884" s="174"/>
      <c r="D884" s="175" t="b">
        <v>0</v>
      </c>
      <c r="E884" s="175" t="b">
        <v>0</v>
      </c>
      <c r="F884" s="175" t="b">
        <v>0</v>
      </c>
      <c r="G884" s="175" t="b">
        <v>0</v>
      </c>
      <c r="H884" s="175" t="b">
        <v>0</v>
      </c>
      <c r="I884" s="162"/>
      <c r="J884" s="58" t="str" cm="1">
        <f t="array" ref="J884">IFERROR(_xlfn.IFS(E884,$E$8,F884,$F$8,G884,$G$8,H884,$H$8),"")</f>
        <v/>
      </c>
      <c r="K884" s="58" t="str">
        <f t="shared" si="13"/>
        <v xml:space="preserve">   </v>
      </c>
      <c r="L884" s="56"/>
      <c r="M884" s="56"/>
      <c r="N884" s="56"/>
      <c r="O884" s="56"/>
      <c r="P884" s="56"/>
      <c r="Q884" s="56"/>
      <c r="R884" s="56"/>
      <c r="S884" s="56"/>
      <c r="T884" s="56"/>
    </row>
    <row r="885" spans="1:20" ht="30" customHeight="1" x14ac:dyDescent="0.25">
      <c r="A885" s="173"/>
      <c r="B885" s="173"/>
      <c r="C885" s="174"/>
      <c r="D885" s="175" t="b">
        <v>0</v>
      </c>
      <c r="E885" s="175" t="b">
        <v>0</v>
      </c>
      <c r="F885" s="175" t="b">
        <v>0</v>
      </c>
      <c r="G885" s="175" t="b">
        <v>0</v>
      </c>
      <c r="H885" s="175" t="b">
        <v>0</v>
      </c>
      <c r="I885" s="162"/>
      <c r="J885" s="58" t="str" cm="1">
        <f t="array" ref="J885">IFERROR(_xlfn.IFS(E885,$E$8,F885,$F$8,G885,$G$8,H885,$H$8),"")</f>
        <v/>
      </c>
      <c r="K885" s="58" t="str">
        <f t="shared" si="13"/>
        <v xml:space="preserve">   </v>
      </c>
      <c r="L885" s="56"/>
      <c r="M885" s="56"/>
      <c r="N885" s="56"/>
      <c r="O885" s="56"/>
      <c r="P885" s="56"/>
      <c r="Q885" s="56"/>
      <c r="R885" s="56"/>
      <c r="S885" s="56"/>
      <c r="T885" s="56"/>
    </row>
    <row r="886" spans="1:20" ht="30" customHeight="1" x14ac:dyDescent="0.25">
      <c r="A886" s="173"/>
      <c r="B886" s="173"/>
      <c r="C886" s="174"/>
      <c r="D886" s="175" t="b">
        <v>0</v>
      </c>
      <c r="E886" s="175" t="b">
        <v>0</v>
      </c>
      <c r="F886" s="175" t="b">
        <v>0</v>
      </c>
      <c r="G886" s="175" t="b">
        <v>0</v>
      </c>
      <c r="H886" s="175" t="b">
        <v>0</v>
      </c>
      <c r="I886" s="162"/>
      <c r="J886" s="58" t="str" cm="1">
        <f t="array" ref="J886">IFERROR(_xlfn.IFS(E886,$E$8,F886,$F$8,G886,$G$8,H886,$H$8),"")</f>
        <v/>
      </c>
      <c r="K886" s="58" t="str">
        <f t="shared" si="13"/>
        <v xml:space="preserve">   </v>
      </c>
      <c r="L886" s="56"/>
      <c r="M886" s="56"/>
      <c r="N886" s="56"/>
      <c r="O886" s="56"/>
      <c r="P886" s="56"/>
      <c r="Q886" s="56"/>
      <c r="R886" s="56"/>
      <c r="S886" s="56"/>
      <c r="T886" s="56"/>
    </row>
    <row r="887" spans="1:20" ht="30" customHeight="1" x14ac:dyDescent="0.25">
      <c r="A887" s="173"/>
      <c r="B887" s="173"/>
      <c r="C887" s="174"/>
      <c r="D887" s="175" t="b">
        <v>0</v>
      </c>
      <c r="E887" s="175" t="b">
        <v>0</v>
      </c>
      <c r="F887" s="175" t="b">
        <v>0</v>
      </c>
      <c r="G887" s="175" t="b">
        <v>0</v>
      </c>
      <c r="H887" s="175" t="b">
        <v>0</v>
      </c>
      <c r="I887" s="162"/>
      <c r="J887" s="58" t="str" cm="1">
        <f t="array" ref="J887">IFERROR(_xlfn.IFS(E887,$E$8,F887,$F$8,G887,$G$8,H887,$H$8),"")</f>
        <v/>
      </c>
      <c r="K887" s="58" t="str">
        <f t="shared" si="13"/>
        <v xml:space="preserve">   </v>
      </c>
      <c r="L887" s="56"/>
      <c r="M887" s="56"/>
      <c r="N887" s="56"/>
      <c r="O887" s="56"/>
      <c r="P887" s="56"/>
      <c r="Q887" s="56"/>
      <c r="R887" s="56"/>
      <c r="S887" s="56"/>
      <c r="T887" s="56"/>
    </row>
    <row r="888" spans="1:20" ht="30" customHeight="1" x14ac:dyDescent="0.25">
      <c r="A888" s="173"/>
      <c r="B888" s="173"/>
      <c r="C888" s="174"/>
      <c r="D888" s="175" t="b">
        <v>0</v>
      </c>
      <c r="E888" s="175" t="b">
        <v>0</v>
      </c>
      <c r="F888" s="175" t="b">
        <v>0</v>
      </c>
      <c r="G888" s="175" t="b">
        <v>0</v>
      </c>
      <c r="H888" s="175" t="b">
        <v>0</v>
      </c>
      <c r="I888" s="162"/>
      <c r="J888" s="58" t="str" cm="1">
        <f t="array" ref="J888">IFERROR(_xlfn.IFS(E888,$E$8,F888,$F$8,G888,$G$8,H888,$H$8),"")</f>
        <v/>
      </c>
      <c r="K888" s="58" t="str">
        <f t="shared" si="13"/>
        <v xml:space="preserve">   </v>
      </c>
      <c r="L888" s="56"/>
      <c r="M888" s="56"/>
      <c r="N888" s="56"/>
      <c r="O888" s="56"/>
      <c r="P888" s="56"/>
      <c r="Q888" s="56"/>
      <c r="R888" s="56"/>
      <c r="S888" s="56"/>
      <c r="T888" s="56"/>
    </row>
    <row r="889" spans="1:20" ht="30" customHeight="1" x14ac:dyDescent="0.25">
      <c r="A889" s="173"/>
      <c r="B889" s="173"/>
      <c r="C889" s="174"/>
      <c r="D889" s="175" t="b">
        <v>0</v>
      </c>
      <c r="E889" s="175" t="b">
        <v>0</v>
      </c>
      <c r="F889" s="175" t="b">
        <v>0</v>
      </c>
      <c r="G889" s="175" t="b">
        <v>0</v>
      </c>
      <c r="H889" s="175" t="b">
        <v>0</v>
      </c>
      <c r="I889" s="162"/>
      <c r="J889" s="58" t="str" cm="1">
        <f t="array" ref="J889">IFERROR(_xlfn.IFS(E889,$E$8,F889,$F$8,G889,$G$8,H889,$H$8),"")</f>
        <v/>
      </c>
      <c r="K889" s="58" t="str">
        <f t="shared" si="13"/>
        <v xml:space="preserve">   </v>
      </c>
      <c r="L889" s="56"/>
      <c r="M889" s="56"/>
      <c r="N889" s="56"/>
      <c r="O889" s="56"/>
      <c r="P889" s="56"/>
      <c r="Q889" s="56"/>
      <c r="R889" s="56"/>
      <c r="S889" s="56"/>
      <c r="T889" s="56"/>
    </row>
    <row r="890" spans="1:20" ht="30" customHeight="1" x14ac:dyDescent="0.25">
      <c r="A890" s="173"/>
      <c r="B890" s="173"/>
      <c r="C890" s="174"/>
      <c r="D890" s="175" t="b">
        <v>0</v>
      </c>
      <c r="E890" s="175" t="b">
        <v>0</v>
      </c>
      <c r="F890" s="175" t="b">
        <v>0</v>
      </c>
      <c r="G890" s="175" t="b">
        <v>0</v>
      </c>
      <c r="H890" s="175" t="b">
        <v>0</v>
      </c>
      <c r="I890" s="162"/>
      <c r="J890" s="58" t="str" cm="1">
        <f t="array" ref="J890">IFERROR(_xlfn.IFS(E890,$E$8,F890,$F$8,G890,$G$8,H890,$H$8),"")</f>
        <v/>
      </c>
      <c r="K890" s="58" t="str">
        <f t="shared" si="13"/>
        <v xml:space="preserve">   </v>
      </c>
      <c r="L890" s="56"/>
      <c r="M890" s="56"/>
      <c r="N890" s="56"/>
      <c r="O890" s="56"/>
      <c r="P890" s="56"/>
      <c r="Q890" s="56"/>
      <c r="R890" s="56"/>
      <c r="S890" s="56"/>
      <c r="T890" s="56"/>
    </row>
    <row r="891" spans="1:20" ht="30" customHeight="1" x14ac:dyDescent="0.25">
      <c r="A891" s="173"/>
      <c r="B891" s="173"/>
      <c r="C891" s="174"/>
      <c r="D891" s="175" t="b">
        <v>0</v>
      </c>
      <c r="E891" s="175" t="b">
        <v>0</v>
      </c>
      <c r="F891" s="175" t="b">
        <v>0</v>
      </c>
      <c r="G891" s="175" t="b">
        <v>0</v>
      </c>
      <c r="H891" s="175" t="b">
        <v>0</v>
      </c>
      <c r="I891" s="162"/>
      <c r="J891" s="58" t="str" cm="1">
        <f t="array" ref="J891">IFERROR(_xlfn.IFS(E891,$E$8,F891,$F$8,G891,$G$8,H891,$H$8),"")</f>
        <v/>
      </c>
      <c r="K891" s="58" t="str">
        <f t="shared" si="13"/>
        <v xml:space="preserve">   </v>
      </c>
      <c r="L891" s="56"/>
      <c r="M891" s="56"/>
      <c r="N891" s="56"/>
      <c r="O891" s="56"/>
      <c r="P891" s="56"/>
      <c r="Q891" s="56"/>
      <c r="R891" s="56"/>
      <c r="S891" s="56"/>
      <c r="T891" s="56"/>
    </row>
    <row r="892" spans="1:20" ht="30" customHeight="1" x14ac:dyDescent="0.25">
      <c r="A892" s="173"/>
      <c r="B892" s="173"/>
      <c r="C892" s="174"/>
      <c r="D892" s="175" t="b">
        <v>0</v>
      </c>
      <c r="E892" s="175" t="b">
        <v>0</v>
      </c>
      <c r="F892" s="175" t="b">
        <v>0</v>
      </c>
      <c r="G892" s="175" t="b">
        <v>0</v>
      </c>
      <c r="H892" s="175" t="b">
        <v>0</v>
      </c>
      <c r="I892" s="162"/>
      <c r="J892" s="58" t="str" cm="1">
        <f t="array" ref="J892">IFERROR(_xlfn.IFS(E892,$E$8,F892,$F$8,G892,$G$8,H892,$H$8),"")</f>
        <v/>
      </c>
      <c r="K892" s="58" t="str">
        <f t="shared" si="13"/>
        <v xml:space="preserve">   </v>
      </c>
      <c r="L892" s="56"/>
      <c r="M892" s="56"/>
      <c r="N892" s="56"/>
      <c r="O892" s="56"/>
      <c r="P892" s="56"/>
      <c r="Q892" s="56"/>
      <c r="R892" s="56"/>
      <c r="S892" s="56"/>
      <c r="T892" s="56"/>
    </row>
    <row r="893" spans="1:20" ht="30" customHeight="1" x14ac:dyDescent="0.25">
      <c r="A893" s="173"/>
      <c r="B893" s="173"/>
      <c r="C893" s="174"/>
      <c r="D893" s="175" t="b">
        <v>0</v>
      </c>
      <c r="E893" s="175" t="b">
        <v>0</v>
      </c>
      <c r="F893" s="175" t="b">
        <v>0</v>
      </c>
      <c r="G893" s="175" t="b">
        <v>0</v>
      </c>
      <c r="H893" s="175" t="b">
        <v>0</v>
      </c>
      <c r="I893" s="162"/>
      <c r="J893" s="58" t="str" cm="1">
        <f t="array" ref="J893">IFERROR(_xlfn.IFS(E893,$E$8,F893,$F$8,G893,$G$8,H893,$H$8),"")</f>
        <v/>
      </c>
      <c r="K893" s="58" t="str">
        <f t="shared" si="13"/>
        <v xml:space="preserve">   </v>
      </c>
      <c r="L893" s="56"/>
      <c r="M893" s="56"/>
      <c r="N893" s="56"/>
      <c r="O893" s="56"/>
      <c r="P893" s="56"/>
      <c r="Q893" s="56"/>
      <c r="R893" s="56"/>
      <c r="S893" s="56"/>
      <c r="T893" s="56"/>
    </row>
    <row r="894" spans="1:20" ht="30" customHeight="1" x14ac:dyDescent="0.25">
      <c r="A894" s="173"/>
      <c r="B894" s="173"/>
      <c r="C894" s="174"/>
      <c r="D894" s="175" t="b">
        <v>0</v>
      </c>
      <c r="E894" s="175" t="b">
        <v>0</v>
      </c>
      <c r="F894" s="175" t="b">
        <v>0</v>
      </c>
      <c r="G894" s="175" t="b">
        <v>0</v>
      </c>
      <c r="H894" s="175" t="b">
        <v>0</v>
      </c>
      <c r="I894" s="162"/>
      <c r="J894" s="58" t="str" cm="1">
        <f t="array" ref="J894">IFERROR(_xlfn.IFS(E894,$E$8,F894,$F$8,G894,$G$8,H894,$H$8),"")</f>
        <v/>
      </c>
      <c r="K894" s="58" t="str">
        <f t="shared" si="13"/>
        <v xml:space="preserve">   </v>
      </c>
      <c r="L894" s="56"/>
      <c r="M894" s="56"/>
      <c r="N894" s="56"/>
      <c r="O894" s="56"/>
      <c r="P894" s="56"/>
      <c r="Q894" s="56"/>
      <c r="R894" s="56"/>
      <c r="S894" s="56"/>
      <c r="T894" s="56"/>
    </row>
    <row r="895" spans="1:20" ht="30" customHeight="1" x14ac:dyDescent="0.25">
      <c r="A895" s="173"/>
      <c r="B895" s="173"/>
      <c r="C895" s="174"/>
      <c r="D895" s="175" t="b">
        <v>0</v>
      </c>
      <c r="E895" s="175" t="b">
        <v>0</v>
      </c>
      <c r="F895" s="175" t="b">
        <v>0</v>
      </c>
      <c r="G895" s="175" t="b">
        <v>0</v>
      </c>
      <c r="H895" s="175" t="b">
        <v>0</v>
      </c>
      <c r="I895" s="162"/>
      <c r="J895" s="58" t="str" cm="1">
        <f t="array" ref="J895">IFERROR(_xlfn.IFS(E895,$E$8,F895,$F$8,G895,$G$8,H895,$H$8),"")</f>
        <v/>
      </c>
      <c r="K895" s="58" t="str">
        <f t="shared" si="13"/>
        <v xml:space="preserve">   </v>
      </c>
      <c r="L895" s="56"/>
      <c r="M895" s="56"/>
      <c r="N895" s="56"/>
      <c r="O895" s="56"/>
      <c r="P895" s="56"/>
      <c r="Q895" s="56"/>
      <c r="R895" s="56"/>
      <c r="S895" s="56"/>
      <c r="T895" s="56"/>
    </row>
    <row r="896" spans="1:20" ht="30" customHeight="1" x14ac:dyDescent="0.25">
      <c r="A896" s="173"/>
      <c r="B896" s="173"/>
      <c r="C896" s="174"/>
      <c r="D896" s="175" t="b">
        <v>0</v>
      </c>
      <c r="E896" s="175" t="b">
        <v>0</v>
      </c>
      <c r="F896" s="175" t="b">
        <v>0</v>
      </c>
      <c r="G896" s="175" t="b">
        <v>0</v>
      </c>
      <c r="H896" s="175" t="b">
        <v>0</v>
      </c>
      <c r="I896" s="162"/>
      <c r="J896" s="58" t="str" cm="1">
        <f t="array" ref="J896">IFERROR(_xlfn.IFS(E896,$E$8,F896,$F$8,G896,$G$8,H896,$H$8),"")</f>
        <v/>
      </c>
      <c r="K896" s="58" t="str">
        <f t="shared" si="13"/>
        <v xml:space="preserve">   </v>
      </c>
      <c r="L896" s="56"/>
      <c r="M896" s="56"/>
      <c r="N896" s="56"/>
      <c r="O896" s="56"/>
      <c r="P896" s="56"/>
      <c r="Q896" s="56"/>
      <c r="R896" s="56"/>
      <c r="S896" s="56"/>
      <c r="T896" s="56"/>
    </row>
    <row r="897" spans="1:20" ht="30" customHeight="1" x14ac:dyDescent="0.25">
      <c r="A897" s="173"/>
      <c r="B897" s="173"/>
      <c r="C897" s="174"/>
      <c r="D897" s="175" t="b">
        <v>0</v>
      </c>
      <c r="E897" s="175" t="b">
        <v>0</v>
      </c>
      <c r="F897" s="175" t="b">
        <v>0</v>
      </c>
      <c r="G897" s="175" t="b">
        <v>0</v>
      </c>
      <c r="H897" s="175" t="b">
        <v>0</v>
      </c>
      <c r="I897" s="162"/>
      <c r="J897" s="58" t="str" cm="1">
        <f t="array" ref="J897">IFERROR(_xlfn.IFS(E897,$E$8,F897,$F$8,G897,$G$8,H897,$H$8),"")</f>
        <v/>
      </c>
      <c r="K897" s="58" t="str">
        <f t="shared" si="13"/>
        <v xml:space="preserve">   </v>
      </c>
      <c r="L897" s="56"/>
      <c r="M897" s="56"/>
      <c r="N897" s="56"/>
      <c r="O897" s="56"/>
      <c r="P897" s="56"/>
      <c r="Q897" s="56"/>
      <c r="R897" s="56"/>
      <c r="S897" s="56"/>
      <c r="T897" s="56"/>
    </row>
    <row r="898" spans="1:20" ht="30" customHeight="1" x14ac:dyDescent="0.25">
      <c r="A898" s="173"/>
      <c r="B898" s="173"/>
      <c r="C898" s="174"/>
      <c r="D898" s="175" t="b">
        <v>0</v>
      </c>
      <c r="E898" s="175" t="b">
        <v>0</v>
      </c>
      <c r="F898" s="175" t="b">
        <v>0</v>
      </c>
      <c r="G898" s="175" t="b">
        <v>0</v>
      </c>
      <c r="H898" s="175" t="b">
        <v>0</v>
      </c>
      <c r="I898" s="162"/>
      <c r="J898" s="58" t="str" cm="1">
        <f t="array" ref="J898">IFERROR(_xlfn.IFS(E898,$E$8,F898,$F$8,G898,$G$8,H898,$H$8),"")</f>
        <v/>
      </c>
      <c r="K898" s="58" t="str">
        <f t="shared" si="13"/>
        <v xml:space="preserve">   </v>
      </c>
      <c r="L898" s="56"/>
      <c r="M898" s="56"/>
      <c r="N898" s="56"/>
      <c r="O898" s="56"/>
      <c r="P898" s="56"/>
      <c r="Q898" s="56"/>
      <c r="R898" s="56"/>
      <c r="S898" s="56"/>
      <c r="T898" s="56"/>
    </row>
    <row r="899" spans="1:20" ht="30" customHeight="1" x14ac:dyDescent="0.25">
      <c r="A899" s="173"/>
      <c r="B899" s="173"/>
      <c r="C899" s="174"/>
      <c r="D899" s="175" t="b">
        <v>0</v>
      </c>
      <c r="E899" s="175" t="b">
        <v>0</v>
      </c>
      <c r="F899" s="175" t="b">
        <v>0</v>
      </c>
      <c r="G899" s="175" t="b">
        <v>0</v>
      </c>
      <c r="H899" s="175" t="b">
        <v>0</v>
      </c>
      <c r="I899" s="162"/>
      <c r="J899" s="58" t="str" cm="1">
        <f t="array" ref="J899">IFERROR(_xlfn.IFS(E899,$E$8,F899,$F$8,G899,$G$8,H899,$H$8),"")</f>
        <v/>
      </c>
      <c r="K899" s="58" t="str">
        <f t="shared" si="13"/>
        <v xml:space="preserve">   </v>
      </c>
      <c r="L899" s="56"/>
      <c r="M899" s="56"/>
      <c r="N899" s="56"/>
      <c r="O899" s="56"/>
      <c r="P899" s="56"/>
      <c r="Q899" s="56"/>
      <c r="R899" s="56"/>
      <c r="S899" s="56"/>
      <c r="T899" s="56"/>
    </row>
    <row r="900" spans="1:20" ht="30" customHeight="1" x14ac:dyDescent="0.25">
      <c r="A900" s="173"/>
      <c r="B900" s="173"/>
      <c r="C900" s="174"/>
      <c r="D900" s="175" t="b">
        <v>0</v>
      </c>
      <c r="E900" s="175" t="b">
        <v>0</v>
      </c>
      <c r="F900" s="175" t="b">
        <v>0</v>
      </c>
      <c r="G900" s="175" t="b">
        <v>0</v>
      </c>
      <c r="H900" s="175" t="b">
        <v>0</v>
      </c>
      <c r="I900" s="162"/>
      <c r="J900" s="58" t="str" cm="1">
        <f t="array" ref="J900">IFERROR(_xlfn.IFS(E900,$E$8,F900,$F$8,G900,$G$8,H900,$H$8),"")</f>
        <v/>
      </c>
      <c r="K900" s="58" t="str">
        <f t="shared" si="13"/>
        <v xml:space="preserve">   </v>
      </c>
      <c r="L900" s="56"/>
      <c r="M900" s="56"/>
      <c r="N900" s="56"/>
      <c r="O900" s="56"/>
      <c r="P900" s="56"/>
      <c r="Q900" s="56"/>
      <c r="R900" s="56"/>
      <c r="S900" s="56"/>
      <c r="T900" s="56"/>
    </row>
    <row r="901" spans="1:20" ht="30" customHeight="1" x14ac:dyDescent="0.25">
      <c r="A901" s="173"/>
      <c r="B901" s="173"/>
      <c r="C901" s="174"/>
      <c r="D901" s="175" t="b">
        <v>0</v>
      </c>
      <c r="E901" s="175" t="b">
        <v>0</v>
      </c>
      <c r="F901" s="175" t="b">
        <v>0</v>
      </c>
      <c r="G901" s="175" t="b">
        <v>0</v>
      </c>
      <c r="H901" s="175" t="b">
        <v>0</v>
      </c>
      <c r="I901" s="162"/>
      <c r="J901" s="58" t="str" cm="1">
        <f t="array" ref="J901">IFERROR(_xlfn.IFS(E901,$E$8,F901,$F$8,G901,$G$8,H901,$H$8),"")</f>
        <v/>
      </c>
      <c r="K901" s="58" t="str">
        <f t="shared" si="13"/>
        <v xml:space="preserve">   </v>
      </c>
      <c r="L901" s="56"/>
      <c r="M901" s="56"/>
      <c r="N901" s="56"/>
      <c r="O901" s="56"/>
      <c r="P901" s="56"/>
      <c r="Q901" s="56"/>
      <c r="R901" s="56"/>
      <c r="S901" s="56"/>
      <c r="T901" s="56"/>
    </row>
    <row r="902" spans="1:20" ht="30" customHeight="1" x14ac:dyDescent="0.25">
      <c r="A902" s="173"/>
      <c r="B902" s="173"/>
      <c r="C902" s="174"/>
      <c r="D902" s="175" t="b">
        <v>0</v>
      </c>
      <c r="E902" s="175" t="b">
        <v>0</v>
      </c>
      <c r="F902" s="175" t="b">
        <v>0</v>
      </c>
      <c r="G902" s="175" t="b">
        <v>0</v>
      </c>
      <c r="H902" s="175" t="b">
        <v>0</v>
      </c>
      <c r="I902" s="162"/>
      <c r="J902" s="58" t="str" cm="1">
        <f t="array" ref="J902">IFERROR(_xlfn.IFS(E902,$E$8,F902,$F$8,G902,$G$8,H902,$H$8),"")</f>
        <v/>
      </c>
      <c r="K902" s="58" t="str">
        <f t="shared" si="13"/>
        <v xml:space="preserve">   </v>
      </c>
      <c r="L902" s="56"/>
      <c r="M902" s="56"/>
      <c r="N902" s="56"/>
      <c r="O902" s="56"/>
      <c r="P902" s="56"/>
      <c r="Q902" s="56"/>
      <c r="R902" s="56"/>
      <c r="S902" s="56"/>
      <c r="T902" s="56"/>
    </row>
    <row r="903" spans="1:20" ht="30" customHeight="1" x14ac:dyDescent="0.25">
      <c r="A903" s="173"/>
      <c r="B903" s="173"/>
      <c r="C903" s="174"/>
      <c r="D903" s="175" t="b">
        <v>0</v>
      </c>
      <c r="E903" s="175" t="b">
        <v>0</v>
      </c>
      <c r="F903" s="175" t="b">
        <v>0</v>
      </c>
      <c r="G903" s="175" t="b">
        <v>0</v>
      </c>
      <c r="H903" s="175" t="b">
        <v>0</v>
      </c>
      <c r="I903" s="162"/>
      <c r="J903" s="58" t="str" cm="1">
        <f t="array" ref="J903">IFERROR(_xlfn.IFS(E903,$E$8,F903,$F$8,G903,$G$8,H903,$H$8),"")</f>
        <v/>
      </c>
      <c r="K903" s="58" t="str">
        <f t="shared" si="13"/>
        <v xml:space="preserve">   </v>
      </c>
      <c r="L903" s="56"/>
      <c r="M903" s="56"/>
      <c r="N903" s="56"/>
      <c r="O903" s="56"/>
      <c r="P903" s="56"/>
      <c r="Q903" s="56"/>
      <c r="R903" s="56"/>
      <c r="S903" s="56"/>
      <c r="T903" s="56"/>
    </row>
    <row r="904" spans="1:20" ht="30" customHeight="1" x14ac:dyDescent="0.25">
      <c r="A904" s="173"/>
      <c r="B904" s="173"/>
      <c r="C904" s="174"/>
      <c r="D904" s="175" t="b">
        <v>0</v>
      </c>
      <c r="E904" s="175" t="b">
        <v>0</v>
      </c>
      <c r="F904" s="175" t="b">
        <v>0</v>
      </c>
      <c r="G904" s="175" t="b">
        <v>0</v>
      </c>
      <c r="H904" s="175" t="b">
        <v>0</v>
      </c>
      <c r="I904" s="162"/>
      <c r="J904" s="58" t="str" cm="1">
        <f t="array" ref="J904">IFERROR(_xlfn.IFS(E904,$E$8,F904,$F$8,G904,$G$8,H904,$H$8),"")</f>
        <v/>
      </c>
      <c r="K904" s="58" t="str">
        <f t="shared" si="13"/>
        <v xml:space="preserve">   </v>
      </c>
      <c r="L904" s="56"/>
      <c r="M904" s="56"/>
      <c r="N904" s="56"/>
      <c r="O904" s="56"/>
      <c r="P904" s="56"/>
      <c r="Q904" s="56"/>
      <c r="R904" s="56"/>
      <c r="S904" s="56"/>
      <c r="T904" s="56"/>
    </row>
    <row r="905" spans="1:20" ht="30" customHeight="1" x14ac:dyDescent="0.25">
      <c r="A905" s="173"/>
      <c r="B905" s="173"/>
      <c r="C905" s="174"/>
      <c r="D905" s="175" t="b">
        <v>0</v>
      </c>
      <c r="E905" s="175" t="b">
        <v>0</v>
      </c>
      <c r="F905" s="175" t="b">
        <v>0</v>
      </c>
      <c r="G905" s="175" t="b">
        <v>0</v>
      </c>
      <c r="H905" s="175" t="b">
        <v>0</v>
      </c>
      <c r="I905" s="162"/>
      <c r="J905" s="58" t="str" cm="1">
        <f t="array" ref="J905">IFERROR(_xlfn.IFS(E905,$E$8,F905,$F$8,G905,$G$8,H905,$H$8),"")</f>
        <v/>
      </c>
      <c r="K905" s="58" t="str">
        <f t="shared" si="13"/>
        <v xml:space="preserve">   </v>
      </c>
      <c r="L905" s="56"/>
      <c r="M905" s="56"/>
      <c r="N905" s="56"/>
      <c r="O905" s="56"/>
      <c r="P905" s="56"/>
      <c r="Q905" s="56"/>
      <c r="R905" s="56"/>
      <c r="S905" s="56"/>
      <c r="T905" s="56"/>
    </row>
    <row r="906" spans="1:20" ht="30" customHeight="1" x14ac:dyDescent="0.25">
      <c r="A906" s="173"/>
      <c r="B906" s="173"/>
      <c r="C906" s="174"/>
      <c r="D906" s="175" t="b">
        <v>0</v>
      </c>
      <c r="E906" s="175" t="b">
        <v>0</v>
      </c>
      <c r="F906" s="175" t="b">
        <v>0</v>
      </c>
      <c r="G906" s="175" t="b">
        <v>0</v>
      </c>
      <c r="H906" s="175" t="b">
        <v>0</v>
      </c>
      <c r="I906" s="162"/>
      <c r="J906" s="58" t="str" cm="1">
        <f t="array" ref="J906">IFERROR(_xlfn.IFS(E906,$E$8,F906,$F$8,G906,$G$8,H906,$H$8),"")</f>
        <v/>
      </c>
      <c r="K906" s="58" t="str">
        <f t="shared" si="13"/>
        <v xml:space="preserve">   </v>
      </c>
      <c r="L906" s="56"/>
      <c r="M906" s="56"/>
      <c r="N906" s="56"/>
      <c r="O906" s="56"/>
      <c r="P906" s="56"/>
      <c r="Q906" s="56"/>
      <c r="R906" s="56"/>
      <c r="S906" s="56"/>
      <c r="T906" s="56"/>
    </row>
    <row r="907" spans="1:20" ht="30" customHeight="1" x14ac:dyDescent="0.25">
      <c r="A907" s="173"/>
      <c r="B907" s="173"/>
      <c r="C907" s="174"/>
      <c r="D907" s="175" t="b">
        <v>0</v>
      </c>
      <c r="E907" s="175" t="b">
        <v>0</v>
      </c>
      <c r="F907" s="175" t="b">
        <v>0</v>
      </c>
      <c r="G907" s="175" t="b">
        <v>0</v>
      </c>
      <c r="H907" s="175" t="b">
        <v>0</v>
      </c>
      <c r="I907" s="162"/>
      <c r="J907" s="58" t="str" cm="1">
        <f t="array" ref="J907">IFERROR(_xlfn.IFS(E907,$E$8,F907,$F$8,G907,$G$8,H907,$H$8),"")</f>
        <v/>
      </c>
      <c r="K907" s="58" t="str">
        <f t="shared" ref="K907:K970" si="14">_xlfn.TEXTJOIN(" ",FALSE,IF(E907,$E$8,""),IF(F907,$F$8,""),IF(G907,$G$8,""),IF(H907,$H$8,""))</f>
        <v xml:space="preserve">   </v>
      </c>
      <c r="L907" s="56"/>
      <c r="M907" s="56"/>
      <c r="N907" s="56"/>
      <c r="O907" s="56"/>
      <c r="P907" s="56"/>
      <c r="Q907" s="56"/>
      <c r="R907" s="56"/>
      <c r="S907" s="56"/>
      <c r="T907" s="56"/>
    </row>
    <row r="908" spans="1:20" ht="30" customHeight="1" x14ac:dyDescent="0.25">
      <c r="A908" s="173"/>
      <c r="B908" s="173"/>
      <c r="C908" s="174"/>
      <c r="D908" s="175" t="b">
        <v>0</v>
      </c>
      <c r="E908" s="175" t="b">
        <v>0</v>
      </c>
      <c r="F908" s="175" t="b">
        <v>0</v>
      </c>
      <c r="G908" s="175" t="b">
        <v>0</v>
      </c>
      <c r="H908" s="175" t="b">
        <v>0</v>
      </c>
      <c r="I908" s="162"/>
      <c r="J908" s="58" t="str" cm="1">
        <f t="array" ref="J908">IFERROR(_xlfn.IFS(E908,$E$8,F908,$F$8,G908,$G$8,H908,$H$8),"")</f>
        <v/>
      </c>
      <c r="K908" s="58" t="str">
        <f t="shared" si="14"/>
        <v xml:space="preserve">   </v>
      </c>
      <c r="L908" s="56"/>
      <c r="M908" s="56"/>
      <c r="N908" s="56"/>
      <c r="O908" s="56"/>
      <c r="P908" s="56"/>
      <c r="Q908" s="56"/>
      <c r="R908" s="56"/>
      <c r="S908" s="56"/>
      <c r="T908" s="56"/>
    </row>
    <row r="909" spans="1:20" ht="30" customHeight="1" x14ac:dyDescent="0.25">
      <c r="A909" s="173"/>
      <c r="B909" s="173"/>
      <c r="C909" s="174"/>
      <c r="D909" s="175" t="b">
        <v>0</v>
      </c>
      <c r="E909" s="175" t="b">
        <v>0</v>
      </c>
      <c r="F909" s="175" t="b">
        <v>0</v>
      </c>
      <c r="G909" s="175" t="b">
        <v>0</v>
      </c>
      <c r="H909" s="175" t="b">
        <v>0</v>
      </c>
      <c r="I909" s="162"/>
      <c r="J909" s="58" t="str" cm="1">
        <f t="array" ref="J909">IFERROR(_xlfn.IFS(E909,$E$8,F909,$F$8,G909,$G$8,H909,$H$8),"")</f>
        <v/>
      </c>
      <c r="K909" s="58" t="str">
        <f t="shared" si="14"/>
        <v xml:space="preserve">   </v>
      </c>
      <c r="L909" s="56"/>
      <c r="M909" s="56"/>
      <c r="N909" s="56"/>
      <c r="O909" s="56"/>
      <c r="P909" s="56"/>
      <c r="Q909" s="56"/>
      <c r="R909" s="56"/>
      <c r="S909" s="56"/>
      <c r="T909" s="56"/>
    </row>
    <row r="910" spans="1:20" ht="30" customHeight="1" x14ac:dyDescent="0.25">
      <c r="A910" s="173"/>
      <c r="B910" s="173"/>
      <c r="C910" s="174"/>
      <c r="D910" s="175" t="b">
        <v>0</v>
      </c>
      <c r="E910" s="175" t="b">
        <v>0</v>
      </c>
      <c r="F910" s="175" t="b">
        <v>0</v>
      </c>
      <c r="G910" s="175" t="b">
        <v>0</v>
      </c>
      <c r="H910" s="175" t="b">
        <v>0</v>
      </c>
      <c r="I910" s="162"/>
      <c r="J910" s="58" t="str" cm="1">
        <f t="array" ref="J910">IFERROR(_xlfn.IFS(E910,$E$8,F910,$F$8,G910,$G$8,H910,$H$8),"")</f>
        <v/>
      </c>
      <c r="K910" s="58" t="str">
        <f t="shared" si="14"/>
        <v xml:space="preserve">   </v>
      </c>
      <c r="L910" s="56"/>
      <c r="M910" s="56"/>
      <c r="N910" s="56"/>
      <c r="O910" s="56"/>
      <c r="P910" s="56"/>
      <c r="Q910" s="56"/>
      <c r="R910" s="56"/>
      <c r="S910" s="56"/>
      <c r="T910" s="56"/>
    </row>
    <row r="911" spans="1:20" ht="30" customHeight="1" x14ac:dyDescent="0.25">
      <c r="A911" s="173"/>
      <c r="B911" s="173"/>
      <c r="C911" s="174"/>
      <c r="D911" s="175" t="b">
        <v>0</v>
      </c>
      <c r="E911" s="175" t="b">
        <v>0</v>
      </c>
      <c r="F911" s="175" t="b">
        <v>0</v>
      </c>
      <c r="G911" s="175" t="b">
        <v>0</v>
      </c>
      <c r="H911" s="175" t="b">
        <v>0</v>
      </c>
      <c r="I911" s="162"/>
      <c r="J911" s="58" t="str" cm="1">
        <f t="array" ref="J911">IFERROR(_xlfn.IFS(E911,$E$8,F911,$F$8,G911,$G$8,H911,$H$8),"")</f>
        <v/>
      </c>
      <c r="K911" s="58" t="str">
        <f t="shared" si="14"/>
        <v xml:space="preserve">   </v>
      </c>
      <c r="L911" s="56"/>
      <c r="M911" s="56"/>
      <c r="N911" s="56"/>
      <c r="O911" s="56"/>
      <c r="P911" s="56"/>
      <c r="Q911" s="56"/>
      <c r="R911" s="56"/>
      <c r="S911" s="56"/>
      <c r="T911" s="56"/>
    </row>
    <row r="912" spans="1:20" ht="30" customHeight="1" x14ac:dyDescent="0.25">
      <c r="A912" s="173"/>
      <c r="B912" s="173"/>
      <c r="C912" s="174"/>
      <c r="D912" s="175" t="b">
        <v>0</v>
      </c>
      <c r="E912" s="175" t="b">
        <v>0</v>
      </c>
      <c r="F912" s="175" t="b">
        <v>0</v>
      </c>
      <c r="G912" s="175" t="b">
        <v>0</v>
      </c>
      <c r="H912" s="175" t="b">
        <v>0</v>
      </c>
      <c r="I912" s="162"/>
      <c r="J912" s="58" t="str" cm="1">
        <f t="array" ref="J912">IFERROR(_xlfn.IFS(E912,$E$8,F912,$F$8,G912,$G$8,H912,$H$8),"")</f>
        <v/>
      </c>
      <c r="K912" s="58" t="str">
        <f t="shared" si="14"/>
        <v xml:space="preserve">   </v>
      </c>
      <c r="L912" s="56"/>
      <c r="M912" s="56"/>
      <c r="N912" s="56"/>
      <c r="O912" s="56"/>
      <c r="P912" s="56"/>
      <c r="Q912" s="56"/>
      <c r="R912" s="56"/>
      <c r="S912" s="56"/>
      <c r="T912" s="56"/>
    </row>
    <row r="913" spans="1:20" ht="30" customHeight="1" x14ac:dyDescent="0.25">
      <c r="A913" s="173"/>
      <c r="B913" s="173"/>
      <c r="C913" s="174"/>
      <c r="D913" s="175" t="b">
        <v>0</v>
      </c>
      <c r="E913" s="175" t="b">
        <v>0</v>
      </c>
      <c r="F913" s="175" t="b">
        <v>0</v>
      </c>
      <c r="G913" s="175" t="b">
        <v>0</v>
      </c>
      <c r="H913" s="175" t="b">
        <v>0</v>
      </c>
      <c r="I913" s="162"/>
      <c r="J913" s="58" t="str" cm="1">
        <f t="array" ref="J913">IFERROR(_xlfn.IFS(E913,$E$8,F913,$F$8,G913,$G$8,H913,$H$8),"")</f>
        <v/>
      </c>
      <c r="K913" s="58" t="str">
        <f t="shared" si="14"/>
        <v xml:space="preserve">   </v>
      </c>
      <c r="L913" s="56"/>
      <c r="M913" s="56"/>
      <c r="N913" s="56"/>
      <c r="O913" s="56"/>
      <c r="P913" s="56"/>
      <c r="Q913" s="56"/>
      <c r="R913" s="56"/>
      <c r="S913" s="56"/>
      <c r="T913" s="56"/>
    </row>
    <row r="914" spans="1:20" ht="30" customHeight="1" x14ac:dyDescent="0.25">
      <c r="A914" s="173"/>
      <c r="B914" s="173"/>
      <c r="C914" s="174"/>
      <c r="D914" s="175" t="b">
        <v>0</v>
      </c>
      <c r="E914" s="175" t="b">
        <v>0</v>
      </c>
      <c r="F914" s="175" t="b">
        <v>0</v>
      </c>
      <c r="G914" s="175" t="b">
        <v>0</v>
      </c>
      <c r="H914" s="175" t="b">
        <v>0</v>
      </c>
      <c r="I914" s="162"/>
      <c r="J914" s="58" t="str" cm="1">
        <f t="array" ref="J914">IFERROR(_xlfn.IFS(E914,$E$8,F914,$F$8,G914,$G$8,H914,$H$8),"")</f>
        <v/>
      </c>
      <c r="K914" s="58" t="str">
        <f t="shared" si="14"/>
        <v xml:space="preserve">   </v>
      </c>
      <c r="L914" s="56"/>
      <c r="M914" s="56"/>
      <c r="N914" s="56"/>
      <c r="O914" s="56"/>
      <c r="P914" s="56"/>
      <c r="Q914" s="56"/>
      <c r="R914" s="56"/>
      <c r="S914" s="56"/>
      <c r="T914" s="56"/>
    </row>
    <row r="915" spans="1:20" ht="30" customHeight="1" x14ac:dyDescent="0.25">
      <c r="A915" s="173"/>
      <c r="B915" s="173"/>
      <c r="C915" s="174"/>
      <c r="D915" s="175" t="b">
        <v>0</v>
      </c>
      <c r="E915" s="175" t="b">
        <v>0</v>
      </c>
      <c r="F915" s="175" t="b">
        <v>0</v>
      </c>
      <c r="G915" s="175" t="b">
        <v>0</v>
      </c>
      <c r="H915" s="175" t="b">
        <v>0</v>
      </c>
      <c r="I915" s="162"/>
      <c r="J915" s="58" t="str" cm="1">
        <f t="array" ref="J915">IFERROR(_xlfn.IFS(E915,$E$8,F915,$F$8,G915,$G$8,H915,$H$8),"")</f>
        <v/>
      </c>
      <c r="K915" s="58" t="str">
        <f t="shared" si="14"/>
        <v xml:space="preserve">   </v>
      </c>
      <c r="L915" s="56"/>
      <c r="M915" s="56"/>
      <c r="N915" s="56"/>
      <c r="O915" s="56"/>
      <c r="P915" s="56"/>
      <c r="Q915" s="56"/>
      <c r="R915" s="56"/>
      <c r="S915" s="56"/>
      <c r="T915" s="56"/>
    </row>
    <row r="916" spans="1:20" ht="30" customHeight="1" x14ac:dyDescent="0.25">
      <c r="A916" s="173"/>
      <c r="B916" s="173"/>
      <c r="C916" s="174"/>
      <c r="D916" s="175" t="b">
        <v>0</v>
      </c>
      <c r="E916" s="175" t="b">
        <v>0</v>
      </c>
      <c r="F916" s="175" t="b">
        <v>0</v>
      </c>
      <c r="G916" s="175" t="b">
        <v>0</v>
      </c>
      <c r="H916" s="175" t="b">
        <v>0</v>
      </c>
      <c r="I916" s="162"/>
      <c r="J916" s="58" t="str" cm="1">
        <f t="array" ref="J916">IFERROR(_xlfn.IFS(E916,$E$8,F916,$F$8,G916,$G$8,H916,$H$8),"")</f>
        <v/>
      </c>
      <c r="K916" s="58" t="str">
        <f t="shared" si="14"/>
        <v xml:space="preserve">   </v>
      </c>
      <c r="L916" s="56"/>
      <c r="M916" s="56"/>
      <c r="N916" s="56"/>
      <c r="O916" s="56"/>
      <c r="P916" s="56"/>
      <c r="Q916" s="56"/>
      <c r="R916" s="56"/>
      <c r="S916" s="56"/>
      <c r="T916" s="56"/>
    </row>
    <row r="917" spans="1:20" ht="30" customHeight="1" x14ac:dyDescent="0.25">
      <c r="A917" s="173"/>
      <c r="B917" s="173"/>
      <c r="C917" s="174"/>
      <c r="D917" s="175" t="b">
        <v>0</v>
      </c>
      <c r="E917" s="175" t="b">
        <v>0</v>
      </c>
      <c r="F917" s="175" t="b">
        <v>0</v>
      </c>
      <c r="G917" s="175" t="b">
        <v>0</v>
      </c>
      <c r="H917" s="175" t="b">
        <v>0</v>
      </c>
      <c r="I917" s="162"/>
      <c r="J917" s="58" t="str" cm="1">
        <f t="array" ref="J917">IFERROR(_xlfn.IFS(E917,$E$8,F917,$F$8,G917,$G$8,H917,$H$8),"")</f>
        <v/>
      </c>
      <c r="K917" s="58" t="str">
        <f t="shared" si="14"/>
        <v xml:space="preserve">   </v>
      </c>
      <c r="L917" s="56"/>
      <c r="M917" s="56"/>
      <c r="N917" s="56"/>
      <c r="O917" s="56"/>
      <c r="P917" s="56"/>
      <c r="Q917" s="56"/>
      <c r="R917" s="56"/>
      <c r="S917" s="56"/>
      <c r="T917" s="56"/>
    </row>
    <row r="918" spans="1:20" ht="30" customHeight="1" x14ac:dyDescent="0.25">
      <c r="A918" s="173"/>
      <c r="B918" s="173"/>
      <c r="C918" s="174"/>
      <c r="D918" s="175" t="b">
        <v>0</v>
      </c>
      <c r="E918" s="175" t="b">
        <v>0</v>
      </c>
      <c r="F918" s="175" t="b">
        <v>0</v>
      </c>
      <c r="G918" s="175" t="b">
        <v>0</v>
      </c>
      <c r="H918" s="175" t="b">
        <v>0</v>
      </c>
      <c r="I918" s="162"/>
      <c r="J918" s="58" t="str" cm="1">
        <f t="array" ref="J918">IFERROR(_xlfn.IFS(E918,$E$8,F918,$F$8,G918,$G$8,H918,$H$8),"")</f>
        <v/>
      </c>
      <c r="K918" s="58" t="str">
        <f t="shared" si="14"/>
        <v xml:space="preserve">   </v>
      </c>
      <c r="L918" s="56"/>
      <c r="M918" s="56"/>
      <c r="N918" s="56"/>
      <c r="O918" s="56"/>
      <c r="P918" s="56"/>
      <c r="Q918" s="56"/>
      <c r="R918" s="56"/>
      <c r="S918" s="56"/>
      <c r="T918" s="56"/>
    </row>
    <row r="919" spans="1:20" ht="30" customHeight="1" x14ac:dyDescent="0.25">
      <c r="A919" s="173"/>
      <c r="B919" s="173"/>
      <c r="C919" s="174"/>
      <c r="D919" s="175" t="b">
        <v>0</v>
      </c>
      <c r="E919" s="175" t="b">
        <v>0</v>
      </c>
      <c r="F919" s="175" t="b">
        <v>0</v>
      </c>
      <c r="G919" s="175" t="b">
        <v>0</v>
      </c>
      <c r="H919" s="175" t="b">
        <v>0</v>
      </c>
      <c r="I919" s="162"/>
      <c r="J919" s="58" t="str" cm="1">
        <f t="array" ref="J919">IFERROR(_xlfn.IFS(E919,$E$8,F919,$F$8,G919,$G$8,H919,$H$8),"")</f>
        <v/>
      </c>
      <c r="K919" s="58" t="str">
        <f t="shared" si="14"/>
        <v xml:space="preserve">   </v>
      </c>
      <c r="L919" s="56"/>
      <c r="M919" s="56"/>
      <c r="N919" s="56"/>
      <c r="O919" s="56"/>
      <c r="P919" s="56"/>
      <c r="Q919" s="56"/>
      <c r="R919" s="56"/>
      <c r="S919" s="56"/>
      <c r="T919" s="56"/>
    </row>
    <row r="920" spans="1:20" ht="30" customHeight="1" x14ac:dyDescent="0.25">
      <c r="A920" s="173"/>
      <c r="B920" s="173"/>
      <c r="C920" s="174"/>
      <c r="D920" s="175" t="b">
        <v>0</v>
      </c>
      <c r="E920" s="175" t="b">
        <v>0</v>
      </c>
      <c r="F920" s="175" t="b">
        <v>0</v>
      </c>
      <c r="G920" s="175" t="b">
        <v>0</v>
      </c>
      <c r="H920" s="175" t="b">
        <v>0</v>
      </c>
      <c r="I920" s="162"/>
      <c r="J920" s="58" t="str" cm="1">
        <f t="array" ref="J920">IFERROR(_xlfn.IFS(E920,$E$8,F920,$F$8,G920,$G$8,H920,$H$8),"")</f>
        <v/>
      </c>
      <c r="K920" s="58" t="str">
        <f t="shared" si="14"/>
        <v xml:space="preserve">   </v>
      </c>
      <c r="L920" s="56"/>
      <c r="M920" s="56"/>
      <c r="N920" s="56"/>
      <c r="O920" s="56"/>
      <c r="P920" s="56"/>
      <c r="Q920" s="56"/>
      <c r="R920" s="56"/>
      <c r="S920" s="56"/>
      <c r="T920" s="56"/>
    </row>
    <row r="921" spans="1:20" ht="30" customHeight="1" x14ac:dyDescent="0.25">
      <c r="A921" s="173"/>
      <c r="B921" s="173"/>
      <c r="C921" s="174"/>
      <c r="D921" s="175" t="b">
        <v>0</v>
      </c>
      <c r="E921" s="175" t="b">
        <v>0</v>
      </c>
      <c r="F921" s="175" t="b">
        <v>0</v>
      </c>
      <c r="G921" s="175" t="b">
        <v>0</v>
      </c>
      <c r="H921" s="175" t="b">
        <v>0</v>
      </c>
      <c r="I921" s="162"/>
      <c r="J921" s="58" t="str" cm="1">
        <f t="array" ref="J921">IFERROR(_xlfn.IFS(E921,$E$8,F921,$F$8,G921,$G$8,H921,$H$8),"")</f>
        <v/>
      </c>
      <c r="K921" s="58" t="str">
        <f t="shared" si="14"/>
        <v xml:space="preserve">   </v>
      </c>
      <c r="L921" s="56"/>
      <c r="M921" s="56"/>
      <c r="N921" s="56"/>
      <c r="O921" s="56"/>
      <c r="P921" s="56"/>
      <c r="Q921" s="56"/>
      <c r="R921" s="56"/>
      <c r="S921" s="56"/>
      <c r="T921" s="56"/>
    </row>
    <row r="922" spans="1:20" ht="30" customHeight="1" x14ac:dyDescent="0.25">
      <c r="A922" s="173"/>
      <c r="B922" s="173"/>
      <c r="C922" s="174"/>
      <c r="D922" s="175" t="b">
        <v>0</v>
      </c>
      <c r="E922" s="175" t="b">
        <v>0</v>
      </c>
      <c r="F922" s="175" t="b">
        <v>0</v>
      </c>
      <c r="G922" s="175" t="b">
        <v>0</v>
      </c>
      <c r="H922" s="175" t="b">
        <v>0</v>
      </c>
      <c r="I922" s="162"/>
      <c r="J922" s="58" t="str" cm="1">
        <f t="array" ref="J922">IFERROR(_xlfn.IFS(E922,$E$8,F922,$F$8,G922,$G$8,H922,$H$8),"")</f>
        <v/>
      </c>
      <c r="K922" s="58" t="str">
        <f t="shared" si="14"/>
        <v xml:space="preserve">   </v>
      </c>
      <c r="L922" s="56"/>
      <c r="M922" s="56"/>
      <c r="N922" s="56"/>
      <c r="O922" s="56"/>
      <c r="P922" s="56"/>
      <c r="Q922" s="56"/>
      <c r="R922" s="56"/>
      <c r="S922" s="56"/>
      <c r="T922" s="56"/>
    </row>
    <row r="923" spans="1:20" ht="30" customHeight="1" x14ac:dyDescent="0.25">
      <c r="A923" s="173"/>
      <c r="B923" s="173"/>
      <c r="C923" s="174"/>
      <c r="D923" s="175" t="b">
        <v>0</v>
      </c>
      <c r="E923" s="175" t="b">
        <v>0</v>
      </c>
      <c r="F923" s="175" t="b">
        <v>0</v>
      </c>
      <c r="G923" s="175" t="b">
        <v>0</v>
      </c>
      <c r="H923" s="175" t="b">
        <v>0</v>
      </c>
      <c r="I923" s="162"/>
      <c r="J923" s="58" t="str" cm="1">
        <f t="array" ref="J923">IFERROR(_xlfn.IFS(E923,$E$8,F923,$F$8,G923,$G$8,H923,$H$8),"")</f>
        <v/>
      </c>
      <c r="K923" s="58" t="str">
        <f t="shared" si="14"/>
        <v xml:space="preserve">   </v>
      </c>
      <c r="L923" s="56"/>
      <c r="M923" s="56"/>
      <c r="N923" s="56"/>
      <c r="O923" s="56"/>
      <c r="P923" s="56"/>
      <c r="Q923" s="56"/>
      <c r="R923" s="56"/>
      <c r="S923" s="56"/>
      <c r="T923" s="56"/>
    </row>
    <row r="924" spans="1:20" ht="30" customHeight="1" x14ac:dyDescent="0.25">
      <c r="A924" s="173"/>
      <c r="B924" s="173"/>
      <c r="C924" s="174"/>
      <c r="D924" s="175" t="b">
        <v>0</v>
      </c>
      <c r="E924" s="175" t="b">
        <v>0</v>
      </c>
      <c r="F924" s="175" t="b">
        <v>0</v>
      </c>
      <c r="G924" s="175" t="b">
        <v>0</v>
      </c>
      <c r="H924" s="175" t="b">
        <v>0</v>
      </c>
      <c r="I924" s="162"/>
      <c r="J924" s="58" t="str" cm="1">
        <f t="array" ref="J924">IFERROR(_xlfn.IFS(E924,$E$8,F924,$F$8,G924,$G$8,H924,$H$8),"")</f>
        <v/>
      </c>
      <c r="K924" s="58" t="str">
        <f t="shared" si="14"/>
        <v xml:space="preserve">   </v>
      </c>
      <c r="L924" s="56"/>
      <c r="M924" s="56"/>
      <c r="N924" s="56"/>
      <c r="O924" s="56"/>
      <c r="P924" s="56"/>
      <c r="Q924" s="56"/>
      <c r="R924" s="56"/>
      <c r="S924" s="56"/>
      <c r="T924" s="56"/>
    </row>
    <row r="925" spans="1:20" ht="30" customHeight="1" x14ac:dyDescent="0.25">
      <c r="A925" s="173"/>
      <c r="B925" s="173"/>
      <c r="C925" s="174"/>
      <c r="D925" s="175" t="b">
        <v>0</v>
      </c>
      <c r="E925" s="175" t="b">
        <v>0</v>
      </c>
      <c r="F925" s="175" t="b">
        <v>0</v>
      </c>
      <c r="G925" s="175" t="b">
        <v>0</v>
      </c>
      <c r="H925" s="175" t="b">
        <v>0</v>
      </c>
      <c r="I925" s="162"/>
      <c r="J925" s="58" t="str" cm="1">
        <f t="array" ref="J925">IFERROR(_xlfn.IFS(E925,$E$8,F925,$F$8,G925,$G$8,H925,$H$8),"")</f>
        <v/>
      </c>
      <c r="K925" s="58" t="str">
        <f t="shared" si="14"/>
        <v xml:space="preserve">   </v>
      </c>
      <c r="L925" s="56"/>
      <c r="M925" s="56"/>
      <c r="N925" s="56"/>
      <c r="O925" s="56"/>
      <c r="P925" s="56"/>
      <c r="Q925" s="56"/>
      <c r="R925" s="56"/>
      <c r="S925" s="56"/>
      <c r="T925" s="56"/>
    </row>
    <row r="926" spans="1:20" ht="30" customHeight="1" x14ac:dyDescent="0.25">
      <c r="A926" s="173"/>
      <c r="B926" s="173"/>
      <c r="C926" s="174"/>
      <c r="D926" s="175" t="b">
        <v>0</v>
      </c>
      <c r="E926" s="175" t="b">
        <v>0</v>
      </c>
      <c r="F926" s="175" t="b">
        <v>0</v>
      </c>
      <c r="G926" s="175" t="b">
        <v>0</v>
      </c>
      <c r="H926" s="175" t="b">
        <v>0</v>
      </c>
      <c r="I926" s="162"/>
      <c r="J926" s="58" t="str" cm="1">
        <f t="array" ref="J926">IFERROR(_xlfn.IFS(E926,$E$8,F926,$F$8,G926,$G$8,H926,$H$8),"")</f>
        <v/>
      </c>
      <c r="K926" s="58" t="str">
        <f t="shared" si="14"/>
        <v xml:space="preserve">   </v>
      </c>
      <c r="L926" s="56"/>
      <c r="M926" s="56"/>
      <c r="N926" s="56"/>
      <c r="O926" s="56"/>
      <c r="P926" s="56"/>
      <c r="Q926" s="56"/>
      <c r="R926" s="56"/>
      <c r="S926" s="56"/>
      <c r="T926" s="56"/>
    </row>
    <row r="927" spans="1:20" ht="30" customHeight="1" x14ac:dyDescent="0.25">
      <c r="A927" s="173"/>
      <c r="B927" s="173"/>
      <c r="C927" s="174"/>
      <c r="D927" s="175" t="b">
        <v>0</v>
      </c>
      <c r="E927" s="175" t="b">
        <v>0</v>
      </c>
      <c r="F927" s="175" t="b">
        <v>0</v>
      </c>
      <c r="G927" s="175" t="b">
        <v>0</v>
      </c>
      <c r="H927" s="175" t="b">
        <v>0</v>
      </c>
      <c r="I927" s="162"/>
      <c r="J927" s="58" t="str" cm="1">
        <f t="array" ref="J927">IFERROR(_xlfn.IFS(E927,$E$8,F927,$F$8,G927,$G$8,H927,$H$8),"")</f>
        <v/>
      </c>
      <c r="K927" s="58" t="str">
        <f t="shared" si="14"/>
        <v xml:space="preserve">   </v>
      </c>
      <c r="L927" s="56"/>
      <c r="M927" s="56"/>
      <c r="N927" s="56"/>
      <c r="O927" s="56"/>
      <c r="P927" s="56"/>
      <c r="Q927" s="56"/>
      <c r="R927" s="56"/>
      <c r="S927" s="56"/>
      <c r="T927" s="56"/>
    </row>
    <row r="928" spans="1:20" ht="30" customHeight="1" x14ac:dyDescent="0.25">
      <c r="A928" s="173"/>
      <c r="B928" s="173"/>
      <c r="C928" s="174"/>
      <c r="D928" s="175" t="b">
        <v>0</v>
      </c>
      <c r="E928" s="175" t="b">
        <v>0</v>
      </c>
      <c r="F928" s="175" t="b">
        <v>0</v>
      </c>
      <c r="G928" s="175" t="b">
        <v>0</v>
      </c>
      <c r="H928" s="175" t="b">
        <v>0</v>
      </c>
      <c r="I928" s="162"/>
      <c r="J928" s="58" t="str" cm="1">
        <f t="array" ref="J928">IFERROR(_xlfn.IFS(E928,$E$8,F928,$F$8,G928,$G$8,H928,$H$8),"")</f>
        <v/>
      </c>
      <c r="K928" s="58" t="str">
        <f t="shared" si="14"/>
        <v xml:space="preserve">   </v>
      </c>
      <c r="L928" s="56"/>
      <c r="M928" s="56"/>
      <c r="N928" s="56"/>
      <c r="O928" s="56"/>
      <c r="P928" s="56"/>
      <c r="Q928" s="56"/>
      <c r="R928" s="56"/>
      <c r="S928" s="56"/>
      <c r="T928" s="56"/>
    </row>
    <row r="929" spans="1:20" ht="30" customHeight="1" x14ac:dyDescent="0.25">
      <c r="A929" s="173"/>
      <c r="B929" s="173"/>
      <c r="C929" s="174"/>
      <c r="D929" s="175" t="b">
        <v>0</v>
      </c>
      <c r="E929" s="175" t="b">
        <v>0</v>
      </c>
      <c r="F929" s="175" t="b">
        <v>0</v>
      </c>
      <c r="G929" s="175" t="b">
        <v>0</v>
      </c>
      <c r="H929" s="175" t="b">
        <v>0</v>
      </c>
      <c r="I929" s="162"/>
      <c r="J929" s="58" t="str" cm="1">
        <f t="array" ref="J929">IFERROR(_xlfn.IFS(E929,$E$8,F929,$F$8,G929,$G$8,H929,$H$8),"")</f>
        <v/>
      </c>
      <c r="K929" s="58" t="str">
        <f t="shared" si="14"/>
        <v xml:space="preserve">   </v>
      </c>
      <c r="L929" s="56"/>
      <c r="M929" s="56"/>
      <c r="N929" s="56"/>
      <c r="O929" s="56"/>
      <c r="P929" s="56"/>
      <c r="Q929" s="56"/>
      <c r="R929" s="56"/>
      <c r="S929" s="56"/>
      <c r="T929" s="56"/>
    </row>
    <row r="930" spans="1:20" ht="30" customHeight="1" x14ac:dyDescent="0.25">
      <c r="A930" s="173"/>
      <c r="B930" s="173"/>
      <c r="C930" s="174"/>
      <c r="D930" s="175" t="b">
        <v>0</v>
      </c>
      <c r="E930" s="175" t="b">
        <v>0</v>
      </c>
      <c r="F930" s="175" t="b">
        <v>0</v>
      </c>
      <c r="G930" s="175" t="b">
        <v>0</v>
      </c>
      <c r="H930" s="175" t="b">
        <v>0</v>
      </c>
      <c r="I930" s="162"/>
      <c r="J930" s="58" t="str" cm="1">
        <f t="array" ref="J930">IFERROR(_xlfn.IFS(E930,$E$8,F930,$F$8,G930,$G$8,H930,$H$8),"")</f>
        <v/>
      </c>
      <c r="K930" s="58" t="str">
        <f t="shared" si="14"/>
        <v xml:space="preserve">   </v>
      </c>
      <c r="L930" s="56"/>
      <c r="M930" s="56"/>
      <c r="N930" s="56"/>
      <c r="O930" s="56"/>
      <c r="P930" s="56"/>
      <c r="Q930" s="56"/>
      <c r="R930" s="56"/>
      <c r="S930" s="56"/>
      <c r="T930" s="56"/>
    </row>
    <row r="931" spans="1:20" ht="30" customHeight="1" x14ac:dyDescent="0.25">
      <c r="A931" s="173"/>
      <c r="B931" s="173"/>
      <c r="C931" s="174"/>
      <c r="D931" s="175" t="b">
        <v>0</v>
      </c>
      <c r="E931" s="175" t="b">
        <v>0</v>
      </c>
      <c r="F931" s="175" t="b">
        <v>0</v>
      </c>
      <c r="G931" s="175" t="b">
        <v>0</v>
      </c>
      <c r="H931" s="175" t="b">
        <v>0</v>
      </c>
      <c r="I931" s="162"/>
      <c r="J931" s="58" t="str" cm="1">
        <f t="array" ref="J931">IFERROR(_xlfn.IFS(E931,$E$8,F931,$F$8,G931,$G$8,H931,$H$8),"")</f>
        <v/>
      </c>
      <c r="K931" s="58" t="str">
        <f t="shared" si="14"/>
        <v xml:space="preserve">   </v>
      </c>
      <c r="L931" s="56"/>
      <c r="M931" s="56"/>
      <c r="N931" s="56"/>
      <c r="O931" s="56"/>
      <c r="P931" s="56"/>
      <c r="Q931" s="56"/>
      <c r="R931" s="56"/>
      <c r="S931" s="56"/>
      <c r="T931" s="56"/>
    </row>
    <row r="932" spans="1:20" ht="30" customHeight="1" x14ac:dyDescent="0.25">
      <c r="A932" s="173"/>
      <c r="B932" s="173"/>
      <c r="C932" s="174"/>
      <c r="D932" s="175" t="b">
        <v>0</v>
      </c>
      <c r="E932" s="175" t="b">
        <v>0</v>
      </c>
      <c r="F932" s="175" t="b">
        <v>0</v>
      </c>
      <c r="G932" s="175" t="b">
        <v>0</v>
      </c>
      <c r="H932" s="175" t="b">
        <v>0</v>
      </c>
      <c r="I932" s="162"/>
      <c r="J932" s="58" t="str" cm="1">
        <f t="array" ref="J932">IFERROR(_xlfn.IFS(E932,$E$8,F932,$F$8,G932,$G$8,H932,$H$8),"")</f>
        <v/>
      </c>
      <c r="K932" s="58" t="str">
        <f t="shared" si="14"/>
        <v xml:space="preserve">   </v>
      </c>
      <c r="L932" s="56"/>
      <c r="M932" s="56"/>
      <c r="N932" s="56"/>
      <c r="O932" s="56"/>
      <c r="P932" s="56"/>
      <c r="Q932" s="56"/>
      <c r="R932" s="56"/>
      <c r="S932" s="56"/>
      <c r="T932" s="56"/>
    </row>
    <row r="933" spans="1:20" ht="30" customHeight="1" x14ac:dyDescent="0.25">
      <c r="A933" s="173"/>
      <c r="B933" s="173"/>
      <c r="C933" s="174"/>
      <c r="D933" s="175" t="b">
        <v>0</v>
      </c>
      <c r="E933" s="175" t="b">
        <v>0</v>
      </c>
      <c r="F933" s="175" t="b">
        <v>0</v>
      </c>
      <c r="G933" s="175" t="b">
        <v>0</v>
      </c>
      <c r="H933" s="175" t="b">
        <v>0</v>
      </c>
      <c r="I933" s="162"/>
      <c r="J933" s="58" t="str" cm="1">
        <f t="array" ref="J933">IFERROR(_xlfn.IFS(E933,$E$8,F933,$F$8,G933,$G$8,H933,$H$8),"")</f>
        <v/>
      </c>
      <c r="K933" s="58" t="str">
        <f t="shared" si="14"/>
        <v xml:space="preserve">   </v>
      </c>
      <c r="L933" s="56"/>
      <c r="M933" s="56"/>
      <c r="N933" s="56"/>
      <c r="O933" s="56"/>
      <c r="P933" s="56"/>
      <c r="Q933" s="56"/>
      <c r="R933" s="56"/>
      <c r="S933" s="56"/>
      <c r="T933" s="56"/>
    </row>
    <row r="934" spans="1:20" ht="30" customHeight="1" x14ac:dyDescent="0.25">
      <c r="A934" s="173"/>
      <c r="B934" s="173"/>
      <c r="C934" s="174"/>
      <c r="D934" s="175" t="b">
        <v>0</v>
      </c>
      <c r="E934" s="175" t="b">
        <v>0</v>
      </c>
      <c r="F934" s="175" t="b">
        <v>0</v>
      </c>
      <c r="G934" s="175" t="b">
        <v>0</v>
      </c>
      <c r="H934" s="175" t="b">
        <v>0</v>
      </c>
      <c r="I934" s="162"/>
      <c r="J934" s="58" t="str" cm="1">
        <f t="array" ref="J934">IFERROR(_xlfn.IFS(E934,$E$8,F934,$F$8,G934,$G$8,H934,$H$8),"")</f>
        <v/>
      </c>
      <c r="K934" s="58" t="str">
        <f t="shared" si="14"/>
        <v xml:space="preserve">   </v>
      </c>
      <c r="L934" s="56"/>
      <c r="M934" s="56"/>
      <c r="N934" s="56"/>
      <c r="O934" s="56"/>
      <c r="P934" s="56"/>
      <c r="Q934" s="56"/>
      <c r="R934" s="56"/>
      <c r="S934" s="56"/>
      <c r="T934" s="56"/>
    </row>
    <row r="935" spans="1:20" ht="30" customHeight="1" x14ac:dyDescent="0.25">
      <c r="A935" s="173"/>
      <c r="B935" s="173"/>
      <c r="C935" s="174"/>
      <c r="D935" s="175" t="b">
        <v>0</v>
      </c>
      <c r="E935" s="175" t="b">
        <v>0</v>
      </c>
      <c r="F935" s="175" t="b">
        <v>0</v>
      </c>
      <c r="G935" s="175" t="b">
        <v>0</v>
      </c>
      <c r="H935" s="175" t="b">
        <v>0</v>
      </c>
      <c r="I935" s="162"/>
      <c r="J935" s="58" t="str" cm="1">
        <f t="array" ref="J935">IFERROR(_xlfn.IFS(E935,$E$8,F935,$F$8,G935,$G$8,H935,$H$8),"")</f>
        <v/>
      </c>
      <c r="K935" s="58" t="str">
        <f t="shared" si="14"/>
        <v xml:space="preserve">   </v>
      </c>
      <c r="L935" s="56"/>
      <c r="M935" s="56"/>
      <c r="N935" s="56"/>
      <c r="O935" s="56"/>
      <c r="P935" s="56"/>
      <c r="Q935" s="56"/>
      <c r="R935" s="56"/>
      <c r="S935" s="56"/>
      <c r="T935" s="56"/>
    </row>
    <row r="936" spans="1:20" ht="30" customHeight="1" x14ac:dyDescent="0.25">
      <c r="A936" s="173"/>
      <c r="B936" s="173"/>
      <c r="C936" s="174"/>
      <c r="D936" s="175" t="b">
        <v>0</v>
      </c>
      <c r="E936" s="175" t="b">
        <v>0</v>
      </c>
      <c r="F936" s="175" t="b">
        <v>0</v>
      </c>
      <c r="G936" s="175" t="b">
        <v>0</v>
      </c>
      <c r="H936" s="175" t="b">
        <v>0</v>
      </c>
      <c r="I936" s="162"/>
      <c r="J936" s="58" t="str" cm="1">
        <f t="array" ref="J936">IFERROR(_xlfn.IFS(E936,$E$8,F936,$F$8,G936,$G$8,H936,$H$8),"")</f>
        <v/>
      </c>
      <c r="K936" s="58" t="str">
        <f t="shared" si="14"/>
        <v xml:space="preserve">   </v>
      </c>
      <c r="L936" s="56"/>
      <c r="M936" s="56"/>
      <c r="N936" s="56"/>
      <c r="O936" s="56"/>
      <c r="P936" s="56"/>
      <c r="Q936" s="56"/>
      <c r="R936" s="56"/>
      <c r="S936" s="56"/>
      <c r="T936" s="56"/>
    </row>
    <row r="937" spans="1:20" ht="30" customHeight="1" x14ac:dyDescent="0.25">
      <c r="A937" s="173"/>
      <c r="B937" s="173"/>
      <c r="C937" s="174"/>
      <c r="D937" s="175" t="b">
        <v>0</v>
      </c>
      <c r="E937" s="175" t="b">
        <v>0</v>
      </c>
      <c r="F937" s="175" t="b">
        <v>0</v>
      </c>
      <c r="G937" s="175" t="b">
        <v>0</v>
      </c>
      <c r="H937" s="175" t="b">
        <v>0</v>
      </c>
      <c r="I937" s="162"/>
      <c r="J937" s="58" t="str" cm="1">
        <f t="array" ref="J937">IFERROR(_xlfn.IFS(E937,$E$8,F937,$F$8,G937,$G$8,H937,$H$8),"")</f>
        <v/>
      </c>
      <c r="K937" s="58" t="str">
        <f t="shared" si="14"/>
        <v xml:space="preserve">   </v>
      </c>
      <c r="L937" s="56"/>
      <c r="M937" s="56"/>
      <c r="N937" s="56"/>
      <c r="O937" s="56"/>
      <c r="P937" s="56"/>
      <c r="Q937" s="56"/>
      <c r="R937" s="56"/>
      <c r="S937" s="56"/>
      <c r="T937" s="56"/>
    </row>
    <row r="938" spans="1:20" ht="30" customHeight="1" x14ac:dyDescent="0.25">
      <c r="A938" s="173"/>
      <c r="B938" s="173"/>
      <c r="C938" s="174"/>
      <c r="D938" s="175" t="b">
        <v>0</v>
      </c>
      <c r="E938" s="175" t="b">
        <v>0</v>
      </c>
      <c r="F938" s="175" t="b">
        <v>0</v>
      </c>
      <c r="G938" s="175" t="b">
        <v>0</v>
      </c>
      <c r="H938" s="175" t="b">
        <v>0</v>
      </c>
      <c r="I938" s="162"/>
      <c r="J938" s="58" t="str" cm="1">
        <f t="array" ref="J938">IFERROR(_xlfn.IFS(E938,$E$8,F938,$F$8,G938,$G$8,H938,$H$8),"")</f>
        <v/>
      </c>
      <c r="K938" s="58" t="str">
        <f t="shared" si="14"/>
        <v xml:space="preserve">   </v>
      </c>
      <c r="L938" s="56"/>
      <c r="M938" s="56"/>
      <c r="N938" s="56"/>
      <c r="O938" s="56"/>
      <c r="P938" s="56"/>
      <c r="Q938" s="56"/>
      <c r="R938" s="56"/>
      <c r="S938" s="56"/>
      <c r="T938" s="56"/>
    </row>
    <row r="939" spans="1:20" ht="30" customHeight="1" x14ac:dyDescent="0.25">
      <c r="A939" s="173"/>
      <c r="B939" s="173"/>
      <c r="C939" s="174"/>
      <c r="D939" s="175" t="b">
        <v>0</v>
      </c>
      <c r="E939" s="175" t="b">
        <v>0</v>
      </c>
      <c r="F939" s="175" t="b">
        <v>0</v>
      </c>
      <c r="G939" s="175" t="b">
        <v>0</v>
      </c>
      <c r="H939" s="175" t="b">
        <v>0</v>
      </c>
      <c r="I939" s="162"/>
      <c r="J939" s="58" t="str" cm="1">
        <f t="array" ref="J939">IFERROR(_xlfn.IFS(E939,$E$8,F939,$F$8,G939,$G$8,H939,$H$8),"")</f>
        <v/>
      </c>
      <c r="K939" s="58" t="str">
        <f t="shared" si="14"/>
        <v xml:space="preserve">   </v>
      </c>
      <c r="L939" s="56"/>
      <c r="M939" s="56"/>
      <c r="N939" s="56"/>
      <c r="O939" s="56"/>
      <c r="P939" s="56"/>
      <c r="Q939" s="56"/>
      <c r="R939" s="56"/>
      <c r="S939" s="56"/>
      <c r="T939" s="56"/>
    </row>
    <row r="940" spans="1:20" ht="30" customHeight="1" x14ac:dyDescent="0.25">
      <c r="A940" s="173"/>
      <c r="B940" s="173"/>
      <c r="C940" s="174"/>
      <c r="D940" s="175" t="b">
        <v>0</v>
      </c>
      <c r="E940" s="175" t="b">
        <v>0</v>
      </c>
      <c r="F940" s="175" t="b">
        <v>0</v>
      </c>
      <c r="G940" s="175" t="b">
        <v>0</v>
      </c>
      <c r="H940" s="175" t="b">
        <v>0</v>
      </c>
      <c r="I940" s="162"/>
      <c r="J940" s="58" t="str" cm="1">
        <f t="array" ref="J940">IFERROR(_xlfn.IFS(E940,$E$8,F940,$F$8,G940,$G$8,H940,$H$8),"")</f>
        <v/>
      </c>
      <c r="K940" s="58" t="str">
        <f t="shared" si="14"/>
        <v xml:space="preserve">   </v>
      </c>
      <c r="L940" s="56"/>
      <c r="M940" s="56"/>
      <c r="N940" s="56"/>
      <c r="O940" s="56"/>
      <c r="P940" s="56"/>
      <c r="Q940" s="56"/>
      <c r="R940" s="56"/>
      <c r="S940" s="56"/>
      <c r="T940" s="56"/>
    </row>
    <row r="941" spans="1:20" ht="30" customHeight="1" x14ac:dyDescent="0.25">
      <c r="A941" s="173"/>
      <c r="B941" s="173"/>
      <c r="C941" s="174"/>
      <c r="D941" s="175" t="b">
        <v>0</v>
      </c>
      <c r="E941" s="175" t="b">
        <v>0</v>
      </c>
      <c r="F941" s="175" t="b">
        <v>0</v>
      </c>
      <c r="G941" s="175" t="b">
        <v>0</v>
      </c>
      <c r="H941" s="175" t="b">
        <v>0</v>
      </c>
      <c r="I941" s="162"/>
      <c r="J941" s="58" t="str" cm="1">
        <f t="array" ref="J941">IFERROR(_xlfn.IFS(E941,$E$8,F941,$F$8,G941,$G$8,H941,$H$8),"")</f>
        <v/>
      </c>
      <c r="K941" s="58" t="str">
        <f t="shared" si="14"/>
        <v xml:space="preserve">   </v>
      </c>
      <c r="L941" s="56"/>
      <c r="M941" s="56"/>
      <c r="N941" s="56"/>
      <c r="O941" s="56"/>
      <c r="P941" s="56"/>
      <c r="Q941" s="56"/>
      <c r="R941" s="56"/>
      <c r="S941" s="56"/>
      <c r="T941" s="56"/>
    </row>
    <row r="942" spans="1:20" ht="30" customHeight="1" x14ac:dyDescent="0.25">
      <c r="A942" s="173"/>
      <c r="B942" s="173"/>
      <c r="C942" s="174"/>
      <c r="D942" s="175" t="b">
        <v>0</v>
      </c>
      <c r="E942" s="175" t="b">
        <v>0</v>
      </c>
      <c r="F942" s="175" t="b">
        <v>0</v>
      </c>
      <c r="G942" s="175" t="b">
        <v>0</v>
      </c>
      <c r="H942" s="175" t="b">
        <v>0</v>
      </c>
      <c r="I942" s="162"/>
      <c r="J942" s="58" t="str" cm="1">
        <f t="array" ref="J942">IFERROR(_xlfn.IFS(E942,$E$8,F942,$F$8,G942,$G$8,H942,$H$8),"")</f>
        <v/>
      </c>
      <c r="K942" s="58" t="str">
        <f t="shared" si="14"/>
        <v xml:space="preserve">   </v>
      </c>
      <c r="L942" s="56"/>
      <c r="M942" s="56"/>
      <c r="N942" s="56"/>
      <c r="O942" s="56"/>
      <c r="P942" s="56"/>
      <c r="Q942" s="56"/>
      <c r="R942" s="56"/>
      <c r="S942" s="56"/>
      <c r="T942" s="56"/>
    </row>
    <row r="943" spans="1:20" ht="30" customHeight="1" x14ac:dyDescent="0.25">
      <c r="A943" s="173"/>
      <c r="B943" s="173"/>
      <c r="C943" s="174"/>
      <c r="D943" s="175" t="b">
        <v>0</v>
      </c>
      <c r="E943" s="175" t="b">
        <v>0</v>
      </c>
      <c r="F943" s="175" t="b">
        <v>0</v>
      </c>
      <c r="G943" s="175" t="b">
        <v>0</v>
      </c>
      <c r="H943" s="175" t="b">
        <v>0</v>
      </c>
      <c r="I943" s="162"/>
      <c r="J943" s="58" t="str" cm="1">
        <f t="array" ref="J943">IFERROR(_xlfn.IFS(E943,$E$8,F943,$F$8,G943,$G$8,H943,$H$8),"")</f>
        <v/>
      </c>
      <c r="K943" s="58" t="str">
        <f t="shared" si="14"/>
        <v xml:space="preserve">   </v>
      </c>
      <c r="L943" s="56"/>
      <c r="M943" s="56"/>
      <c r="N943" s="56"/>
      <c r="O943" s="56"/>
      <c r="P943" s="56"/>
      <c r="Q943" s="56"/>
      <c r="R943" s="56"/>
      <c r="S943" s="56"/>
      <c r="T943" s="56"/>
    </row>
    <row r="944" spans="1:20" ht="30" customHeight="1" x14ac:dyDescent="0.25">
      <c r="A944" s="173"/>
      <c r="B944" s="173"/>
      <c r="C944" s="174"/>
      <c r="D944" s="175" t="b">
        <v>0</v>
      </c>
      <c r="E944" s="175" t="b">
        <v>0</v>
      </c>
      <c r="F944" s="175" t="b">
        <v>0</v>
      </c>
      <c r="G944" s="175" t="b">
        <v>0</v>
      </c>
      <c r="H944" s="175" t="b">
        <v>0</v>
      </c>
      <c r="I944" s="162"/>
      <c r="J944" s="58" t="str" cm="1">
        <f t="array" ref="J944">IFERROR(_xlfn.IFS(E944,$E$8,F944,$F$8,G944,$G$8,H944,$H$8),"")</f>
        <v/>
      </c>
      <c r="K944" s="58" t="str">
        <f t="shared" si="14"/>
        <v xml:space="preserve">   </v>
      </c>
      <c r="L944" s="56"/>
      <c r="M944" s="56"/>
      <c r="N944" s="56"/>
      <c r="O944" s="56"/>
      <c r="P944" s="56"/>
      <c r="Q944" s="56"/>
      <c r="R944" s="56"/>
      <c r="S944" s="56"/>
      <c r="T944" s="56"/>
    </row>
    <row r="945" spans="1:20" ht="30" customHeight="1" x14ac:dyDescent="0.25">
      <c r="A945" s="173"/>
      <c r="B945" s="173"/>
      <c r="C945" s="174"/>
      <c r="D945" s="175" t="b">
        <v>0</v>
      </c>
      <c r="E945" s="175" t="b">
        <v>0</v>
      </c>
      <c r="F945" s="175" t="b">
        <v>0</v>
      </c>
      <c r="G945" s="175" t="b">
        <v>0</v>
      </c>
      <c r="H945" s="175" t="b">
        <v>0</v>
      </c>
      <c r="I945" s="162"/>
      <c r="J945" s="58" t="str" cm="1">
        <f t="array" ref="J945">IFERROR(_xlfn.IFS(E945,$E$8,F945,$F$8,G945,$G$8,H945,$H$8),"")</f>
        <v/>
      </c>
      <c r="K945" s="58" t="str">
        <f t="shared" si="14"/>
        <v xml:space="preserve">   </v>
      </c>
      <c r="L945" s="56"/>
      <c r="M945" s="56"/>
      <c r="N945" s="56"/>
      <c r="O945" s="56"/>
      <c r="P945" s="56"/>
      <c r="Q945" s="56"/>
      <c r="R945" s="56"/>
      <c r="S945" s="56"/>
      <c r="T945" s="56"/>
    </row>
    <row r="946" spans="1:20" ht="30" customHeight="1" x14ac:dyDescent="0.25">
      <c r="A946" s="173"/>
      <c r="B946" s="173"/>
      <c r="C946" s="174"/>
      <c r="D946" s="175" t="b">
        <v>0</v>
      </c>
      <c r="E946" s="175" t="b">
        <v>0</v>
      </c>
      <c r="F946" s="175" t="b">
        <v>0</v>
      </c>
      <c r="G946" s="175" t="b">
        <v>0</v>
      </c>
      <c r="H946" s="175" t="b">
        <v>0</v>
      </c>
      <c r="I946" s="162"/>
      <c r="J946" s="58" t="str" cm="1">
        <f t="array" ref="J946">IFERROR(_xlfn.IFS(E946,$E$8,F946,$F$8,G946,$G$8,H946,$H$8),"")</f>
        <v/>
      </c>
      <c r="K946" s="58" t="str">
        <f t="shared" si="14"/>
        <v xml:space="preserve">   </v>
      </c>
      <c r="L946" s="56"/>
      <c r="M946" s="56"/>
      <c r="N946" s="56"/>
      <c r="O946" s="56"/>
      <c r="P946" s="56"/>
      <c r="Q946" s="56"/>
      <c r="R946" s="56"/>
      <c r="S946" s="56"/>
      <c r="T946" s="56"/>
    </row>
    <row r="947" spans="1:20" ht="30" customHeight="1" x14ac:dyDescent="0.25">
      <c r="A947" s="173"/>
      <c r="B947" s="173"/>
      <c r="C947" s="174"/>
      <c r="D947" s="175" t="b">
        <v>0</v>
      </c>
      <c r="E947" s="175" t="b">
        <v>0</v>
      </c>
      <c r="F947" s="175" t="b">
        <v>0</v>
      </c>
      <c r="G947" s="175" t="b">
        <v>0</v>
      </c>
      <c r="H947" s="175" t="b">
        <v>0</v>
      </c>
      <c r="I947" s="162"/>
      <c r="J947" s="58" t="str" cm="1">
        <f t="array" ref="J947">IFERROR(_xlfn.IFS(E947,$E$8,F947,$F$8,G947,$G$8,H947,$H$8),"")</f>
        <v/>
      </c>
      <c r="K947" s="58" t="str">
        <f t="shared" si="14"/>
        <v xml:space="preserve">   </v>
      </c>
      <c r="L947" s="56"/>
      <c r="M947" s="56"/>
      <c r="N947" s="56"/>
      <c r="O947" s="56"/>
      <c r="P947" s="56"/>
      <c r="Q947" s="56"/>
      <c r="R947" s="56"/>
      <c r="S947" s="56"/>
      <c r="T947" s="56"/>
    </row>
    <row r="948" spans="1:20" ht="30" customHeight="1" x14ac:dyDescent="0.25">
      <c r="A948" s="173"/>
      <c r="B948" s="173"/>
      <c r="C948" s="174"/>
      <c r="D948" s="175" t="b">
        <v>0</v>
      </c>
      <c r="E948" s="175" t="b">
        <v>0</v>
      </c>
      <c r="F948" s="175" t="b">
        <v>0</v>
      </c>
      <c r="G948" s="175" t="b">
        <v>0</v>
      </c>
      <c r="H948" s="175" t="b">
        <v>0</v>
      </c>
      <c r="I948" s="162"/>
      <c r="J948" s="58" t="str" cm="1">
        <f t="array" ref="J948">IFERROR(_xlfn.IFS(E948,$E$8,F948,$F$8,G948,$G$8,H948,$H$8),"")</f>
        <v/>
      </c>
      <c r="K948" s="58" t="str">
        <f t="shared" si="14"/>
        <v xml:space="preserve">   </v>
      </c>
      <c r="L948" s="56"/>
      <c r="M948" s="56"/>
      <c r="N948" s="56"/>
      <c r="O948" s="56"/>
      <c r="P948" s="56"/>
      <c r="Q948" s="56"/>
      <c r="R948" s="56"/>
      <c r="S948" s="56"/>
      <c r="T948" s="56"/>
    </row>
    <row r="949" spans="1:20" ht="30" customHeight="1" x14ac:dyDescent="0.25">
      <c r="A949" s="173"/>
      <c r="B949" s="173"/>
      <c r="C949" s="174"/>
      <c r="D949" s="175" t="b">
        <v>0</v>
      </c>
      <c r="E949" s="175" t="b">
        <v>0</v>
      </c>
      <c r="F949" s="175" t="b">
        <v>0</v>
      </c>
      <c r="G949" s="175" t="b">
        <v>0</v>
      </c>
      <c r="H949" s="175" t="b">
        <v>0</v>
      </c>
      <c r="I949" s="162"/>
      <c r="J949" s="58" t="str" cm="1">
        <f t="array" ref="J949">IFERROR(_xlfn.IFS(E949,$E$8,F949,$F$8,G949,$G$8,H949,$H$8),"")</f>
        <v/>
      </c>
      <c r="K949" s="58" t="str">
        <f t="shared" si="14"/>
        <v xml:space="preserve">   </v>
      </c>
      <c r="L949" s="56"/>
      <c r="M949" s="56"/>
      <c r="N949" s="56"/>
      <c r="O949" s="56"/>
      <c r="P949" s="56"/>
      <c r="Q949" s="56"/>
      <c r="R949" s="56"/>
      <c r="S949" s="56"/>
      <c r="T949" s="56"/>
    </row>
    <row r="950" spans="1:20" ht="30" customHeight="1" x14ac:dyDescent="0.25">
      <c r="A950" s="173"/>
      <c r="B950" s="173"/>
      <c r="C950" s="174"/>
      <c r="D950" s="175" t="b">
        <v>0</v>
      </c>
      <c r="E950" s="175" t="b">
        <v>0</v>
      </c>
      <c r="F950" s="175" t="b">
        <v>0</v>
      </c>
      <c r="G950" s="175" t="b">
        <v>0</v>
      </c>
      <c r="H950" s="175" t="b">
        <v>0</v>
      </c>
      <c r="I950" s="162"/>
      <c r="J950" s="58" t="str" cm="1">
        <f t="array" ref="J950">IFERROR(_xlfn.IFS(E950,$E$8,F950,$F$8,G950,$G$8,H950,$H$8),"")</f>
        <v/>
      </c>
      <c r="K950" s="58" t="str">
        <f t="shared" si="14"/>
        <v xml:space="preserve">   </v>
      </c>
      <c r="L950" s="56"/>
      <c r="M950" s="56"/>
      <c r="N950" s="56"/>
      <c r="O950" s="56"/>
      <c r="P950" s="56"/>
      <c r="Q950" s="56"/>
      <c r="R950" s="56"/>
      <c r="S950" s="56"/>
      <c r="T950" s="56"/>
    </row>
    <row r="951" spans="1:20" ht="30" customHeight="1" x14ac:dyDescent="0.25">
      <c r="A951" s="173"/>
      <c r="B951" s="173"/>
      <c r="C951" s="174"/>
      <c r="D951" s="175" t="b">
        <v>0</v>
      </c>
      <c r="E951" s="175" t="b">
        <v>0</v>
      </c>
      <c r="F951" s="175" t="b">
        <v>0</v>
      </c>
      <c r="G951" s="175" t="b">
        <v>0</v>
      </c>
      <c r="H951" s="175" t="b">
        <v>0</v>
      </c>
      <c r="I951" s="162"/>
      <c r="J951" s="58" t="str" cm="1">
        <f t="array" ref="J951">IFERROR(_xlfn.IFS(E951,$E$8,F951,$F$8,G951,$G$8,H951,$H$8),"")</f>
        <v/>
      </c>
      <c r="K951" s="58" t="str">
        <f t="shared" si="14"/>
        <v xml:space="preserve">   </v>
      </c>
      <c r="L951" s="56"/>
      <c r="M951" s="56"/>
      <c r="N951" s="56"/>
      <c r="O951" s="56"/>
      <c r="P951" s="56"/>
      <c r="Q951" s="56"/>
      <c r="R951" s="56"/>
      <c r="S951" s="56"/>
      <c r="T951" s="56"/>
    </row>
    <row r="952" spans="1:20" ht="30" customHeight="1" x14ac:dyDescent="0.25">
      <c r="A952" s="173"/>
      <c r="B952" s="173"/>
      <c r="C952" s="174"/>
      <c r="D952" s="175" t="b">
        <v>0</v>
      </c>
      <c r="E952" s="175" t="b">
        <v>0</v>
      </c>
      <c r="F952" s="175" t="b">
        <v>0</v>
      </c>
      <c r="G952" s="175" t="b">
        <v>0</v>
      </c>
      <c r="H952" s="175" t="b">
        <v>0</v>
      </c>
      <c r="I952" s="162"/>
      <c r="J952" s="58" t="str" cm="1">
        <f t="array" ref="J952">IFERROR(_xlfn.IFS(E952,$E$8,F952,$F$8,G952,$G$8,H952,$H$8),"")</f>
        <v/>
      </c>
      <c r="K952" s="58" t="str">
        <f t="shared" si="14"/>
        <v xml:space="preserve">   </v>
      </c>
      <c r="L952" s="56"/>
      <c r="M952" s="56"/>
      <c r="N952" s="56"/>
      <c r="O952" s="56"/>
      <c r="P952" s="56"/>
      <c r="Q952" s="56"/>
      <c r="R952" s="56"/>
      <c r="S952" s="56"/>
      <c r="T952" s="56"/>
    </row>
    <row r="953" spans="1:20" ht="30" customHeight="1" x14ac:dyDescent="0.25">
      <c r="A953" s="173"/>
      <c r="B953" s="173"/>
      <c r="C953" s="174"/>
      <c r="D953" s="175" t="b">
        <v>0</v>
      </c>
      <c r="E953" s="175" t="b">
        <v>0</v>
      </c>
      <c r="F953" s="175" t="b">
        <v>0</v>
      </c>
      <c r="G953" s="175" t="b">
        <v>0</v>
      </c>
      <c r="H953" s="175" t="b">
        <v>0</v>
      </c>
      <c r="I953" s="162"/>
      <c r="J953" s="58" t="str" cm="1">
        <f t="array" ref="J953">IFERROR(_xlfn.IFS(E953,$E$8,F953,$F$8,G953,$G$8,H953,$H$8),"")</f>
        <v/>
      </c>
      <c r="K953" s="58" t="str">
        <f t="shared" si="14"/>
        <v xml:space="preserve">   </v>
      </c>
      <c r="L953" s="56"/>
      <c r="M953" s="56"/>
      <c r="N953" s="56"/>
      <c r="O953" s="56"/>
      <c r="P953" s="56"/>
      <c r="Q953" s="56"/>
      <c r="R953" s="56"/>
      <c r="S953" s="56"/>
      <c r="T953" s="56"/>
    </row>
    <row r="954" spans="1:20" ht="30" customHeight="1" x14ac:dyDescent="0.25">
      <c r="A954" s="173"/>
      <c r="B954" s="173"/>
      <c r="C954" s="174"/>
      <c r="D954" s="175" t="b">
        <v>0</v>
      </c>
      <c r="E954" s="175" t="b">
        <v>0</v>
      </c>
      <c r="F954" s="175" t="b">
        <v>0</v>
      </c>
      <c r="G954" s="175" t="b">
        <v>0</v>
      </c>
      <c r="H954" s="175" t="b">
        <v>0</v>
      </c>
      <c r="I954" s="162"/>
      <c r="J954" s="58" t="str" cm="1">
        <f t="array" ref="J954">IFERROR(_xlfn.IFS(E954,$E$8,F954,$F$8,G954,$G$8,H954,$H$8),"")</f>
        <v/>
      </c>
      <c r="K954" s="58" t="str">
        <f t="shared" si="14"/>
        <v xml:space="preserve">   </v>
      </c>
      <c r="L954" s="56"/>
      <c r="M954" s="56"/>
      <c r="N954" s="56"/>
      <c r="O954" s="56"/>
      <c r="P954" s="56"/>
      <c r="Q954" s="56"/>
      <c r="R954" s="56"/>
      <c r="S954" s="56"/>
      <c r="T954" s="56"/>
    </row>
    <row r="955" spans="1:20" ht="30" customHeight="1" x14ac:dyDescent="0.25">
      <c r="A955" s="173"/>
      <c r="B955" s="173"/>
      <c r="C955" s="174"/>
      <c r="D955" s="175" t="b">
        <v>0</v>
      </c>
      <c r="E955" s="175" t="b">
        <v>0</v>
      </c>
      <c r="F955" s="175" t="b">
        <v>0</v>
      </c>
      <c r="G955" s="175" t="b">
        <v>0</v>
      </c>
      <c r="H955" s="175" t="b">
        <v>0</v>
      </c>
      <c r="I955" s="162"/>
      <c r="J955" s="58" t="str" cm="1">
        <f t="array" ref="J955">IFERROR(_xlfn.IFS(E955,$E$8,F955,$F$8,G955,$G$8,H955,$H$8),"")</f>
        <v/>
      </c>
      <c r="K955" s="58" t="str">
        <f t="shared" si="14"/>
        <v xml:space="preserve">   </v>
      </c>
      <c r="L955" s="56"/>
      <c r="M955" s="56"/>
      <c r="N955" s="56"/>
      <c r="O955" s="56"/>
      <c r="P955" s="56"/>
      <c r="Q955" s="56"/>
      <c r="R955" s="56"/>
      <c r="S955" s="56"/>
      <c r="T955" s="56"/>
    </row>
    <row r="956" spans="1:20" ht="30" customHeight="1" x14ac:dyDescent="0.25">
      <c r="A956" s="173"/>
      <c r="B956" s="173"/>
      <c r="C956" s="174"/>
      <c r="D956" s="175" t="b">
        <v>0</v>
      </c>
      <c r="E956" s="175" t="b">
        <v>0</v>
      </c>
      <c r="F956" s="175" t="b">
        <v>0</v>
      </c>
      <c r="G956" s="175" t="b">
        <v>0</v>
      </c>
      <c r="H956" s="175" t="b">
        <v>0</v>
      </c>
      <c r="I956" s="162"/>
      <c r="J956" s="58" t="str" cm="1">
        <f t="array" ref="J956">IFERROR(_xlfn.IFS(E956,$E$8,F956,$F$8,G956,$G$8,H956,$H$8),"")</f>
        <v/>
      </c>
      <c r="K956" s="58" t="str">
        <f t="shared" si="14"/>
        <v xml:space="preserve">   </v>
      </c>
      <c r="L956" s="56"/>
      <c r="M956" s="56"/>
      <c r="N956" s="56"/>
      <c r="O956" s="56"/>
      <c r="P956" s="56"/>
      <c r="Q956" s="56"/>
      <c r="R956" s="56"/>
      <c r="S956" s="56"/>
      <c r="T956" s="56"/>
    </row>
    <row r="957" spans="1:20" ht="30" customHeight="1" x14ac:dyDescent="0.25">
      <c r="A957" s="173"/>
      <c r="B957" s="173"/>
      <c r="C957" s="174"/>
      <c r="D957" s="175" t="b">
        <v>0</v>
      </c>
      <c r="E957" s="175" t="b">
        <v>0</v>
      </c>
      <c r="F957" s="175" t="b">
        <v>0</v>
      </c>
      <c r="G957" s="175" t="b">
        <v>0</v>
      </c>
      <c r="H957" s="175" t="b">
        <v>0</v>
      </c>
      <c r="I957" s="162"/>
      <c r="J957" s="58" t="str" cm="1">
        <f t="array" ref="J957">IFERROR(_xlfn.IFS(E957,$E$8,F957,$F$8,G957,$G$8,H957,$H$8),"")</f>
        <v/>
      </c>
      <c r="K957" s="58" t="str">
        <f t="shared" si="14"/>
        <v xml:space="preserve">   </v>
      </c>
      <c r="L957" s="56"/>
      <c r="M957" s="56"/>
      <c r="N957" s="56"/>
      <c r="O957" s="56"/>
      <c r="P957" s="56"/>
      <c r="Q957" s="56"/>
      <c r="R957" s="56"/>
      <c r="S957" s="56"/>
      <c r="T957" s="56"/>
    </row>
    <row r="958" spans="1:20" ht="30" customHeight="1" x14ac:dyDescent="0.25">
      <c r="A958" s="173"/>
      <c r="B958" s="173"/>
      <c r="C958" s="174"/>
      <c r="D958" s="175" t="b">
        <v>0</v>
      </c>
      <c r="E958" s="175" t="b">
        <v>0</v>
      </c>
      <c r="F958" s="175" t="b">
        <v>0</v>
      </c>
      <c r="G958" s="175" t="b">
        <v>0</v>
      </c>
      <c r="H958" s="175" t="b">
        <v>0</v>
      </c>
      <c r="I958" s="162"/>
      <c r="J958" s="58" t="str" cm="1">
        <f t="array" ref="J958">IFERROR(_xlfn.IFS(E958,$E$8,F958,$F$8,G958,$G$8,H958,$H$8),"")</f>
        <v/>
      </c>
      <c r="K958" s="58" t="str">
        <f t="shared" si="14"/>
        <v xml:space="preserve">   </v>
      </c>
      <c r="L958" s="56"/>
      <c r="M958" s="56"/>
      <c r="N958" s="56"/>
      <c r="O958" s="56"/>
      <c r="P958" s="56"/>
      <c r="Q958" s="56"/>
      <c r="R958" s="56"/>
      <c r="S958" s="56"/>
      <c r="T958" s="56"/>
    </row>
    <row r="959" spans="1:20" ht="30" customHeight="1" x14ac:dyDescent="0.25">
      <c r="A959" s="173"/>
      <c r="B959" s="173"/>
      <c r="C959" s="174"/>
      <c r="D959" s="175" t="b">
        <v>0</v>
      </c>
      <c r="E959" s="175" t="b">
        <v>0</v>
      </c>
      <c r="F959" s="175" t="b">
        <v>0</v>
      </c>
      <c r="G959" s="175" t="b">
        <v>0</v>
      </c>
      <c r="H959" s="175" t="b">
        <v>0</v>
      </c>
      <c r="I959" s="162"/>
      <c r="J959" s="58" t="str" cm="1">
        <f t="array" ref="J959">IFERROR(_xlfn.IFS(E959,$E$8,F959,$F$8,G959,$G$8,H959,$H$8),"")</f>
        <v/>
      </c>
      <c r="K959" s="58" t="str">
        <f t="shared" si="14"/>
        <v xml:space="preserve">   </v>
      </c>
      <c r="L959" s="56"/>
      <c r="M959" s="56"/>
      <c r="N959" s="56"/>
      <c r="O959" s="56"/>
      <c r="P959" s="56"/>
      <c r="Q959" s="56"/>
      <c r="R959" s="56"/>
      <c r="S959" s="56"/>
      <c r="T959" s="56"/>
    </row>
    <row r="960" spans="1:20" ht="30" customHeight="1" x14ac:dyDescent="0.25">
      <c r="A960" s="173"/>
      <c r="B960" s="173"/>
      <c r="C960" s="174"/>
      <c r="D960" s="175" t="b">
        <v>0</v>
      </c>
      <c r="E960" s="175" t="b">
        <v>0</v>
      </c>
      <c r="F960" s="175" t="b">
        <v>0</v>
      </c>
      <c r="G960" s="175" t="b">
        <v>0</v>
      </c>
      <c r="H960" s="175" t="b">
        <v>0</v>
      </c>
      <c r="I960" s="162"/>
      <c r="J960" s="58" t="str" cm="1">
        <f t="array" ref="J960">IFERROR(_xlfn.IFS(E960,$E$8,F960,$F$8,G960,$G$8,H960,$H$8),"")</f>
        <v/>
      </c>
      <c r="K960" s="58" t="str">
        <f t="shared" si="14"/>
        <v xml:space="preserve">   </v>
      </c>
      <c r="L960" s="56"/>
      <c r="M960" s="56"/>
      <c r="N960" s="56"/>
      <c r="O960" s="56"/>
      <c r="P960" s="56"/>
      <c r="Q960" s="56"/>
      <c r="R960" s="56"/>
      <c r="S960" s="56"/>
      <c r="T960" s="56"/>
    </row>
    <row r="961" spans="1:20" ht="30" customHeight="1" x14ac:dyDescent="0.25">
      <c r="A961" s="173"/>
      <c r="B961" s="173"/>
      <c r="C961" s="174"/>
      <c r="D961" s="175" t="b">
        <v>0</v>
      </c>
      <c r="E961" s="175" t="b">
        <v>0</v>
      </c>
      <c r="F961" s="175" t="b">
        <v>0</v>
      </c>
      <c r="G961" s="175" t="b">
        <v>0</v>
      </c>
      <c r="H961" s="175" t="b">
        <v>0</v>
      </c>
      <c r="I961" s="162"/>
      <c r="J961" s="58" t="str" cm="1">
        <f t="array" ref="J961">IFERROR(_xlfn.IFS(E961,$E$8,F961,$F$8,G961,$G$8,H961,$H$8),"")</f>
        <v/>
      </c>
      <c r="K961" s="58" t="str">
        <f t="shared" si="14"/>
        <v xml:space="preserve">   </v>
      </c>
      <c r="L961" s="56"/>
      <c r="M961" s="56"/>
      <c r="N961" s="56"/>
      <c r="O961" s="56"/>
      <c r="P961" s="56"/>
      <c r="Q961" s="56"/>
      <c r="R961" s="56"/>
      <c r="S961" s="56"/>
      <c r="T961" s="56"/>
    </row>
    <row r="962" spans="1:20" ht="30" customHeight="1" x14ac:dyDescent="0.25">
      <c r="A962" s="173"/>
      <c r="B962" s="173"/>
      <c r="C962" s="174"/>
      <c r="D962" s="175" t="b">
        <v>0</v>
      </c>
      <c r="E962" s="175" t="b">
        <v>0</v>
      </c>
      <c r="F962" s="175" t="b">
        <v>0</v>
      </c>
      <c r="G962" s="175" t="b">
        <v>0</v>
      </c>
      <c r="H962" s="175" t="b">
        <v>0</v>
      </c>
      <c r="I962" s="162"/>
      <c r="J962" s="58" t="str" cm="1">
        <f t="array" ref="J962">IFERROR(_xlfn.IFS(E962,$E$8,F962,$F$8,G962,$G$8,H962,$H$8),"")</f>
        <v/>
      </c>
      <c r="K962" s="58" t="str">
        <f t="shared" si="14"/>
        <v xml:space="preserve">   </v>
      </c>
      <c r="L962" s="56"/>
      <c r="M962" s="56"/>
      <c r="N962" s="56"/>
      <c r="O962" s="56"/>
      <c r="P962" s="56"/>
      <c r="Q962" s="56"/>
      <c r="R962" s="56"/>
      <c r="S962" s="56"/>
      <c r="T962" s="56"/>
    </row>
    <row r="963" spans="1:20" ht="30" customHeight="1" x14ac:dyDescent="0.25">
      <c r="A963" s="173"/>
      <c r="B963" s="173"/>
      <c r="C963" s="174"/>
      <c r="D963" s="175" t="b">
        <v>0</v>
      </c>
      <c r="E963" s="175" t="b">
        <v>0</v>
      </c>
      <c r="F963" s="175" t="b">
        <v>0</v>
      </c>
      <c r="G963" s="175" t="b">
        <v>0</v>
      </c>
      <c r="H963" s="175" t="b">
        <v>0</v>
      </c>
      <c r="I963" s="162"/>
      <c r="J963" s="58" t="str" cm="1">
        <f t="array" ref="J963">IFERROR(_xlfn.IFS(E963,$E$8,F963,$F$8,G963,$G$8,H963,$H$8),"")</f>
        <v/>
      </c>
      <c r="K963" s="58" t="str">
        <f t="shared" si="14"/>
        <v xml:space="preserve">   </v>
      </c>
      <c r="L963" s="56"/>
      <c r="M963" s="56"/>
      <c r="N963" s="56"/>
      <c r="O963" s="56"/>
      <c r="P963" s="56"/>
      <c r="Q963" s="56"/>
      <c r="R963" s="56"/>
      <c r="S963" s="56"/>
      <c r="T963" s="56"/>
    </row>
    <row r="964" spans="1:20" ht="30" customHeight="1" x14ac:dyDescent="0.25">
      <c r="A964" s="173"/>
      <c r="B964" s="173"/>
      <c r="C964" s="174"/>
      <c r="D964" s="175" t="b">
        <v>0</v>
      </c>
      <c r="E964" s="175" t="b">
        <v>0</v>
      </c>
      <c r="F964" s="175" t="b">
        <v>0</v>
      </c>
      <c r="G964" s="175" t="b">
        <v>0</v>
      </c>
      <c r="H964" s="175" t="b">
        <v>0</v>
      </c>
      <c r="I964" s="162"/>
      <c r="J964" s="58" t="str" cm="1">
        <f t="array" ref="J964">IFERROR(_xlfn.IFS(E964,$E$8,F964,$F$8,G964,$G$8,H964,$H$8),"")</f>
        <v/>
      </c>
      <c r="K964" s="58" t="str">
        <f t="shared" si="14"/>
        <v xml:space="preserve">   </v>
      </c>
      <c r="L964" s="56"/>
      <c r="M964" s="56"/>
      <c r="N964" s="56"/>
      <c r="O964" s="56"/>
      <c r="P964" s="56"/>
      <c r="Q964" s="56"/>
      <c r="R964" s="56"/>
      <c r="S964" s="56"/>
      <c r="T964" s="56"/>
    </row>
    <row r="965" spans="1:20" ht="30" customHeight="1" x14ac:dyDescent="0.25">
      <c r="A965" s="173"/>
      <c r="B965" s="173"/>
      <c r="C965" s="174"/>
      <c r="D965" s="175" t="b">
        <v>0</v>
      </c>
      <c r="E965" s="175" t="b">
        <v>0</v>
      </c>
      <c r="F965" s="175" t="b">
        <v>0</v>
      </c>
      <c r="G965" s="175" t="b">
        <v>0</v>
      </c>
      <c r="H965" s="175" t="b">
        <v>0</v>
      </c>
      <c r="I965" s="162"/>
      <c r="J965" s="58" t="str" cm="1">
        <f t="array" ref="J965">IFERROR(_xlfn.IFS(E965,$E$8,F965,$F$8,G965,$G$8,H965,$H$8),"")</f>
        <v/>
      </c>
      <c r="K965" s="58" t="str">
        <f t="shared" si="14"/>
        <v xml:space="preserve">   </v>
      </c>
      <c r="L965" s="56"/>
      <c r="M965" s="56"/>
      <c r="N965" s="56"/>
      <c r="O965" s="56"/>
      <c r="P965" s="56"/>
      <c r="Q965" s="56"/>
      <c r="R965" s="56"/>
      <c r="S965" s="56"/>
      <c r="T965" s="56"/>
    </row>
    <row r="966" spans="1:20" ht="30" customHeight="1" x14ac:dyDescent="0.25">
      <c r="A966" s="173"/>
      <c r="B966" s="173"/>
      <c r="C966" s="174"/>
      <c r="D966" s="175" t="b">
        <v>0</v>
      </c>
      <c r="E966" s="175" t="b">
        <v>0</v>
      </c>
      <c r="F966" s="175" t="b">
        <v>0</v>
      </c>
      <c r="G966" s="175" t="b">
        <v>0</v>
      </c>
      <c r="H966" s="175" t="b">
        <v>0</v>
      </c>
      <c r="I966" s="162"/>
      <c r="J966" s="58" t="str" cm="1">
        <f t="array" ref="J966">IFERROR(_xlfn.IFS(E966,$E$8,F966,$F$8,G966,$G$8,H966,$H$8),"")</f>
        <v/>
      </c>
      <c r="K966" s="58" t="str">
        <f t="shared" si="14"/>
        <v xml:space="preserve">   </v>
      </c>
      <c r="L966" s="56"/>
      <c r="M966" s="56"/>
      <c r="N966" s="56"/>
      <c r="O966" s="56"/>
      <c r="P966" s="56"/>
      <c r="Q966" s="56"/>
      <c r="R966" s="56"/>
      <c r="S966" s="56"/>
      <c r="T966" s="56"/>
    </row>
    <row r="967" spans="1:20" ht="30" customHeight="1" x14ac:dyDescent="0.25">
      <c r="A967" s="173"/>
      <c r="B967" s="173"/>
      <c r="C967" s="174"/>
      <c r="D967" s="175" t="b">
        <v>0</v>
      </c>
      <c r="E967" s="175" t="b">
        <v>0</v>
      </c>
      <c r="F967" s="175" t="b">
        <v>0</v>
      </c>
      <c r="G967" s="175" t="b">
        <v>0</v>
      </c>
      <c r="H967" s="175" t="b">
        <v>0</v>
      </c>
      <c r="I967" s="162"/>
      <c r="J967" s="58" t="str" cm="1">
        <f t="array" ref="J967">IFERROR(_xlfn.IFS(E967,$E$8,F967,$F$8,G967,$G$8,H967,$H$8),"")</f>
        <v/>
      </c>
      <c r="K967" s="58" t="str">
        <f t="shared" si="14"/>
        <v xml:space="preserve">   </v>
      </c>
      <c r="L967" s="56"/>
      <c r="M967" s="56"/>
      <c r="N967" s="56"/>
      <c r="O967" s="56"/>
      <c r="P967" s="56"/>
      <c r="Q967" s="56"/>
      <c r="R967" s="56"/>
      <c r="S967" s="56"/>
      <c r="T967" s="56"/>
    </row>
    <row r="968" spans="1:20" ht="30" customHeight="1" x14ac:dyDescent="0.25">
      <c r="A968" s="173"/>
      <c r="B968" s="173"/>
      <c r="C968" s="174"/>
      <c r="D968" s="175" t="b">
        <v>0</v>
      </c>
      <c r="E968" s="175" t="b">
        <v>0</v>
      </c>
      <c r="F968" s="175" t="b">
        <v>0</v>
      </c>
      <c r="G968" s="175" t="b">
        <v>0</v>
      </c>
      <c r="H968" s="175" t="b">
        <v>0</v>
      </c>
      <c r="I968" s="162"/>
      <c r="J968" s="58" t="str" cm="1">
        <f t="array" ref="J968">IFERROR(_xlfn.IFS(E968,$E$8,F968,$F$8,G968,$G$8,H968,$H$8),"")</f>
        <v/>
      </c>
      <c r="K968" s="58" t="str">
        <f t="shared" si="14"/>
        <v xml:space="preserve">   </v>
      </c>
      <c r="L968" s="56"/>
      <c r="M968" s="56"/>
      <c r="N968" s="56"/>
      <c r="O968" s="56"/>
      <c r="P968" s="56"/>
      <c r="Q968" s="56"/>
      <c r="R968" s="56"/>
      <c r="S968" s="56"/>
      <c r="T968" s="56"/>
    </row>
    <row r="969" spans="1:20" ht="30" customHeight="1" x14ac:dyDescent="0.25">
      <c r="A969" s="173"/>
      <c r="B969" s="173"/>
      <c r="C969" s="174"/>
      <c r="D969" s="175" t="b">
        <v>0</v>
      </c>
      <c r="E969" s="175" t="b">
        <v>0</v>
      </c>
      <c r="F969" s="175" t="b">
        <v>0</v>
      </c>
      <c r="G969" s="175" t="b">
        <v>0</v>
      </c>
      <c r="H969" s="175" t="b">
        <v>0</v>
      </c>
      <c r="I969" s="162"/>
      <c r="J969" s="58" t="str" cm="1">
        <f t="array" ref="J969">IFERROR(_xlfn.IFS(E969,$E$8,F969,$F$8,G969,$G$8,H969,$H$8),"")</f>
        <v/>
      </c>
      <c r="K969" s="58" t="str">
        <f t="shared" si="14"/>
        <v xml:space="preserve">   </v>
      </c>
      <c r="L969" s="56"/>
      <c r="M969" s="56"/>
      <c r="N969" s="56"/>
      <c r="O969" s="56"/>
      <c r="P969" s="56"/>
      <c r="Q969" s="56"/>
      <c r="R969" s="56"/>
      <c r="S969" s="56"/>
      <c r="T969" s="56"/>
    </row>
    <row r="970" spans="1:20" ht="30" customHeight="1" x14ac:dyDescent="0.25">
      <c r="A970" s="173"/>
      <c r="B970" s="173"/>
      <c r="C970" s="174"/>
      <c r="D970" s="175" t="b">
        <v>0</v>
      </c>
      <c r="E970" s="175" t="b">
        <v>0</v>
      </c>
      <c r="F970" s="175" t="b">
        <v>0</v>
      </c>
      <c r="G970" s="175" t="b">
        <v>0</v>
      </c>
      <c r="H970" s="175" t="b">
        <v>0</v>
      </c>
      <c r="I970" s="162"/>
      <c r="J970" s="58" t="str" cm="1">
        <f t="array" ref="J970">IFERROR(_xlfn.IFS(E970,$E$8,F970,$F$8,G970,$G$8,H970,$H$8),"")</f>
        <v/>
      </c>
      <c r="K970" s="58" t="str">
        <f t="shared" si="14"/>
        <v xml:space="preserve">   </v>
      </c>
      <c r="L970" s="56"/>
      <c r="M970" s="56"/>
      <c r="N970" s="56"/>
      <c r="O970" s="56"/>
      <c r="P970" s="56"/>
      <c r="Q970" s="56"/>
      <c r="R970" s="56"/>
      <c r="S970" s="56"/>
      <c r="T970" s="56"/>
    </row>
    <row r="971" spans="1:20" ht="30" customHeight="1" x14ac:dyDescent="0.25">
      <c r="A971" s="173"/>
      <c r="B971" s="173"/>
      <c r="C971" s="174"/>
      <c r="D971" s="175" t="b">
        <v>0</v>
      </c>
      <c r="E971" s="175" t="b">
        <v>0</v>
      </c>
      <c r="F971" s="175" t="b">
        <v>0</v>
      </c>
      <c r="G971" s="175" t="b">
        <v>0</v>
      </c>
      <c r="H971" s="175" t="b">
        <v>0</v>
      </c>
      <c r="I971" s="162"/>
      <c r="J971" s="58" t="str" cm="1">
        <f t="array" ref="J971">IFERROR(_xlfn.IFS(E971,$E$8,F971,$F$8,G971,$G$8,H971,$H$8),"")</f>
        <v/>
      </c>
      <c r="K971" s="58" t="str">
        <f t="shared" ref="K971:K1034" si="15">_xlfn.TEXTJOIN(" ",FALSE,IF(E971,$E$8,""),IF(F971,$F$8,""),IF(G971,$G$8,""),IF(H971,$H$8,""))</f>
        <v xml:space="preserve">   </v>
      </c>
      <c r="L971" s="56"/>
      <c r="M971" s="56"/>
      <c r="N971" s="56"/>
      <c r="O971" s="56"/>
      <c r="P971" s="56"/>
      <c r="Q971" s="56"/>
      <c r="R971" s="56"/>
      <c r="S971" s="56"/>
      <c r="T971" s="56"/>
    </row>
    <row r="972" spans="1:20" ht="30" customHeight="1" x14ac:dyDescent="0.25">
      <c r="A972" s="173"/>
      <c r="B972" s="173"/>
      <c r="C972" s="174"/>
      <c r="D972" s="175" t="b">
        <v>0</v>
      </c>
      <c r="E972" s="175" t="b">
        <v>0</v>
      </c>
      <c r="F972" s="175" t="b">
        <v>0</v>
      </c>
      <c r="G972" s="175" t="b">
        <v>0</v>
      </c>
      <c r="H972" s="175" t="b">
        <v>0</v>
      </c>
      <c r="I972" s="162"/>
      <c r="J972" s="58" t="str" cm="1">
        <f t="array" ref="J972">IFERROR(_xlfn.IFS(E972,$E$8,F972,$F$8,G972,$G$8,H972,$H$8),"")</f>
        <v/>
      </c>
      <c r="K972" s="58" t="str">
        <f t="shared" si="15"/>
        <v xml:space="preserve">   </v>
      </c>
      <c r="L972" s="56"/>
      <c r="M972" s="56"/>
      <c r="N972" s="56"/>
      <c r="O972" s="56"/>
      <c r="P972" s="56"/>
      <c r="Q972" s="56"/>
      <c r="R972" s="56"/>
      <c r="S972" s="56"/>
      <c r="T972" s="56"/>
    </row>
    <row r="973" spans="1:20" ht="30" customHeight="1" x14ac:dyDescent="0.25">
      <c r="A973" s="173"/>
      <c r="B973" s="173"/>
      <c r="C973" s="174"/>
      <c r="D973" s="175" t="b">
        <v>0</v>
      </c>
      <c r="E973" s="175" t="b">
        <v>0</v>
      </c>
      <c r="F973" s="175" t="b">
        <v>0</v>
      </c>
      <c r="G973" s="175" t="b">
        <v>0</v>
      </c>
      <c r="H973" s="175" t="b">
        <v>0</v>
      </c>
      <c r="I973" s="162"/>
      <c r="J973" s="58" t="str" cm="1">
        <f t="array" ref="J973">IFERROR(_xlfn.IFS(E973,$E$8,F973,$F$8,G973,$G$8,H973,$H$8),"")</f>
        <v/>
      </c>
      <c r="K973" s="58" t="str">
        <f t="shared" si="15"/>
        <v xml:space="preserve">   </v>
      </c>
      <c r="L973" s="56"/>
      <c r="M973" s="56"/>
      <c r="N973" s="56"/>
      <c r="O973" s="56"/>
      <c r="P973" s="56"/>
      <c r="Q973" s="56"/>
      <c r="R973" s="56"/>
      <c r="S973" s="56"/>
      <c r="T973" s="56"/>
    </row>
    <row r="974" spans="1:20" ht="30" customHeight="1" x14ac:dyDescent="0.25">
      <c r="A974" s="173"/>
      <c r="B974" s="173"/>
      <c r="C974" s="174"/>
      <c r="D974" s="175" t="b">
        <v>0</v>
      </c>
      <c r="E974" s="175" t="b">
        <v>0</v>
      </c>
      <c r="F974" s="175" t="b">
        <v>0</v>
      </c>
      <c r="G974" s="175" t="b">
        <v>0</v>
      </c>
      <c r="H974" s="175" t="b">
        <v>0</v>
      </c>
      <c r="I974" s="162"/>
      <c r="J974" s="58" t="str" cm="1">
        <f t="array" ref="J974">IFERROR(_xlfn.IFS(E974,$E$8,F974,$F$8,G974,$G$8,H974,$H$8),"")</f>
        <v/>
      </c>
      <c r="K974" s="58" t="str">
        <f t="shared" si="15"/>
        <v xml:space="preserve">   </v>
      </c>
      <c r="L974" s="56"/>
      <c r="M974" s="56"/>
      <c r="N974" s="56"/>
      <c r="O974" s="56"/>
      <c r="P974" s="56"/>
      <c r="Q974" s="56"/>
      <c r="R974" s="56"/>
      <c r="S974" s="56"/>
      <c r="T974" s="56"/>
    </row>
    <row r="975" spans="1:20" ht="30" customHeight="1" x14ac:dyDescent="0.25">
      <c r="A975" s="173"/>
      <c r="B975" s="173"/>
      <c r="C975" s="174"/>
      <c r="D975" s="175" t="b">
        <v>0</v>
      </c>
      <c r="E975" s="175" t="b">
        <v>0</v>
      </c>
      <c r="F975" s="175" t="b">
        <v>0</v>
      </c>
      <c r="G975" s="175" t="b">
        <v>0</v>
      </c>
      <c r="H975" s="175" t="b">
        <v>0</v>
      </c>
      <c r="I975" s="162"/>
      <c r="J975" s="58" t="str" cm="1">
        <f t="array" ref="J975">IFERROR(_xlfn.IFS(E975,$E$8,F975,$F$8,G975,$G$8,H975,$H$8),"")</f>
        <v/>
      </c>
      <c r="K975" s="58" t="str">
        <f t="shared" si="15"/>
        <v xml:space="preserve">   </v>
      </c>
      <c r="L975" s="56"/>
      <c r="M975" s="56"/>
      <c r="N975" s="56"/>
      <c r="O975" s="56"/>
      <c r="P975" s="56"/>
      <c r="Q975" s="56"/>
      <c r="R975" s="56"/>
      <c r="S975" s="56"/>
      <c r="T975" s="56"/>
    </row>
    <row r="976" spans="1:20" ht="30" customHeight="1" x14ac:dyDescent="0.25">
      <c r="A976" s="173"/>
      <c r="B976" s="173"/>
      <c r="C976" s="174"/>
      <c r="D976" s="175" t="b">
        <v>0</v>
      </c>
      <c r="E976" s="175" t="b">
        <v>0</v>
      </c>
      <c r="F976" s="175" t="b">
        <v>0</v>
      </c>
      <c r="G976" s="175" t="b">
        <v>0</v>
      </c>
      <c r="H976" s="175" t="b">
        <v>0</v>
      </c>
      <c r="I976" s="162"/>
      <c r="J976" s="58" t="str" cm="1">
        <f t="array" ref="J976">IFERROR(_xlfn.IFS(E976,$E$8,F976,$F$8,G976,$G$8,H976,$H$8),"")</f>
        <v/>
      </c>
      <c r="K976" s="58" t="str">
        <f t="shared" si="15"/>
        <v xml:space="preserve">   </v>
      </c>
      <c r="L976" s="56"/>
      <c r="M976" s="56"/>
      <c r="N976" s="56"/>
      <c r="O976" s="56"/>
      <c r="P976" s="56"/>
      <c r="Q976" s="56"/>
      <c r="R976" s="56"/>
      <c r="S976" s="56"/>
      <c r="T976" s="56"/>
    </row>
    <row r="977" spans="1:20" ht="30" customHeight="1" x14ac:dyDescent="0.25">
      <c r="A977" s="173"/>
      <c r="B977" s="173"/>
      <c r="C977" s="174"/>
      <c r="D977" s="175" t="b">
        <v>0</v>
      </c>
      <c r="E977" s="175" t="b">
        <v>0</v>
      </c>
      <c r="F977" s="175" t="b">
        <v>0</v>
      </c>
      <c r="G977" s="175" t="b">
        <v>0</v>
      </c>
      <c r="H977" s="175" t="b">
        <v>0</v>
      </c>
      <c r="I977" s="162"/>
      <c r="J977" s="58" t="str" cm="1">
        <f t="array" ref="J977">IFERROR(_xlfn.IFS(E977,$E$8,F977,$F$8,G977,$G$8,H977,$H$8),"")</f>
        <v/>
      </c>
      <c r="K977" s="58" t="str">
        <f t="shared" si="15"/>
        <v xml:space="preserve">   </v>
      </c>
      <c r="L977" s="56"/>
      <c r="M977" s="56"/>
      <c r="N977" s="56"/>
      <c r="O977" s="56"/>
      <c r="P977" s="56"/>
      <c r="Q977" s="56"/>
      <c r="R977" s="56"/>
      <c r="S977" s="56"/>
      <c r="T977" s="56"/>
    </row>
    <row r="978" spans="1:20" ht="30" customHeight="1" x14ac:dyDescent="0.25">
      <c r="A978" s="173"/>
      <c r="B978" s="173"/>
      <c r="C978" s="174"/>
      <c r="D978" s="175" t="b">
        <v>0</v>
      </c>
      <c r="E978" s="175" t="b">
        <v>0</v>
      </c>
      <c r="F978" s="175" t="b">
        <v>0</v>
      </c>
      <c r="G978" s="175" t="b">
        <v>0</v>
      </c>
      <c r="H978" s="175" t="b">
        <v>0</v>
      </c>
      <c r="I978" s="162"/>
      <c r="J978" s="58" t="str" cm="1">
        <f t="array" ref="J978">IFERROR(_xlfn.IFS(E978,$E$8,F978,$F$8,G978,$G$8,H978,$H$8),"")</f>
        <v/>
      </c>
      <c r="K978" s="58" t="str">
        <f t="shared" si="15"/>
        <v xml:space="preserve">   </v>
      </c>
      <c r="L978" s="56"/>
      <c r="M978" s="56"/>
      <c r="N978" s="56"/>
      <c r="O978" s="56"/>
      <c r="P978" s="56"/>
      <c r="Q978" s="56"/>
      <c r="R978" s="56"/>
      <c r="S978" s="56"/>
      <c r="T978" s="56"/>
    </row>
    <row r="979" spans="1:20" ht="30" customHeight="1" x14ac:dyDescent="0.25">
      <c r="A979" s="173"/>
      <c r="B979" s="173"/>
      <c r="C979" s="174"/>
      <c r="D979" s="175" t="b">
        <v>0</v>
      </c>
      <c r="E979" s="175" t="b">
        <v>0</v>
      </c>
      <c r="F979" s="175" t="b">
        <v>0</v>
      </c>
      <c r="G979" s="175" t="b">
        <v>0</v>
      </c>
      <c r="H979" s="175" t="b">
        <v>0</v>
      </c>
      <c r="I979" s="162"/>
      <c r="J979" s="58" t="str" cm="1">
        <f t="array" ref="J979">IFERROR(_xlfn.IFS(E979,$E$8,F979,$F$8,G979,$G$8,H979,$H$8),"")</f>
        <v/>
      </c>
      <c r="K979" s="58" t="str">
        <f t="shared" si="15"/>
        <v xml:space="preserve">   </v>
      </c>
      <c r="L979" s="56"/>
      <c r="M979" s="56"/>
      <c r="N979" s="56"/>
      <c r="O979" s="56"/>
      <c r="P979" s="56"/>
      <c r="Q979" s="56"/>
      <c r="R979" s="56"/>
      <c r="S979" s="56"/>
      <c r="T979" s="56"/>
    </row>
    <row r="980" spans="1:20" ht="30" customHeight="1" x14ac:dyDescent="0.25">
      <c r="A980" s="173"/>
      <c r="B980" s="173"/>
      <c r="C980" s="174"/>
      <c r="D980" s="175" t="b">
        <v>0</v>
      </c>
      <c r="E980" s="175" t="b">
        <v>0</v>
      </c>
      <c r="F980" s="175" t="b">
        <v>0</v>
      </c>
      <c r="G980" s="175" t="b">
        <v>0</v>
      </c>
      <c r="H980" s="175" t="b">
        <v>0</v>
      </c>
      <c r="I980" s="162"/>
      <c r="J980" s="58" t="str" cm="1">
        <f t="array" ref="J980">IFERROR(_xlfn.IFS(E980,$E$8,F980,$F$8,G980,$G$8,H980,$H$8),"")</f>
        <v/>
      </c>
      <c r="K980" s="58" t="str">
        <f t="shared" si="15"/>
        <v xml:space="preserve">   </v>
      </c>
      <c r="L980" s="56"/>
      <c r="M980" s="56"/>
      <c r="N980" s="56"/>
      <c r="O980" s="56"/>
      <c r="P980" s="56"/>
      <c r="Q980" s="56"/>
      <c r="R980" s="56"/>
      <c r="S980" s="56"/>
      <c r="T980" s="56"/>
    </row>
    <row r="981" spans="1:20" ht="30" customHeight="1" x14ac:dyDescent="0.25">
      <c r="A981" s="173"/>
      <c r="B981" s="173"/>
      <c r="C981" s="174"/>
      <c r="D981" s="175" t="b">
        <v>0</v>
      </c>
      <c r="E981" s="175" t="b">
        <v>0</v>
      </c>
      <c r="F981" s="175" t="b">
        <v>0</v>
      </c>
      <c r="G981" s="175" t="b">
        <v>0</v>
      </c>
      <c r="H981" s="175" t="b">
        <v>0</v>
      </c>
      <c r="I981" s="162"/>
      <c r="J981" s="58" t="str" cm="1">
        <f t="array" ref="J981">IFERROR(_xlfn.IFS(E981,$E$8,F981,$F$8,G981,$G$8,H981,$H$8),"")</f>
        <v/>
      </c>
      <c r="K981" s="58" t="str">
        <f t="shared" si="15"/>
        <v xml:space="preserve">   </v>
      </c>
      <c r="L981" s="56"/>
      <c r="M981" s="56"/>
      <c r="N981" s="56"/>
      <c r="O981" s="56"/>
      <c r="P981" s="56"/>
      <c r="Q981" s="56"/>
      <c r="R981" s="56"/>
      <c r="S981" s="56"/>
      <c r="T981" s="56"/>
    </row>
    <row r="982" spans="1:20" ht="30" customHeight="1" x14ac:dyDescent="0.25">
      <c r="A982" s="173"/>
      <c r="B982" s="173"/>
      <c r="C982" s="174"/>
      <c r="D982" s="175" t="b">
        <v>0</v>
      </c>
      <c r="E982" s="175" t="b">
        <v>0</v>
      </c>
      <c r="F982" s="175" t="b">
        <v>0</v>
      </c>
      <c r="G982" s="175" t="b">
        <v>0</v>
      </c>
      <c r="H982" s="175" t="b">
        <v>0</v>
      </c>
      <c r="I982" s="162"/>
      <c r="J982" s="58" t="str" cm="1">
        <f t="array" ref="J982">IFERROR(_xlfn.IFS(E982,$E$8,F982,$F$8,G982,$G$8,H982,$H$8),"")</f>
        <v/>
      </c>
      <c r="K982" s="58" t="str">
        <f t="shared" si="15"/>
        <v xml:space="preserve">   </v>
      </c>
      <c r="L982" s="56"/>
      <c r="M982" s="56"/>
      <c r="N982" s="56"/>
      <c r="O982" s="56"/>
      <c r="P982" s="56"/>
      <c r="Q982" s="56"/>
      <c r="R982" s="56"/>
      <c r="S982" s="56"/>
      <c r="T982" s="56"/>
    </row>
    <row r="983" spans="1:20" ht="30" customHeight="1" x14ac:dyDescent="0.25">
      <c r="A983" s="173"/>
      <c r="B983" s="173"/>
      <c r="C983" s="174"/>
      <c r="D983" s="175" t="b">
        <v>0</v>
      </c>
      <c r="E983" s="175" t="b">
        <v>0</v>
      </c>
      <c r="F983" s="175" t="b">
        <v>0</v>
      </c>
      <c r="G983" s="175" t="b">
        <v>0</v>
      </c>
      <c r="H983" s="175" t="b">
        <v>0</v>
      </c>
      <c r="I983" s="162"/>
      <c r="J983" s="58" t="str" cm="1">
        <f t="array" ref="J983">IFERROR(_xlfn.IFS(E983,$E$8,F983,$F$8,G983,$G$8,H983,$H$8),"")</f>
        <v/>
      </c>
      <c r="K983" s="58" t="str">
        <f t="shared" si="15"/>
        <v xml:space="preserve">   </v>
      </c>
      <c r="L983" s="56"/>
      <c r="M983" s="56"/>
      <c r="N983" s="56"/>
      <c r="O983" s="56"/>
      <c r="P983" s="56"/>
      <c r="Q983" s="56"/>
      <c r="R983" s="56"/>
      <c r="S983" s="56"/>
      <c r="T983" s="56"/>
    </row>
    <row r="984" spans="1:20" ht="30" customHeight="1" x14ac:dyDescent="0.25">
      <c r="A984" s="173"/>
      <c r="B984" s="173"/>
      <c r="C984" s="174"/>
      <c r="D984" s="175" t="b">
        <v>0</v>
      </c>
      <c r="E984" s="175" t="b">
        <v>0</v>
      </c>
      <c r="F984" s="175" t="b">
        <v>0</v>
      </c>
      <c r="G984" s="175" t="b">
        <v>0</v>
      </c>
      <c r="H984" s="175" t="b">
        <v>0</v>
      </c>
      <c r="I984" s="162"/>
      <c r="J984" s="58" t="str" cm="1">
        <f t="array" ref="J984">IFERROR(_xlfn.IFS(E984,$E$8,F984,$F$8,G984,$G$8,H984,$H$8),"")</f>
        <v/>
      </c>
      <c r="K984" s="58" t="str">
        <f t="shared" si="15"/>
        <v xml:space="preserve">   </v>
      </c>
      <c r="L984" s="56"/>
      <c r="M984" s="56"/>
      <c r="N984" s="56"/>
      <c r="O984" s="56"/>
      <c r="P984" s="56"/>
      <c r="Q984" s="56"/>
      <c r="R984" s="56"/>
      <c r="S984" s="56"/>
      <c r="T984" s="56"/>
    </row>
    <row r="985" spans="1:20" ht="30" customHeight="1" x14ac:dyDescent="0.25">
      <c r="A985" s="173"/>
      <c r="B985" s="173"/>
      <c r="C985" s="174"/>
      <c r="D985" s="175" t="b">
        <v>0</v>
      </c>
      <c r="E985" s="175" t="b">
        <v>0</v>
      </c>
      <c r="F985" s="175" t="b">
        <v>0</v>
      </c>
      <c r="G985" s="175" t="b">
        <v>0</v>
      </c>
      <c r="H985" s="175" t="b">
        <v>0</v>
      </c>
      <c r="I985" s="162"/>
      <c r="J985" s="58" t="str" cm="1">
        <f t="array" ref="J985">IFERROR(_xlfn.IFS(E985,$E$8,F985,$F$8,G985,$G$8,H985,$H$8),"")</f>
        <v/>
      </c>
      <c r="K985" s="58" t="str">
        <f t="shared" si="15"/>
        <v xml:space="preserve">   </v>
      </c>
      <c r="L985" s="56"/>
      <c r="M985" s="56"/>
      <c r="N985" s="56"/>
      <c r="O985" s="56"/>
      <c r="P985" s="56"/>
      <c r="Q985" s="56"/>
      <c r="R985" s="56"/>
      <c r="S985" s="56"/>
      <c r="T985" s="56"/>
    </row>
    <row r="986" spans="1:20" ht="30" customHeight="1" x14ac:dyDescent="0.25">
      <c r="A986" s="173"/>
      <c r="B986" s="173"/>
      <c r="C986" s="174"/>
      <c r="D986" s="175" t="b">
        <v>0</v>
      </c>
      <c r="E986" s="175" t="b">
        <v>0</v>
      </c>
      <c r="F986" s="175" t="b">
        <v>0</v>
      </c>
      <c r="G986" s="175" t="b">
        <v>0</v>
      </c>
      <c r="H986" s="175" t="b">
        <v>0</v>
      </c>
      <c r="I986" s="162"/>
      <c r="J986" s="58" t="str" cm="1">
        <f t="array" ref="J986">IFERROR(_xlfn.IFS(E986,$E$8,F986,$F$8,G986,$G$8,H986,$H$8),"")</f>
        <v/>
      </c>
      <c r="K986" s="58" t="str">
        <f t="shared" si="15"/>
        <v xml:space="preserve">   </v>
      </c>
      <c r="L986" s="56"/>
      <c r="M986" s="56"/>
      <c r="N986" s="56"/>
      <c r="O986" s="56"/>
      <c r="P986" s="56"/>
      <c r="Q986" s="56"/>
      <c r="R986" s="56"/>
      <c r="S986" s="56"/>
      <c r="T986" s="56"/>
    </row>
    <row r="987" spans="1:20" ht="30" customHeight="1" x14ac:dyDescent="0.25">
      <c r="A987" s="173"/>
      <c r="B987" s="173"/>
      <c r="C987" s="174"/>
      <c r="D987" s="175" t="b">
        <v>0</v>
      </c>
      <c r="E987" s="175" t="b">
        <v>0</v>
      </c>
      <c r="F987" s="175" t="b">
        <v>0</v>
      </c>
      <c r="G987" s="175" t="b">
        <v>0</v>
      </c>
      <c r="H987" s="175" t="b">
        <v>0</v>
      </c>
      <c r="I987" s="162"/>
      <c r="J987" s="58" t="str" cm="1">
        <f t="array" ref="J987">IFERROR(_xlfn.IFS(E987,$E$8,F987,$F$8,G987,$G$8,H987,$H$8),"")</f>
        <v/>
      </c>
      <c r="K987" s="58" t="str">
        <f t="shared" si="15"/>
        <v xml:space="preserve">   </v>
      </c>
      <c r="L987" s="56"/>
      <c r="M987" s="56"/>
      <c r="N987" s="56"/>
      <c r="O987" s="56"/>
      <c r="P987" s="56"/>
      <c r="Q987" s="56"/>
      <c r="R987" s="56"/>
      <c r="S987" s="56"/>
      <c r="T987" s="56"/>
    </row>
    <row r="988" spans="1:20" ht="30" customHeight="1" x14ac:dyDescent="0.25">
      <c r="A988" s="173"/>
      <c r="B988" s="173"/>
      <c r="C988" s="174"/>
      <c r="D988" s="175" t="b">
        <v>0</v>
      </c>
      <c r="E988" s="175" t="b">
        <v>0</v>
      </c>
      <c r="F988" s="175" t="b">
        <v>0</v>
      </c>
      <c r="G988" s="175" t="b">
        <v>0</v>
      </c>
      <c r="H988" s="175" t="b">
        <v>0</v>
      </c>
      <c r="I988" s="162"/>
      <c r="J988" s="58" t="str" cm="1">
        <f t="array" ref="J988">IFERROR(_xlfn.IFS(E988,$E$8,F988,$F$8,G988,$G$8,H988,$H$8),"")</f>
        <v/>
      </c>
      <c r="K988" s="58" t="str">
        <f t="shared" si="15"/>
        <v xml:space="preserve">   </v>
      </c>
      <c r="L988" s="56"/>
      <c r="M988" s="56"/>
      <c r="N988" s="56"/>
      <c r="O988" s="56"/>
      <c r="P988" s="56"/>
      <c r="Q988" s="56"/>
      <c r="R988" s="56"/>
      <c r="S988" s="56"/>
      <c r="T988" s="56"/>
    </row>
    <row r="989" spans="1:20" ht="30" customHeight="1" x14ac:dyDescent="0.25">
      <c r="A989" s="173"/>
      <c r="B989" s="173"/>
      <c r="C989" s="174"/>
      <c r="D989" s="175" t="b">
        <v>0</v>
      </c>
      <c r="E989" s="175" t="b">
        <v>0</v>
      </c>
      <c r="F989" s="175" t="b">
        <v>0</v>
      </c>
      <c r="G989" s="175" t="b">
        <v>0</v>
      </c>
      <c r="H989" s="175" t="b">
        <v>0</v>
      </c>
      <c r="I989" s="162"/>
      <c r="J989" s="58" t="str" cm="1">
        <f t="array" ref="J989">IFERROR(_xlfn.IFS(E989,$E$8,F989,$F$8,G989,$G$8,H989,$H$8),"")</f>
        <v/>
      </c>
      <c r="K989" s="58" t="str">
        <f t="shared" si="15"/>
        <v xml:space="preserve">   </v>
      </c>
      <c r="L989" s="56"/>
      <c r="M989" s="56"/>
      <c r="N989" s="56"/>
      <c r="O989" s="56"/>
      <c r="P989" s="56"/>
      <c r="Q989" s="56"/>
      <c r="R989" s="56"/>
      <c r="S989" s="56"/>
      <c r="T989" s="56"/>
    </row>
    <row r="990" spans="1:20" ht="30" customHeight="1" x14ac:dyDescent="0.25">
      <c r="A990" s="173"/>
      <c r="B990" s="173"/>
      <c r="C990" s="174"/>
      <c r="D990" s="175" t="b">
        <v>0</v>
      </c>
      <c r="E990" s="175" t="b">
        <v>0</v>
      </c>
      <c r="F990" s="175" t="b">
        <v>0</v>
      </c>
      <c r="G990" s="175" t="b">
        <v>0</v>
      </c>
      <c r="H990" s="175" t="b">
        <v>0</v>
      </c>
      <c r="I990" s="162"/>
      <c r="J990" s="58" t="str" cm="1">
        <f t="array" ref="J990">IFERROR(_xlfn.IFS(E990,$E$8,F990,$F$8,G990,$G$8,H990,$H$8),"")</f>
        <v/>
      </c>
      <c r="K990" s="58" t="str">
        <f t="shared" si="15"/>
        <v xml:space="preserve">   </v>
      </c>
      <c r="L990" s="56"/>
      <c r="M990" s="56"/>
      <c r="N990" s="56"/>
      <c r="O990" s="56"/>
      <c r="P990" s="56"/>
      <c r="Q990" s="56"/>
      <c r="R990" s="56"/>
      <c r="S990" s="56"/>
      <c r="T990" s="56"/>
    </row>
    <row r="991" spans="1:20" ht="30" customHeight="1" x14ac:dyDescent="0.25">
      <c r="A991" s="173"/>
      <c r="B991" s="173"/>
      <c r="C991" s="174"/>
      <c r="D991" s="175" t="b">
        <v>0</v>
      </c>
      <c r="E991" s="175" t="b">
        <v>0</v>
      </c>
      <c r="F991" s="175" t="b">
        <v>0</v>
      </c>
      <c r="G991" s="175" t="b">
        <v>0</v>
      </c>
      <c r="H991" s="175" t="b">
        <v>0</v>
      </c>
      <c r="I991" s="162"/>
      <c r="J991" s="58" t="str" cm="1">
        <f t="array" ref="J991">IFERROR(_xlfn.IFS(E991,$E$8,F991,$F$8,G991,$G$8,H991,$H$8),"")</f>
        <v/>
      </c>
      <c r="K991" s="58" t="str">
        <f t="shared" si="15"/>
        <v xml:space="preserve">   </v>
      </c>
      <c r="L991" s="56"/>
      <c r="M991" s="56"/>
      <c r="N991" s="56"/>
      <c r="O991" s="56"/>
      <c r="P991" s="56"/>
      <c r="Q991" s="56"/>
      <c r="R991" s="56"/>
      <c r="S991" s="56"/>
      <c r="T991" s="56"/>
    </row>
    <row r="992" spans="1:20" ht="30" customHeight="1" x14ac:dyDescent="0.25">
      <c r="A992" s="173"/>
      <c r="B992" s="173"/>
      <c r="C992" s="174"/>
      <c r="D992" s="175" t="b">
        <v>0</v>
      </c>
      <c r="E992" s="175" t="b">
        <v>0</v>
      </c>
      <c r="F992" s="175" t="b">
        <v>0</v>
      </c>
      <c r="G992" s="175" t="b">
        <v>0</v>
      </c>
      <c r="H992" s="175" t="b">
        <v>0</v>
      </c>
      <c r="I992" s="162"/>
      <c r="J992" s="58" t="str" cm="1">
        <f t="array" ref="J992">IFERROR(_xlfn.IFS(E992,$E$8,F992,$F$8,G992,$G$8,H992,$H$8),"")</f>
        <v/>
      </c>
      <c r="K992" s="58" t="str">
        <f t="shared" si="15"/>
        <v xml:space="preserve">   </v>
      </c>
      <c r="L992" s="56"/>
      <c r="M992" s="56"/>
      <c r="N992" s="56"/>
      <c r="O992" s="56"/>
      <c r="P992" s="56"/>
      <c r="Q992" s="56"/>
      <c r="R992" s="56"/>
      <c r="S992" s="56"/>
      <c r="T992" s="56"/>
    </row>
    <row r="993" spans="1:20" ht="30" customHeight="1" x14ac:dyDescent="0.25">
      <c r="A993" s="173"/>
      <c r="B993" s="173"/>
      <c r="C993" s="174"/>
      <c r="D993" s="175" t="b">
        <v>0</v>
      </c>
      <c r="E993" s="175" t="b">
        <v>0</v>
      </c>
      <c r="F993" s="175" t="b">
        <v>0</v>
      </c>
      <c r="G993" s="175" t="b">
        <v>0</v>
      </c>
      <c r="H993" s="175" t="b">
        <v>0</v>
      </c>
      <c r="I993" s="162"/>
      <c r="J993" s="58" t="str" cm="1">
        <f t="array" ref="J993">IFERROR(_xlfn.IFS(E993,$E$8,F993,$F$8,G993,$G$8,H993,$H$8),"")</f>
        <v/>
      </c>
      <c r="K993" s="58" t="str">
        <f t="shared" si="15"/>
        <v xml:space="preserve">   </v>
      </c>
      <c r="L993" s="56"/>
      <c r="M993" s="56"/>
      <c r="N993" s="56"/>
      <c r="O993" s="56"/>
      <c r="P993" s="56"/>
      <c r="Q993" s="56"/>
      <c r="R993" s="56"/>
      <c r="S993" s="56"/>
      <c r="T993" s="56"/>
    </row>
    <row r="994" spans="1:20" ht="30" customHeight="1" x14ac:dyDescent="0.25">
      <c r="A994" s="173"/>
      <c r="B994" s="173"/>
      <c r="C994" s="174"/>
      <c r="D994" s="175" t="b">
        <v>0</v>
      </c>
      <c r="E994" s="175" t="b">
        <v>0</v>
      </c>
      <c r="F994" s="175" t="b">
        <v>0</v>
      </c>
      <c r="G994" s="175" t="b">
        <v>0</v>
      </c>
      <c r="H994" s="175" t="b">
        <v>0</v>
      </c>
      <c r="I994" s="162"/>
      <c r="J994" s="58" t="str" cm="1">
        <f t="array" ref="J994">IFERROR(_xlfn.IFS(E994,$E$8,F994,$F$8,G994,$G$8,H994,$H$8),"")</f>
        <v/>
      </c>
      <c r="K994" s="58" t="str">
        <f t="shared" si="15"/>
        <v xml:space="preserve">   </v>
      </c>
      <c r="L994" s="56"/>
      <c r="M994" s="56"/>
      <c r="N994" s="56"/>
      <c r="O994" s="56"/>
      <c r="P994" s="56"/>
      <c r="Q994" s="56"/>
      <c r="R994" s="56"/>
      <c r="S994" s="56"/>
      <c r="T994" s="56"/>
    </row>
    <row r="995" spans="1:20" ht="30" customHeight="1" x14ac:dyDescent="0.25">
      <c r="A995" s="173"/>
      <c r="B995" s="173"/>
      <c r="C995" s="174"/>
      <c r="D995" s="175" t="b">
        <v>0</v>
      </c>
      <c r="E995" s="175" t="b">
        <v>0</v>
      </c>
      <c r="F995" s="175" t="b">
        <v>0</v>
      </c>
      <c r="G995" s="175" t="b">
        <v>0</v>
      </c>
      <c r="H995" s="175" t="b">
        <v>0</v>
      </c>
      <c r="I995" s="162"/>
      <c r="J995" s="58" t="str" cm="1">
        <f t="array" ref="J995">IFERROR(_xlfn.IFS(E995,$E$8,F995,$F$8,G995,$G$8,H995,$H$8),"")</f>
        <v/>
      </c>
      <c r="K995" s="58" t="str">
        <f t="shared" si="15"/>
        <v xml:space="preserve">   </v>
      </c>
      <c r="L995" s="56"/>
      <c r="M995" s="56"/>
      <c r="N995" s="56"/>
      <c r="O995" s="56"/>
      <c r="P995" s="56"/>
      <c r="Q995" s="56"/>
      <c r="R995" s="56"/>
      <c r="S995" s="56"/>
      <c r="T995" s="56"/>
    </row>
    <row r="996" spans="1:20" ht="30" customHeight="1" x14ac:dyDescent="0.25">
      <c r="A996" s="173"/>
      <c r="B996" s="173"/>
      <c r="C996" s="174"/>
      <c r="D996" s="175" t="b">
        <v>0</v>
      </c>
      <c r="E996" s="175" t="b">
        <v>0</v>
      </c>
      <c r="F996" s="175" t="b">
        <v>0</v>
      </c>
      <c r="G996" s="175" t="b">
        <v>0</v>
      </c>
      <c r="H996" s="175" t="b">
        <v>0</v>
      </c>
      <c r="I996" s="162"/>
      <c r="J996" s="58" t="str" cm="1">
        <f t="array" ref="J996">IFERROR(_xlfn.IFS(E996,$E$8,F996,$F$8,G996,$G$8,H996,$H$8),"")</f>
        <v/>
      </c>
      <c r="K996" s="58" t="str">
        <f t="shared" si="15"/>
        <v xml:space="preserve">   </v>
      </c>
      <c r="L996" s="56"/>
      <c r="M996" s="56"/>
      <c r="N996" s="56"/>
      <c r="O996" s="56"/>
      <c r="P996" s="56"/>
      <c r="Q996" s="56"/>
      <c r="R996" s="56"/>
      <c r="S996" s="56"/>
      <c r="T996" s="56"/>
    </row>
    <row r="997" spans="1:20" ht="30" customHeight="1" x14ac:dyDescent="0.25">
      <c r="A997" s="173"/>
      <c r="B997" s="173"/>
      <c r="C997" s="174"/>
      <c r="D997" s="175" t="b">
        <v>0</v>
      </c>
      <c r="E997" s="175" t="b">
        <v>0</v>
      </c>
      <c r="F997" s="175" t="b">
        <v>0</v>
      </c>
      <c r="G997" s="175" t="b">
        <v>0</v>
      </c>
      <c r="H997" s="175" t="b">
        <v>0</v>
      </c>
      <c r="I997" s="162"/>
      <c r="J997" s="58" t="str" cm="1">
        <f t="array" ref="J997">IFERROR(_xlfn.IFS(E997,$E$8,F997,$F$8,G997,$G$8,H997,$H$8),"")</f>
        <v/>
      </c>
      <c r="K997" s="58" t="str">
        <f t="shared" si="15"/>
        <v xml:space="preserve">   </v>
      </c>
      <c r="L997" s="56"/>
      <c r="M997" s="56"/>
      <c r="N997" s="56"/>
      <c r="O997" s="56"/>
      <c r="P997" s="56"/>
      <c r="Q997" s="56"/>
      <c r="R997" s="56"/>
      <c r="S997" s="56"/>
      <c r="T997" s="56"/>
    </row>
    <row r="998" spans="1:20" ht="30" customHeight="1" x14ac:dyDescent="0.25">
      <c r="A998" s="173"/>
      <c r="B998" s="173"/>
      <c r="C998" s="174"/>
      <c r="D998" s="175" t="b">
        <v>0</v>
      </c>
      <c r="E998" s="175" t="b">
        <v>0</v>
      </c>
      <c r="F998" s="175" t="b">
        <v>0</v>
      </c>
      <c r="G998" s="175" t="b">
        <v>0</v>
      </c>
      <c r="H998" s="175" t="b">
        <v>0</v>
      </c>
      <c r="I998" s="162"/>
      <c r="J998" s="58" t="str" cm="1">
        <f t="array" ref="J998">IFERROR(_xlfn.IFS(E998,$E$8,F998,$F$8,G998,$G$8,H998,$H$8),"")</f>
        <v/>
      </c>
      <c r="K998" s="58" t="str">
        <f t="shared" si="15"/>
        <v xml:space="preserve">   </v>
      </c>
      <c r="L998" s="56"/>
      <c r="M998" s="56"/>
      <c r="N998" s="56"/>
      <c r="O998" s="56"/>
      <c r="P998" s="56"/>
      <c r="Q998" s="56"/>
      <c r="R998" s="56"/>
      <c r="S998" s="56"/>
      <c r="T998" s="56"/>
    </row>
    <row r="999" spans="1:20" ht="30" customHeight="1" x14ac:dyDescent="0.25">
      <c r="A999" s="173"/>
      <c r="B999" s="173"/>
      <c r="C999" s="174"/>
      <c r="D999" s="175" t="b">
        <v>0</v>
      </c>
      <c r="E999" s="175" t="b">
        <v>0</v>
      </c>
      <c r="F999" s="175" t="b">
        <v>0</v>
      </c>
      <c r="G999" s="175" t="b">
        <v>0</v>
      </c>
      <c r="H999" s="175" t="b">
        <v>0</v>
      </c>
      <c r="I999" s="162"/>
      <c r="J999" s="58" t="str" cm="1">
        <f t="array" ref="J999">IFERROR(_xlfn.IFS(E999,$E$8,F999,$F$8,G999,$G$8,H999,$H$8),"")</f>
        <v/>
      </c>
      <c r="K999" s="58" t="str">
        <f t="shared" si="15"/>
        <v xml:space="preserve">   </v>
      </c>
      <c r="L999" s="56"/>
      <c r="M999" s="56"/>
      <c r="N999" s="56"/>
      <c r="O999" s="56"/>
      <c r="P999" s="56"/>
      <c r="Q999" s="56"/>
      <c r="R999" s="56"/>
      <c r="S999" s="56"/>
      <c r="T999" s="56"/>
    </row>
    <row r="1000" spans="1:20" ht="30" customHeight="1" x14ac:dyDescent="0.25">
      <c r="A1000" s="173"/>
      <c r="B1000" s="173"/>
      <c r="C1000" s="174"/>
      <c r="D1000" s="175" t="b">
        <v>0</v>
      </c>
      <c r="E1000" s="175" t="b">
        <v>0</v>
      </c>
      <c r="F1000" s="175" t="b">
        <v>0</v>
      </c>
      <c r="G1000" s="175" t="b">
        <v>0</v>
      </c>
      <c r="H1000" s="175" t="b">
        <v>0</v>
      </c>
      <c r="I1000" s="162"/>
      <c r="J1000" s="58" t="str" cm="1">
        <f t="array" ref="J1000">IFERROR(_xlfn.IFS(E1000,$E$8,F1000,$F$8,G1000,$G$8,H1000,$H$8),"")</f>
        <v/>
      </c>
      <c r="K1000" s="58" t="str">
        <f t="shared" si="15"/>
        <v xml:space="preserve">   </v>
      </c>
      <c r="L1000" s="56"/>
      <c r="M1000" s="56"/>
      <c r="N1000" s="56"/>
      <c r="O1000" s="56"/>
      <c r="P1000" s="56"/>
      <c r="Q1000" s="56"/>
      <c r="R1000" s="56"/>
      <c r="S1000" s="56"/>
      <c r="T1000" s="56"/>
    </row>
    <row r="1001" spans="1:20" ht="30" customHeight="1" x14ac:dyDescent="0.25">
      <c r="A1001" s="173"/>
      <c r="B1001" s="173"/>
      <c r="C1001" s="174"/>
      <c r="D1001" s="175" t="b">
        <v>0</v>
      </c>
      <c r="E1001" s="175" t="b">
        <v>0</v>
      </c>
      <c r="F1001" s="175" t="b">
        <v>0</v>
      </c>
      <c r="G1001" s="175" t="b">
        <v>0</v>
      </c>
      <c r="H1001" s="175" t="b">
        <v>0</v>
      </c>
      <c r="I1001" s="162"/>
      <c r="J1001" s="58" t="str" cm="1">
        <f t="array" ref="J1001">IFERROR(_xlfn.IFS(E1001,$E$8,F1001,$F$8,G1001,$G$8,H1001,$H$8),"")</f>
        <v/>
      </c>
      <c r="K1001" s="58" t="str">
        <f t="shared" si="15"/>
        <v xml:space="preserve">   </v>
      </c>
      <c r="L1001" s="56"/>
      <c r="M1001" s="56"/>
      <c r="N1001" s="56"/>
      <c r="O1001" s="56"/>
      <c r="P1001" s="56"/>
      <c r="Q1001" s="56"/>
      <c r="R1001" s="56"/>
      <c r="S1001" s="56"/>
      <c r="T1001" s="56"/>
    </row>
    <row r="1002" spans="1:20" ht="30" customHeight="1" x14ac:dyDescent="0.25">
      <c r="A1002" s="173"/>
      <c r="B1002" s="173"/>
      <c r="C1002" s="174"/>
      <c r="D1002" s="175" t="b">
        <v>0</v>
      </c>
      <c r="E1002" s="175" t="b">
        <v>0</v>
      </c>
      <c r="F1002" s="175" t="b">
        <v>0</v>
      </c>
      <c r="G1002" s="175" t="b">
        <v>0</v>
      </c>
      <c r="H1002" s="175" t="b">
        <v>0</v>
      </c>
      <c r="I1002" s="162"/>
      <c r="J1002" s="58" t="str" cm="1">
        <f t="array" ref="J1002">IFERROR(_xlfn.IFS(E1002,$E$8,F1002,$F$8,G1002,$G$8,H1002,$H$8),"")</f>
        <v/>
      </c>
      <c r="K1002" s="58" t="str">
        <f t="shared" si="15"/>
        <v xml:space="preserve">   </v>
      </c>
      <c r="L1002" s="56"/>
      <c r="M1002" s="56"/>
      <c r="N1002" s="56"/>
      <c r="O1002" s="56"/>
      <c r="P1002" s="56"/>
      <c r="Q1002" s="56"/>
      <c r="R1002" s="56"/>
      <c r="S1002" s="56"/>
      <c r="T1002" s="56"/>
    </row>
    <row r="1003" spans="1:20" ht="30" customHeight="1" x14ac:dyDescent="0.25">
      <c r="A1003" s="173"/>
      <c r="B1003" s="173"/>
      <c r="C1003" s="174"/>
      <c r="D1003" s="175" t="b">
        <v>0</v>
      </c>
      <c r="E1003" s="175" t="b">
        <v>0</v>
      </c>
      <c r="F1003" s="175" t="b">
        <v>0</v>
      </c>
      <c r="G1003" s="175" t="b">
        <v>0</v>
      </c>
      <c r="H1003" s="175" t="b">
        <v>0</v>
      </c>
      <c r="I1003" s="162"/>
      <c r="J1003" s="58" t="str" cm="1">
        <f t="array" ref="J1003">IFERROR(_xlfn.IFS(E1003,$E$8,F1003,$F$8,G1003,$G$8,H1003,$H$8),"")</f>
        <v/>
      </c>
      <c r="K1003" s="58" t="str">
        <f t="shared" si="15"/>
        <v xml:space="preserve">   </v>
      </c>
      <c r="L1003" s="56"/>
      <c r="M1003" s="56"/>
      <c r="N1003" s="56"/>
      <c r="O1003" s="56"/>
      <c r="P1003" s="56"/>
      <c r="Q1003" s="56"/>
      <c r="R1003" s="56"/>
      <c r="S1003" s="56"/>
      <c r="T1003" s="56"/>
    </row>
    <row r="1004" spans="1:20" ht="30" customHeight="1" x14ac:dyDescent="0.25">
      <c r="A1004" s="173"/>
      <c r="B1004" s="173"/>
      <c r="C1004" s="174"/>
      <c r="D1004" s="175" t="b">
        <v>0</v>
      </c>
      <c r="E1004" s="175" t="b">
        <v>0</v>
      </c>
      <c r="F1004" s="175" t="b">
        <v>0</v>
      </c>
      <c r="G1004" s="175" t="b">
        <v>0</v>
      </c>
      <c r="H1004" s="175" t="b">
        <v>0</v>
      </c>
      <c r="I1004" s="162"/>
      <c r="J1004" s="58" t="str" cm="1">
        <f t="array" ref="J1004">IFERROR(_xlfn.IFS(E1004,$E$8,F1004,$F$8,G1004,$G$8,H1004,$H$8),"")</f>
        <v/>
      </c>
      <c r="K1004" s="58" t="str">
        <f t="shared" si="15"/>
        <v xml:space="preserve">   </v>
      </c>
      <c r="L1004" s="56"/>
      <c r="M1004" s="56"/>
      <c r="N1004" s="56"/>
      <c r="O1004" s="56"/>
      <c r="P1004" s="56"/>
      <c r="Q1004" s="56"/>
      <c r="R1004" s="56"/>
      <c r="S1004" s="56"/>
      <c r="T1004" s="56"/>
    </row>
    <row r="1005" spans="1:20" ht="30" customHeight="1" x14ac:dyDescent="0.25">
      <c r="A1005" s="173"/>
      <c r="B1005" s="173"/>
      <c r="C1005" s="174"/>
      <c r="D1005" s="175" t="b">
        <v>0</v>
      </c>
      <c r="E1005" s="175" t="b">
        <v>0</v>
      </c>
      <c r="F1005" s="175" t="b">
        <v>0</v>
      </c>
      <c r="G1005" s="175" t="b">
        <v>0</v>
      </c>
      <c r="H1005" s="175" t="b">
        <v>0</v>
      </c>
      <c r="I1005" s="162"/>
      <c r="J1005" s="58" t="str" cm="1">
        <f t="array" ref="J1005">IFERROR(_xlfn.IFS(E1005,$E$8,F1005,$F$8,G1005,$G$8,H1005,$H$8),"")</f>
        <v/>
      </c>
      <c r="K1005" s="58" t="str">
        <f t="shared" si="15"/>
        <v xml:space="preserve">   </v>
      </c>
      <c r="L1005" s="56"/>
      <c r="M1005" s="56"/>
      <c r="N1005" s="56"/>
      <c r="O1005" s="56"/>
      <c r="P1005" s="56"/>
      <c r="Q1005" s="56"/>
      <c r="R1005" s="56"/>
      <c r="S1005" s="56"/>
      <c r="T1005" s="56"/>
    </row>
    <row r="1006" spans="1:20" ht="30" customHeight="1" x14ac:dyDescent="0.25">
      <c r="A1006" s="173"/>
      <c r="B1006" s="173"/>
      <c r="C1006" s="174"/>
      <c r="D1006" s="175" t="b">
        <v>0</v>
      </c>
      <c r="E1006" s="175" t="b">
        <v>0</v>
      </c>
      <c r="F1006" s="175" t="b">
        <v>0</v>
      </c>
      <c r="G1006" s="175" t="b">
        <v>0</v>
      </c>
      <c r="H1006" s="175" t="b">
        <v>0</v>
      </c>
      <c r="I1006" s="162"/>
      <c r="J1006" s="58" t="str" cm="1">
        <f t="array" ref="J1006">IFERROR(_xlfn.IFS(E1006,$E$8,F1006,$F$8,G1006,$G$8,H1006,$H$8),"")</f>
        <v/>
      </c>
      <c r="K1006" s="58" t="str">
        <f t="shared" si="15"/>
        <v xml:space="preserve">   </v>
      </c>
      <c r="L1006" s="56"/>
      <c r="M1006" s="56"/>
      <c r="N1006" s="56"/>
      <c r="O1006" s="56"/>
      <c r="P1006" s="56"/>
      <c r="Q1006" s="56"/>
      <c r="R1006" s="56"/>
      <c r="S1006" s="56"/>
      <c r="T1006" s="56"/>
    </row>
    <row r="1007" spans="1:20" ht="30" customHeight="1" x14ac:dyDescent="0.25">
      <c r="A1007" s="173"/>
      <c r="B1007" s="173"/>
      <c r="C1007" s="174"/>
      <c r="D1007" s="175" t="b">
        <v>0</v>
      </c>
      <c r="E1007" s="175" t="b">
        <v>0</v>
      </c>
      <c r="F1007" s="175" t="b">
        <v>0</v>
      </c>
      <c r="G1007" s="175" t="b">
        <v>0</v>
      </c>
      <c r="H1007" s="175" t="b">
        <v>0</v>
      </c>
      <c r="I1007" s="162"/>
      <c r="J1007" s="58" t="str" cm="1">
        <f t="array" ref="J1007">IFERROR(_xlfn.IFS(E1007,$E$8,F1007,$F$8,G1007,$G$8,H1007,$H$8),"")</f>
        <v/>
      </c>
      <c r="K1007" s="58" t="str">
        <f t="shared" si="15"/>
        <v xml:space="preserve">   </v>
      </c>
      <c r="L1007" s="56"/>
      <c r="M1007" s="56"/>
      <c r="N1007" s="56"/>
      <c r="O1007" s="56"/>
      <c r="P1007" s="56"/>
      <c r="Q1007" s="56"/>
      <c r="R1007" s="56"/>
      <c r="S1007" s="56"/>
      <c r="T1007" s="56"/>
    </row>
    <row r="1008" spans="1:20" ht="30" customHeight="1" x14ac:dyDescent="0.25">
      <c r="A1008" s="173"/>
      <c r="B1008" s="173"/>
      <c r="C1008" s="174"/>
      <c r="D1008" s="175" t="b">
        <v>0</v>
      </c>
      <c r="E1008" s="175" t="b">
        <v>0</v>
      </c>
      <c r="F1008" s="175" t="b">
        <v>0</v>
      </c>
      <c r="G1008" s="175" t="b">
        <v>0</v>
      </c>
      <c r="H1008" s="175" t="b">
        <v>0</v>
      </c>
      <c r="I1008" s="162"/>
      <c r="J1008" s="58" t="str" cm="1">
        <f t="array" ref="J1008">IFERROR(_xlfn.IFS(E1008,$E$8,F1008,$F$8,G1008,$G$8,H1008,$H$8),"")</f>
        <v/>
      </c>
      <c r="K1008" s="58" t="str">
        <f t="shared" si="15"/>
        <v xml:space="preserve">   </v>
      </c>
      <c r="L1008" s="56"/>
      <c r="M1008" s="56"/>
      <c r="N1008" s="56"/>
      <c r="O1008" s="56"/>
      <c r="P1008" s="56"/>
      <c r="Q1008" s="56"/>
      <c r="R1008" s="56"/>
      <c r="S1008" s="56"/>
      <c r="T1008" s="56"/>
    </row>
    <row r="1009" spans="1:20" ht="30" customHeight="1" x14ac:dyDescent="0.25">
      <c r="A1009" s="173"/>
      <c r="B1009" s="173"/>
      <c r="C1009" s="174"/>
      <c r="D1009" s="175" t="b">
        <v>0</v>
      </c>
      <c r="E1009" s="175" t="b">
        <v>0</v>
      </c>
      <c r="F1009" s="175" t="b">
        <v>0</v>
      </c>
      <c r="G1009" s="175" t="b">
        <v>0</v>
      </c>
      <c r="H1009" s="175" t="b">
        <v>0</v>
      </c>
      <c r="I1009" s="162"/>
      <c r="J1009" s="58" t="str" cm="1">
        <f t="array" ref="J1009">IFERROR(_xlfn.IFS(E1009,$E$8,F1009,$F$8,G1009,$G$8,H1009,$H$8),"")</f>
        <v/>
      </c>
      <c r="K1009" s="58" t="str">
        <f t="shared" si="15"/>
        <v xml:space="preserve">   </v>
      </c>
      <c r="L1009" s="56"/>
      <c r="M1009" s="56"/>
      <c r="N1009" s="56"/>
      <c r="O1009" s="56"/>
      <c r="P1009" s="56"/>
      <c r="Q1009" s="56"/>
      <c r="R1009" s="56"/>
      <c r="S1009" s="56"/>
      <c r="T1009" s="56"/>
    </row>
    <row r="1010" spans="1:20" ht="30" customHeight="1" x14ac:dyDescent="0.25">
      <c r="A1010" s="173"/>
      <c r="B1010" s="173"/>
      <c r="C1010" s="174"/>
      <c r="D1010" s="175" t="b">
        <v>0</v>
      </c>
      <c r="E1010" s="175" t="b">
        <v>0</v>
      </c>
      <c r="F1010" s="175" t="b">
        <v>0</v>
      </c>
      <c r="G1010" s="175" t="b">
        <v>0</v>
      </c>
      <c r="H1010" s="175" t="b">
        <v>0</v>
      </c>
      <c r="I1010" s="162"/>
      <c r="J1010" s="58" t="str" cm="1">
        <f t="array" ref="J1010">IFERROR(_xlfn.IFS(E1010,$E$8,F1010,$F$8,G1010,$G$8,H1010,$H$8),"")</f>
        <v/>
      </c>
      <c r="K1010" s="58" t="str">
        <f t="shared" si="15"/>
        <v xml:space="preserve">   </v>
      </c>
      <c r="L1010" s="56"/>
      <c r="M1010" s="56"/>
      <c r="N1010" s="56"/>
      <c r="O1010" s="56"/>
      <c r="P1010" s="56"/>
      <c r="Q1010" s="56"/>
      <c r="R1010" s="56"/>
      <c r="S1010" s="56"/>
      <c r="T1010" s="56"/>
    </row>
    <row r="1011" spans="1:20" ht="30" customHeight="1" x14ac:dyDescent="0.25">
      <c r="A1011" s="173"/>
      <c r="B1011" s="173"/>
      <c r="C1011" s="174"/>
      <c r="D1011" s="175" t="b">
        <v>0</v>
      </c>
      <c r="E1011" s="175" t="b">
        <v>0</v>
      </c>
      <c r="F1011" s="175" t="b">
        <v>0</v>
      </c>
      <c r="G1011" s="175" t="b">
        <v>0</v>
      </c>
      <c r="H1011" s="175" t="b">
        <v>0</v>
      </c>
      <c r="I1011" s="162"/>
      <c r="J1011" s="58" t="str" cm="1">
        <f t="array" ref="J1011">IFERROR(_xlfn.IFS(E1011,$E$8,F1011,$F$8,G1011,$G$8,H1011,$H$8),"")</f>
        <v/>
      </c>
      <c r="K1011" s="58" t="str">
        <f t="shared" si="15"/>
        <v xml:space="preserve">   </v>
      </c>
      <c r="L1011" s="56"/>
      <c r="M1011" s="56"/>
      <c r="N1011" s="56"/>
      <c r="O1011" s="56"/>
      <c r="P1011" s="56"/>
      <c r="Q1011" s="56"/>
      <c r="R1011" s="56"/>
      <c r="S1011" s="56"/>
      <c r="T1011" s="56"/>
    </row>
    <row r="1012" spans="1:20" ht="30" customHeight="1" x14ac:dyDescent="0.25">
      <c r="A1012" s="173"/>
      <c r="B1012" s="173"/>
      <c r="C1012" s="174"/>
      <c r="D1012" s="175" t="b">
        <v>0</v>
      </c>
      <c r="E1012" s="175" t="b">
        <v>0</v>
      </c>
      <c r="F1012" s="175" t="b">
        <v>0</v>
      </c>
      <c r="G1012" s="175" t="b">
        <v>0</v>
      </c>
      <c r="H1012" s="175" t="b">
        <v>0</v>
      </c>
      <c r="I1012" s="162"/>
      <c r="J1012" s="58" t="str" cm="1">
        <f t="array" ref="J1012">IFERROR(_xlfn.IFS(E1012,$E$8,F1012,$F$8,G1012,$G$8,H1012,$H$8),"")</f>
        <v/>
      </c>
      <c r="K1012" s="58" t="str">
        <f t="shared" si="15"/>
        <v xml:space="preserve">   </v>
      </c>
      <c r="L1012" s="56"/>
      <c r="M1012" s="56"/>
      <c r="N1012" s="56"/>
      <c r="O1012" s="56"/>
      <c r="P1012" s="56"/>
      <c r="Q1012" s="56"/>
      <c r="R1012" s="56"/>
      <c r="S1012" s="56"/>
      <c r="T1012" s="56"/>
    </row>
    <row r="1013" spans="1:20" ht="30" customHeight="1" x14ac:dyDescent="0.25">
      <c r="A1013" s="173"/>
      <c r="B1013" s="173"/>
      <c r="C1013" s="174"/>
      <c r="D1013" s="175" t="b">
        <v>0</v>
      </c>
      <c r="E1013" s="175" t="b">
        <v>0</v>
      </c>
      <c r="F1013" s="175" t="b">
        <v>0</v>
      </c>
      <c r="G1013" s="175" t="b">
        <v>0</v>
      </c>
      <c r="H1013" s="175" t="b">
        <v>0</v>
      </c>
      <c r="I1013" s="162"/>
      <c r="J1013" s="58" t="str" cm="1">
        <f t="array" ref="J1013">IFERROR(_xlfn.IFS(E1013,$E$8,F1013,$F$8,G1013,$G$8,H1013,$H$8),"")</f>
        <v/>
      </c>
      <c r="K1013" s="58" t="str">
        <f t="shared" si="15"/>
        <v xml:space="preserve">   </v>
      </c>
      <c r="L1013" s="56"/>
      <c r="M1013" s="56"/>
      <c r="N1013" s="56"/>
      <c r="O1013" s="56"/>
      <c r="P1013" s="56"/>
      <c r="Q1013" s="56"/>
      <c r="R1013" s="56"/>
      <c r="S1013" s="56"/>
      <c r="T1013" s="56"/>
    </row>
    <row r="1014" spans="1:20" ht="30" customHeight="1" x14ac:dyDescent="0.25">
      <c r="A1014" s="173"/>
      <c r="B1014" s="173"/>
      <c r="C1014" s="174"/>
      <c r="D1014" s="175" t="b">
        <v>0</v>
      </c>
      <c r="E1014" s="175" t="b">
        <v>0</v>
      </c>
      <c r="F1014" s="175" t="b">
        <v>0</v>
      </c>
      <c r="G1014" s="175" t="b">
        <v>0</v>
      </c>
      <c r="H1014" s="175" t="b">
        <v>0</v>
      </c>
      <c r="I1014" s="162"/>
      <c r="J1014" s="58" t="str" cm="1">
        <f t="array" ref="J1014">IFERROR(_xlfn.IFS(E1014,$E$8,F1014,$F$8,G1014,$G$8,H1014,$H$8),"")</f>
        <v/>
      </c>
      <c r="K1014" s="58" t="str">
        <f t="shared" si="15"/>
        <v xml:space="preserve">   </v>
      </c>
      <c r="L1014" s="56"/>
      <c r="M1014" s="56"/>
      <c r="N1014" s="56"/>
      <c r="O1014" s="56"/>
      <c r="P1014" s="56"/>
      <c r="Q1014" s="56"/>
      <c r="R1014" s="56"/>
      <c r="S1014" s="56"/>
      <c r="T1014" s="56"/>
    </row>
    <row r="1015" spans="1:20" ht="30" customHeight="1" x14ac:dyDescent="0.25">
      <c r="A1015" s="173"/>
      <c r="B1015" s="173"/>
      <c r="C1015" s="174"/>
      <c r="D1015" s="175" t="b">
        <v>0</v>
      </c>
      <c r="E1015" s="175" t="b">
        <v>0</v>
      </c>
      <c r="F1015" s="175" t="b">
        <v>0</v>
      </c>
      <c r="G1015" s="175" t="b">
        <v>0</v>
      </c>
      <c r="H1015" s="175" t="b">
        <v>0</v>
      </c>
      <c r="I1015" s="162"/>
      <c r="J1015" s="58" t="str" cm="1">
        <f t="array" ref="J1015">IFERROR(_xlfn.IFS(E1015,$E$8,F1015,$F$8,G1015,$G$8,H1015,$H$8),"")</f>
        <v/>
      </c>
      <c r="K1015" s="58" t="str">
        <f t="shared" si="15"/>
        <v xml:space="preserve">   </v>
      </c>
      <c r="L1015" s="56"/>
      <c r="M1015" s="56"/>
      <c r="N1015" s="56"/>
      <c r="O1015" s="56"/>
      <c r="P1015" s="56"/>
      <c r="Q1015" s="56"/>
      <c r="R1015" s="56"/>
      <c r="S1015" s="56"/>
      <c r="T1015" s="56"/>
    </row>
    <row r="1016" spans="1:20" ht="30" customHeight="1" x14ac:dyDescent="0.25">
      <c r="A1016" s="173"/>
      <c r="B1016" s="173"/>
      <c r="C1016" s="174"/>
      <c r="D1016" s="175" t="b">
        <v>0</v>
      </c>
      <c r="E1016" s="175" t="b">
        <v>0</v>
      </c>
      <c r="F1016" s="175" t="b">
        <v>0</v>
      </c>
      <c r="G1016" s="175" t="b">
        <v>0</v>
      </c>
      <c r="H1016" s="175" t="b">
        <v>0</v>
      </c>
      <c r="I1016" s="162"/>
      <c r="J1016" s="58" t="str" cm="1">
        <f t="array" ref="J1016">IFERROR(_xlfn.IFS(E1016,$E$8,F1016,$F$8,G1016,$G$8,H1016,$H$8),"")</f>
        <v/>
      </c>
      <c r="K1016" s="58" t="str">
        <f t="shared" si="15"/>
        <v xml:space="preserve">   </v>
      </c>
      <c r="L1016" s="56"/>
      <c r="M1016" s="56"/>
      <c r="N1016" s="56"/>
      <c r="O1016" s="56"/>
      <c r="P1016" s="56"/>
      <c r="Q1016" s="56"/>
      <c r="R1016" s="56"/>
      <c r="S1016" s="56"/>
      <c r="T1016" s="56"/>
    </row>
    <row r="1017" spans="1:20" ht="30" customHeight="1" x14ac:dyDescent="0.25">
      <c r="A1017" s="173"/>
      <c r="B1017" s="173"/>
      <c r="C1017" s="174"/>
      <c r="D1017" s="175" t="b">
        <v>0</v>
      </c>
      <c r="E1017" s="175" t="b">
        <v>0</v>
      </c>
      <c r="F1017" s="175" t="b">
        <v>0</v>
      </c>
      <c r="G1017" s="175" t="b">
        <v>0</v>
      </c>
      <c r="H1017" s="175" t="b">
        <v>0</v>
      </c>
      <c r="I1017" s="162"/>
      <c r="J1017" s="58" t="str" cm="1">
        <f t="array" ref="J1017">IFERROR(_xlfn.IFS(E1017,$E$8,F1017,$F$8,G1017,$G$8,H1017,$H$8),"")</f>
        <v/>
      </c>
      <c r="K1017" s="58" t="str">
        <f t="shared" si="15"/>
        <v xml:space="preserve">   </v>
      </c>
      <c r="L1017" s="56"/>
      <c r="M1017" s="56"/>
      <c r="N1017" s="56"/>
      <c r="O1017" s="56"/>
      <c r="P1017" s="56"/>
      <c r="Q1017" s="56"/>
      <c r="R1017" s="56"/>
      <c r="S1017" s="56"/>
      <c r="T1017" s="56"/>
    </row>
    <row r="1018" spans="1:20" ht="30" customHeight="1" x14ac:dyDescent="0.25">
      <c r="A1018" s="173"/>
      <c r="B1018" s="173"/>
      <c r="C1018" s="174"/>
      <c r="D1018" s="175" t="b">
        <v>0</v>
      </c>
      <c r="E1018" s="175" t="b">
        <v>0</v>
      </c>
      <c r="F1018" s="175" t="b">
        <v>0</v>
      </c>
      <c r="G1018" s="175" t="b">
        <v>0</v>
      </c>
      <c r="H1018" s="175" t="b">
        <v>0</v>
      </c>
      <c r="I1018" s="162"/>
      <c r="J1018" s="58" t="str" cm="1">
        <f t="array" ref="J1018">IFERROR(_xlfn.IFS(E1018,$E$8,F1018,$F$8,G1018,$G$8,H1018,$H$8),"")</f>
        <v/>
      </c>
      <c r="K1018" s="58" t="str">
        <f t="shared" si="15"/>
        <v xml:space="preserve">   </v>
      </c>
      <c r="L1018" s="56"/>
      <c r="M1018" s="56"/>
      <c r="N1018" s="56"/>
      <c r="O1018" s="56"/>
      <c r="P1018" s="56"/>
      <c r="Q1018" s="56"/>
      <c r="R1018" s="56"/>
      <c r="S1018" s="56"/>
      <c r="T1018" s="56"/>
    </row>
    <row r="1019" spans="1:20" ht="30" customHeight="1" x14ac:dyDescent="0.25">
      <c r="A1019" s="173"/>
      <c r="B1019" s="173"/>
      <c r="C1019" s="174"/>
      <c r="D1019" s="175" t="b">
        <v>0</v>
      </c>
      <c r="E1019" s="175" t="b">
        <v>0</v>
      </c>
      <c r="F1019" s="175" t="b">
        <v>0</v>
      </c>
      <c r="G1019" s="175" t="b">
        <v>0</v>
      </c>
      <c r="H1019" s="175" t="b">
        <v>0</v>
      </c>
      <c r="I1019" s="162"/>
      <c r="J1019" s="58" t="str" cm="1">
        <f t="array" ref="J1019">IFERROR(_xlfn.IFS(E1019,$E$8,F1019,$F$8,G1019,$G$8,H1019,$H$8),"")</f>
        <v/>
      </c>
      <c r="K1019" s="58" t="str">
        <f t="shared" si="15"/>
        <v xml:space="preserve">   </v>
      </c>
      <c r="L1019" s="56"/>
      <c r="M1019" s="56"/>
      <c r="N1019" s="56"/>
      <c r="O1019" s="56"/>
      <c r="P1019" s="56"/>
      <c r="Q1019" s="56"/>
      <c r="R1019" s="56"/>
      <c r="S1019" s="56"/>
      <c r="T1019" s="56"/>
    </row>
    <row r="1020" spans="1:20" ht="30" customHeight="1" x14ac:dyDescent="0.25">
      <c r="A1020" s="173"/>
      <c r="B1020" s="173"/>
      <c r="C1020" s="174"/>
      <c r="D1020" s="175" t="b">
        <v>0</v>
      </c>
      <c r="E1020" s="175" t="b">
        <v>0</v>
      </c>
      <c r="F1020" s="175" t="b">
        <v>0</v>
      </c>
      <c r="G1020" s="175" t="b">
        <v>0</v>
      </c>
      <c r="H1020" s="175" t="b">
        <v>0</v>
      </c>
      <c r="I1020" s="162"/>
      <c r="J1020" s="58" t="str" cm="1">
        <f t="array" ref="J1020">IFERROR(_xlfn.IFS(E1020,$E$8,F1020,$F$8,G1020,$G$8,H1020,$H$8),"")</f>
        <v/>
      </c>
      <c r="K1020" s="58" t="str">
        <f t="shared" si="15"/>
        <v xml:space="preserve">   </v>
      </c>
      <c r="L1020" s="56"/>
      <c r="M1020" s="56"/>
      <c r="N1020" s="56"/>
      <c r="O1020" s="56"/>
      <c r="P1020" s="56"/>
      <c r="Q1020" s="56"/>
      <c r="R1020" s="56"/>
      <c r="S1020" s="56"/>
      <c r="T1020" s="56"/>
    </row>
    <row r="1021" spans="1:20" ht="30" customHeight="1" x14ac:dyDescent="0.25">
      <c r="A1021" s="173"/>
      <c r="B1021" s="173"/>
      <c r="C1021" s="174"/>
      <c r="D1021" s="175" t="b">
        <v>0</v>
      </c>
      <c r="E1021" s="175" t="b">
        <v>0</v>
      </c>
      <c r="F1021" s="175" t="b">
        <v>0</v>
      </c>
      <c r="G1021" s="175" t="b">
        <v>0</v>
      </c>
      <c r="H1021" s="175" t="b">
        <v>0</v>
      </c>
      <c r="I1021" s="162"/>
      <c r="J1021" s="58" t="str" cm="1">
        <f t="array" ref="J1021">IFERROR(_xlfn.IFS(E1021,$E$8,F1021,$F$8,G1021,$G$8,H1021,$H$8),"")</f>
        <v/>
      </c>
      <c r="K1021" s="58" t="str">
        <f t="shared" si="15"/>
        <v xml:space="preserve">   </v>
      </c>
      <c r="L1021" s="56"/>
      <c r="M1021" s="56"/>
      <c r="N1021" s="56"/>
      <c r="O1021" s="56"/>
      <c r="P1021" s="56"/>
      <c r="Q1021" s="56"/>
      <c r="R1021" s="56"/>
      <c r="S1021" s="56"/>
      <c r="T1021" s="56"/>
    </row>
    <row r="1022" spans="1:20" ht="30" customHeight="1" x14ac:dyDescent="0.25">
      <c r="A1022" s="173"/>
      <c r="B1022" s="173"/>
      <c r="C1022" s="174"/>
      <c r="D1022" s="175" t="b">
        <v>0</v>
      </c>
      <c r="E1022" s="175" t="b">
        <v>0</v>
      </c>
      <c r="F1022" s="175" t="b">
        <v>0</v>
      </c>
      <c r="G1022" s="175" t="b">
        <v>0</v>
      </c>
      <c r="H1022" s="175" t="b">
        <v>0</v>
      </c>
      <c r="I1022" s="162"/>
      <c r="J1022" s="58" t="str" cm="1">
        <f t="array" ref="J1022">IFERROR(_xlfn.IFS(E1022,$E$8,F1022,$F$8,G1022,$G$8,H1022,$H$8),"")</f>
        <v/>
      </c>
      <c r="K1022" s="58" t="str">
        <f t="shared" si="15"/>
        <v xml:space="preserve">   </v>
      </c>
      <c r="L1022" s="56"/>
      <c r="M1022" s="56"/>
      <c r="N1022" s="56"/>
      <c r="O1022" s="56"/>
      <c r="P1022" s="56"/>
      <c r="Q1022" s="56"/>
      <c r="R1022" s="56"/>
      <c r="S1022" s="56"/>
      <c r="T1022" s="56"/>
    </row>
    <row r="1023" spans="1:20" ht="30" customHeight="1" x14ac:dyDescent="0.25">
      <c r="A1023" s="173"/>
      <c r="B1023" s="173"/>
      <c r="C1023" s="174"/>
      <c r="D1023" s="175" t="b">
        <v>0</v>
      </c>
      <c r="E1023" s="175" t="b">
        <v>0</v>
      </c>
      <c r="F1023" s="175" t="b">
        <v>0</v>
      </c>
      <c r="G1023" s="175" t="b">
        <v>0</v>
      </c>
      <c r="H1023" s="175" t="b">
        <v>0</v>
      </c>
      <c r="I1023" s="162"/>
      <c r="J1023" s="58" t="str" cm="1">
        <f t="array" ref="J1023">IFERROR(_xlfn.IFS(E1023,$E$8,F1023,$F$8,G1023,$G$8,H1023,$H$8),"")</f>
        <v/>
      </c>
      <c r="K1023" s="58" t="str">
        <f t="shared" si="15"/>
        <v xml:space="preserve">   </v>
      </c>
      <c r="L1023" s="56"/>
      <c r="M1023" s="56"/>
      <c r="N1023" s="56"/>
      <c r="O1023" s="56"/>
      <c r="P1023" s="56"/>
      <c r="Q1023" s="56"/>
      <c r="R1023" s="56"/>
      <c r="S1023" s="56"/>
      <c r="T1023" s="56"/>
    </row>
    <row r="1024" spans="1:20" ht="30" customHeight="1" x14ac:dyDescent="0.25">
      <c r="A1024" s="173"/>
      <c r="B1024" s="173"/>
      <c r="C1024" s="174"/>
      <c r="D1024" s="175" t="b">
        <v>0</v>
      </c>
      <c r="E1024" s="175" t="b">
        <v>0</v>
      </c>
      <c r="F1024" s="175" t="b">
        <v>0</v>
      </c>
      <c r="G1024" s="175" t="b">
        <v>0</v>
      </c>
      <c r="H1024" s="175" t="b">
        <v>0</v>
      </c>
      <c r="I1024" s="162"/>
      <c r="J1024" s="58" t="str" cm="1">
        <f t="array" ref="J1024">IFERROR(_xlfn.IFS(E1024,$E$8,F1024,$F$8,G1024,$G$8,H1024,$H$8),"")</f>
        <v/>
      </c>
      <c r="K1024" s="58" t="str">
        <f t="shared" si="15"/>
        <v xml:space="preserve">   </v>
      </c>
      <c r="L1024" s="56"/>
      <c r="M1024" s="56"/>
      <c r="N1024" s="56"/>
      <c r="O1024" s="56"/>
      <c r="P1024" s="56"/>
      <c r="Q1024" s="56"/>
      <c r="R1024" s="56"/>
      <c r="S1024" s="56"/>
      <c r="T1024" s="56"/>
    </row>
    <row r="1025" spans="1:20" ht="30" customHeight="1" x14ac:dyDescent="0.25">
      <c r="A1025" s="173"/>
      <c r="B1025" s="173"/>
      <c r="C1025" s="174"/>
      <c r="D1025" s="175" t="b">
        <v>0</v>
      </c>
      <c r="E1025" s="175" t="b">
        <v>0</v>
      </c>
      <c r="F1025" s="175" t="b">
        <v>0</v>
      </c>
      <c r="G1025" s="175" t="b">
        <v>0</v>
      </c>
      <c r="H1025" s="175" t="b">
        <v>0</v>
      </c>
      <c r="I1025" s="162"/>
      <c r="J1025" s="58" t="str" cm="1">
        <f t="array" ref="J1025">IFERROR(_xlfn.IFS(E1025,$E$8,F1025,$F$8,G1025,$G$8,H1025,$H$8),"")</f>
        <v/>
      </c>
      <c r="K1025" s="58" t="str">
        <f t="shared" si="15"/>
        <v xml:space="preserve">   </v>
      </c>
      <c r="L1025" s="56"/>
      <c r="M1025" s="56"/>
      <c r="N1025" s="56"/>
      <c r="O1025" s="56"/>
      <c r="P1025" s="56"/>
      <c r="Q1025" s="56"/>
      <c r="R1025" s="56"/>
      <c r="S1025" s="56"/>
      <c r="T1025" s="56"/>
    </row>
    <row r="1026" spans="1:20" ht="30" customHeight="1" x14ac:dyDescent="0.25">
      <c r="A1026" s="173"/>
      <c r="B1026" s="173"/>
      <c r="C1026" s="174"/>
      <c r="D1026" s="175" t="b">
        <v>0</v>
      </c>
      <c r="E1026" s="175" t="b">
        <v>0</v>
      </c>
      <c r="F1026" s="175" t="b">
        <v>0</v>
      </c>
      <c r="G1026" s="175" t="b">
        <v>0</v>
      </c>
      <c r="H1026" s="175" t="b">
        <v>0</v>
      </c>
      <c r="I1026" s="162"/>
      <c r="J1026" s="58" t="str" cm="1">
        <f t="array" ref="J1026">IFERROR(_xlfn.IFS(E1026,$E$8,F1026,$F$8,G1026,$G$8,H1026,$H$8),"")</f>
        <v/>
      </c>
      <c r="K1026" s="58" t="str">
        <f t="shared" si="15"/>
        <v xml:space="preserve">   </v>
      </c>
      <c r="L1026" s="56"/>
      <c r="M1026" s="56"/>
      <c r="N1026" s="56"/>
      <c r="O1026" s="56"/>
      <c r="P1026" s="56"/>
      <c r="Q1026" s="56"/>
      <c r="R1026" s="56"/>
      <c r="S1026" s="56"/>
      <c r="T1026" s="56"/>
    </row>
    <row r="1027" spans="1:20" ht="30" customHeight="1" x14ac:dyDescent="0.25">
      <c r="A1027" s="173"/>
      <c r="B1027" s="173"/>
      <c r="C1027" s="174"/>
      <c r="D1027" s="175" t="b">
        <v>0</v>
      </c>
      <c r="E1027" s="175" t="b">
        <v>0</v>
      </c>
      <c r="F1027" s="175" t="b">
        <v>0</v>
      </c>
      <c r="G1027" s="175" t="b">
        <v>0</v>
      </c>
      <c r="H1027" s="175" t="b">
        <v>0</v>
      </c>
      <c r="I1027" s="162"/>
      <c r="J1027" s="58" t="str" cm="1">
        <f t="array" ref="J1027">IFERROR(_xlfn.IFS(E1027,$E$8,F1027,$F$8,G1027,$G$8,H1027,$H$8),"")</f>
        <v/>
      </c>
      <c r="K1027" s="58" t="str">
        <f t="shared" si="15"/>
        <v xml:space="preserve">   </v>
      </c>
      <c r="L1027" s="56"/>
      <c r="M1027" s="56"/>
      <c r="N1027" s="56"/>
      <c r="O1027" s="56"/>
      <c r="P1027" s="56"/>
      <c r="Q1027" s="56"/>
      <c r="R1027" s="56"/>
      <c r="S1027" s="56"/>
      <c r="T1027" s="56"/>
    </row>
    <row r="1028" spans="1:20" ht="30" customHeight="1" x14ac:dyDescent="0.25">
      <c r="A1028" s="173"/>
      <c r="B1028" s="173"/>
      <c r="C1028" s="174"/>
      <c r="D1028" s="175" t="b">
        <v>0</v>
      </c>
      <c r="E1028" s="175" t="b">
        <v>0</v>
      </c>
      <c r="F1028" s="175" t="b">
        <v>0</v>
      </c>
      <c r="G1028" s="175" t="b">
        <v>0</v>
      </c>
      <c r="H1028" s="175" t="b">
        <v>0</v>
      </c>
      <c r="I1028" s="162"/>
      <c r="J1028" s="58" t="str" cm="1">
        <f t="array" ref="J1028">IFERROR(_xlfn.IFS(E1028,$E$8,F1028,$F$8,G1028,$G$8,H1028,$H$8),"")</f>
        <v/>
      </c>
      <c r="K1028" s="58" t="str">
        <f t="shared" si="15"/>
        <v xml:space="preserve">   </v>
      </c>
      <c r="L1028" s="56"/>
      <c r="M1028" s="56"/>
      <c r="N1028" s="56"/>
      <c r="O1028" s="56"/>
      <c r="P1028" s="56"/>
      <c r="Q1028" s="56"/>
      <c r="R1028" s="56"/>
      <c r="S1028" s="56"/>
      <c r="T1028" s="56"/>
    </row>
    <row r="1029" spans="1:20" ht="30" customHeight="1" x14ac:dyDescent="0.25">
      <c r="A1029" s="173"/>
      <c r="B1029" s="173"/>
      <c r="C1029" s="174"/>
      <c r="D1029" s="175" t="b">
        <v>0</v>
      </c>
      <c r="E1029" s="175" t="b">
        <v>0</v>
      </c>
      <c r="F1029" s="175" t="b">
        <v>0</v>
      </c>
      <c r="G1029" s="175" t="b">
        <v>0</v>
      </c>
      <c r="H1029" s="175" t="b">
        <v>0</v>
      </c>
      <c r="I1029" s="162"/>
      <c r="J1029" s="58" t="str" cm="1">
        <f t="array" ref="J1029">IFERROR(_xlfn.IFS(E1029,$E$8,F1029,$F$8,G1029,$G$8,H1029,$H$8),"")</f>
        <v/>
      </c>
      <c r="K1029" s="58" t="str">
        <f t="shared" si="15"/>
        <v xml:space="preserve">   </v>
      </c>
      <c r="L1029" s="56"/>
      <c r="M1029" s="56"/>
      <c r="N1029" s="56"/>
      <c r="O1029" s="56"/>
      <c r="P1029" s="56"/>
      <c r="Q1029" s="56"/>
      <c r="R1029" s="56"/>
      <c r="S1029" s="56"/>
      <c r="T1029" s="56"/>
    </row>
    <row r="1030" spans="1:20" ht="30" customHeight="1" x14ac:dyDescent="0.25">
      <c r="A1030" s="173"/>
      <c r="B1030" s="173"/>
      <c r="C1030" s="174"/>
      <c r="D1030" s="175" t="b">
        <v>0</v>
      </c>
      <c r="E1030" s="175" t="b">
        <v>0</v>
      </c>
      <c r="F1030" s="175" t="b">
        <v>0</v>
      </c>
      <c r="G1030" s="175" t="b">
        <v>0</v>
      </c>
      <c r="H1030" s="175" t="b">
        <v>0</v>
      </c>
      <c r="I1030" s="162"/>
      <c r="J1030" s="58" t="str" cm="1">
        <f t="array" ref="J1030">IFERROR(_xlfn.IFS(E1030,$E$8,F1030,$F$8,G1030,$G$8,H1030,$H$8),"")</f>
        <v/>
      </c>
      <c r="K1030" s="58" t="str">
        <f t="shared" si="15"/>
        <v xml:space="preserve">   </v>
      </c>
      <c r="L1030" s="56"/>
      <c r="M1030" s="56"/>
      <c r="N1030" s="56"/>
      <c r="O1030" s="56"/>
      <c r="P1030" s="56"/>
      <c r="Q1030" s="56"/>
      <c r="R1030" s="56"/>
      <c r="S1030" s="56"/>
      <c r="T1030" s="56"/>
    </row>
    <row r="1031" spans="1:20" ht="30" customHeight="1" x14ac:dyDescent="0.25">
      <c r="A1031" s="173"/>
      <c r="B1031" s="173"/>
      <c r="C1031" s="174"/>
      <c r="D1031" s="175" t="b">
        <v>0</v>
      </c>
      <c r="E1031" s="175" t="b">
        <v>0</v>
      </c>
      <c r="F1031" s="175" t="b">
        <v>0</v>
      </c>
      <c r="G1031" s="175" t="b">
        <v>0</v>
      </c>
      <c r="H1031" s="175" t="b">
        <v>0</v>
      </c>
      <c r="I1031" s="162"/>
      <c r="J1031" s="58" t="str" cm="1">
        <f t="array" ref="J1031">IFERROR(_xlfn.IFS(E1031,$E$8,F1031,$F$8,G1031,$G$8,H1031,$H$8),"")</f>
        <v/>
      </c>
      <c r="K1031" s="58" t="str">
        <f t="shared" si="15"/>
        <v xml:space="preserve">   </v>
      </c>
      <c r="L1031" s="56"/>
      <c r="M1031" s="56"/>
      <c r="N1031" s="56"/>
      <c r="O1031" s="56"/>
      <c r="P1031" s="56"/>
      <c r="Q1031" s="56"/>
      <c r="R1031" s="56"/>
      <c r="S1031" s="56"/>
      <c r="T1031" s="56"/>
    </row>
    <row r="1032" spans="1:20" ht="30" customHeight="1" x14ac:dyDescent="0.25">
      <c r="A1032" s="173"/>
      <c r="B1032" s="173"/>
      <c r="C1032" s="174"/>
      <c r="D1032" s="175" t="b">
        <v>0</v>
      </c>
      <c r="E1032" s="175" t="b">
        <v>0</v>
      </c>
      <c r="F1032" s="175" t="b">
        <v>0</v>
      </c>
      <c r="G1032" s="175" t="b">
        <v>0</v>
      </c>
      <c r="H1032" s="175" t="b">
        <v>0</v>
      </c>
      <c r="I1032" s="162"/>
      <c r="J1032" s="58" t="str" cm="1">
        <f t="array" ref="J1032">IFERROR(_xlfn.IFS(E1032,$E$8,F1032,$F$8,G1032,$G$8,H1032,$H$8),"")</f>
        <v/>
      </c>
      <c r="K1032" s="58" t="str">
        <f t="shared" si="15"/>
        <v xml:space="preserve">   </v>
      </c>
      <c r="L1032" s="56"/>
      <c r="M1032" s="56"/>
      <c r="N1032" s="56"/>
      <c r="O1032" s="56"/>
      <c r="P1032" s="56"/>
      <c r="Q1032" s="56"/>
      <c r="R1032" s="56"/>
      <c r="S1032" s="56"/>
      <c r="T1032" s="56"/>
    </row>
    <row r="1033" spans="1:20" ht="30" customHeight="1" x14ac:dyDescent="0.25">
      <c r="A1033" s="173"/>
      <c r="B1033" s="173"/>
      <c r="C1033" s="174"/>
      <c r="D1033" s="175" t="b">
        <v>0</v>
      </c>
      <c r="E1033" s="175" t="b">
        <v>0</v>
      </c>
      <c r="F1033" s="175" t="b">
        <v>0</v>
      </c>
      <c r="G1033" s="175" t="b">
        <v>0</v>
      </c>
      <c r="H1033" s="175" t="b">
        <v>0</v>
      </c>
      <c r="I1033" s="162"/>
      <c r="J1033" s="58" t="str" cm="1">
        <f t="array" ref="J1033">IFERROR(_xlfn.IFS(E1033,$E$8,F1033,$F$8,G1033,$G$8,H1033,$H$8),"")</f>
        <v/>
      </c>
      <c r="K1033" s="58" t="str">
        <f t="shared" si="15"/>
        <v xml:space="preserve">   </v>
      </c>
      <c r="L1033" s="56"/>
      <c r="M1033" s="56"/>
      <c r="N1033" s="56"/>
      <c r="O1033" s="56"/>
      <c r="P1033" s="56"/>
      <c r="Q1033" s="56"/>
      <c r="R1033" s="56"/>
      <c r="S1033" s="56"/>
      <c r="T1033" s="56"/>
    </row>
    <row r="1034" spans="1:20" ht="30" customHeight="1" x14ac:dyDescent="0.25">
      <c r="A1034" s="173"/>
      <c r="B1034" s="173"/>
      <c r="C1034" s="174"/>
      <c r="D1034" s="175" t="b">
        <v>0</v>
      </c>
      <c r="E1034" s="175" t="b">
        <v>0</v>
      </c>
      <c r="F1034" s="175" t="b">
        <v>0</v>
      </c>
      <c r="G1034" s="175" t="b">
        <v>0</v>
      </c>
      <c r="H1034" s="175" t="b">
        <v>0</v>
      </c>
      <c r="I1034" s="162"/>
      <c r="J1034" s="58" t="str" cm="1">
        <f t="array" ref="J1034">IFERROR(_xlfn.IFS(E1034,$E$8,F1034,$F$8,G1034,$G$8,H1034,$H$8),"")</f>
        <v/>
      </c>
      <c r="K1034" s="58" t="str">
        <f t="shared" si="15"/>
        <v xml:space="preserve">   </v>
      </c>
      <c r="L1034" s="56"/>
      <c r="M1034" s="56"/>
      <c r="N1034" s="56"/>
      <c r="O1034" s="56"/>
      <c r="P1034" s="56"/>
      <c r="Q1034" s="56"/>
      <c r="R1034" s="56"/>
      <c r="S1034" s="56"/>
      <c r="T1034" s="56"/>
    </row>
    <row r="1035" spans="1:20" ht="30" customHeight="1" x14ac:dyDescent="0.25">
      <c r="A1035" s="173"/>
      <c r="B1035" s="173"/>
      <c r="C1035" s="174"/>
      <c r="D1035" s="175" t="b">
        <v>0</v>
      </c>
      <c r="E1035" s="175" t="b">
        <v>0</v>
      </c>
      <c r="F1035" s="175" t="b">
        <v>0</v>
      </c>
      <c r="G1035" s="175" t="b">
        <v>0</v>
      </c>
      <c r="H1035" s="175" t="b">
        <v>0</v>
      </c>
      <c r="I1035" s="162"/>
      <c r="J1035" s="58" t="str" cm="1">
        <f t="array" ref="J1035">IFERROR(_xlfn.IFS(E1035,$E$8,F1035,$F$8,G1035,$G$8,H1035,$H$8),"")</f>
        <v/>
      </c>
      <c r="K1035" s="58" t="str">
        <f t="shared" ref="K1035:K1098" si="16">_xlfn.TEXTJOIN(" ",FALSE,IF(E1035,$E$8,""),IF(F1035,$F$8,""),IF(G1035,$G$8,""),IF(H1035,$H$8,""))</f>
        <v xml:space="preserve">   </v>
      </c>
      <c r="L1035" s="56"/>
      <c r="M1035" s="56"/>
      <c r="N1035" s="56"/>
      <c r="O1035" s="56"/>
      <c r="P1035" s="56"/>
      <c r="Q1035" s="56"/>
      <c r="R1035" s="56"/>
      <c r="S1035" s="56"/>
      <c r="T1035" s="56"/>
    </row>
    <row r="1036" spans="1:20" ht="30" customHeight="1" x14ac:dyDescent="0.25">
      <c r="A1036" s="173"/>
      <c r="B1036" s="173"/>
      <c r="C1036" s="174"/>
      <c r="D1036" s="175" t="b">
        <v>0</v>
      </c>
      <c r="E1036" s="175" t="b">
        <v>0</v>
      </c>
      <c r="F1036" s="175" t="b">
        <v>0</v>
      </c>
      <c r="G1036" s="175" t="b">
        <v>0</v>
      </c>
      <c r="H1036" s="175" t="b">
        <v>0</v>
      </c>
      <c r="I1036" s="162"/>
      <c r="J1036" s="58" t="str" cm="1">
        <f t="array" ref="J1036">IFERROR(_xlfn.IFS(E1036,$E$8,F1036,$F$8,G1036,$G$8,H1036,$H$8),"")</f>
        <v/>
      </c>
      <c r="K1036" s="58" t="str">
        <f t="shared" si="16"/>
        <v xml:space="preserve">   </v>
      </c>
      <c r="L1036" s="56"/>
      <c r="M1036" s="56"/>
      <c r="N1036" s="56"/>
      <c r="O1036" s="56"/>
      <c r="P1036" s="56"/>
      <c r="Q1036" s="56"/>
      <c r="R1036" s="56"/>
      <c r="S1036" s="56"/>
      <c r="T1036" s="56"/>
    </row>
    <row r="1037" spans="1:20" ht="30" customHeight="1" x14ac:dyDescent="0.25">
      <c r="A1037" s="173"/>
      <c r="B1037" s="173"/>
      <c r="C1037" s="174"/>
      <c r="D1037" s="175" t="b">
        <v>0</v>
      </c>
      <c r="E1037" s="175" t="b">
        <v>0</v>
      </c>
      <c r="F1037" s="175" t="b">
        <v>0</v>
      </c>
      <c r="G1037" s="175" t="b">
        <v>0</v>
      </c>
      <c r="H1037" s="175" t="b">
        <v>0</v>
      </c>
      <c r="I1037" s="162"/>
      <c r="J1037" s="58" t="str" cm="1">
        <f t="array" ref="J1037">IFERROR(_xlfn.IFS(E1037,$E$8,F1037,$F$8,G1037,$G$8,H1037,$H$8),"")</f>
        <v/>
      </c>
      <c r="K1037" s="58" t="str">
        <f t="shared" si="16"/>
        <v xml:space="preserve">   </v>
      </c>
      <c r="L1037" s="56"/>
      <c r="M1037" s="56"/>
      <c r="N1037" s="56"/>
      <c r="O1037" s="56"/>
      <c r="P1037" s="56"/>
      <c r="Q1037" s="56"/>
      <c r="R1037" s="56"/>
      <c r="S1037" s="56"/>
      <c r="T1037" s="56"/>
    </row>
    <row r="1038" spans="1:20" ht="30" customHeight="1" x14ac:dyDescent="0.25">
      <c r="A1038" s="173"/>
      <c r="B1038" s="173"/>
      <c r="C1038" s="174"/>
      <c r="D1038" s="175" t="b">
        <v>0</v>
      </c>
      <c r="E1038" s="175" t="b">
        <v>0</v>
      </c>
      <c r="F1038" s="175" t="b">
        <v>0</v>
      </c>
      <c r="G1038" s="175" t="b">
        <v>0</v>
      </c>
      <c r="H1038" s="175" t="b">
        <v>0</v>
      </c>
      <c r="I1038" s="162"/>
      <c r="J1038" s="58" t="str" cm="1">
        <f t="array" ref="J1038">IFERROR(_xlfn.IFS(E1038,$E$8,F1038,$F$8,G1038,$G$8,H1038,$H$8),"")</f>
        <v/>
      </c>
      <c r="K1038" s="58" t="str">
        <f t="shared" si="16"/>
        <v xml:space="preserve">   </v>
      </c>
      <c r="L1038" s="56"/>
      <c r="M1038" s="56"/>
      <c r="N1038" s="56"/>
      <c r="O1038" s="56"/>
      <c r="P1038" s="56"/>
      <c r="Q1038" s="56"/>
      <c r="R1038" s="56"/>
      <c r="S1038" s="56"/>
      <c r="T1038" s="56"/>
    </row>
    <row r="1039" spans="1:20" ht="30" customHeight="1" x14ac:dyDescent="0.25">
      <c r="A1039" s="173"/>
      <c r="B1039" s="173"/>
      <c r="C1039" s="174"/>
      <c r="D1039" s="175" t="b">
        <v>0</v>
      </c>
      <c r="E1039" s="175" t="b">
        <v>0</v>
      </c>
      <c r="F1039" s="175" t="b">
        <v>0</v>
      </c>
      <c r="G1039" s="175" t="b">
        <v>0</v>
      </c>
      <c r="H1039" s="175" t="b">
        <v>0</v>
      </c>
      <c r="I1039" s="162"/>
      <c r="J1039" s="58" t="str" cm="1">
        <f t="array" ref="J1039">IFERROR(_xlfn.IFS(E1039,$E$8,F1039,$F$8,G1039,$G$8,H1039,$H$8),"")</f>
        <v/>
      </c>
      <c r="K1039" s="58" t="str">
        <f t="shared" si="16"/>
        <v xml:space="preserve">   </v>
      </c>
      <c r="L1039" s="56"/>
      <c r="M1039" s="56"/>
      <c r="N1039" s="56"/>
      <c r="O1039" s="56"/>
      <c r="P1039" s="56"/>
      <c r="Q1039" s="56"/>
      <c r="R1039" s="56"/>
      <c r="S1039" s="56"/>
      <c r="T1039" s="56"/>
    </row>
    <row r="1040" spans="1:20" ht="30" customHeight="1" x14ac:dyDescent="0.25">
      <c r="A1040" s="173"/>
      <c r="B1040" s="173"/>
      <c r="C1040" s="174"/>
      <c r="D1040" s="175" t="b">
        <v>0</v>
      </c>
      <c r="E1040" s="175" t="b">
        <v>0</v>
      </c>
      <c r="F1040" s="175" t="b">
        <v>0</v>
      </c>
      <c r="G1040" s="175" t="b">
        <v>0</v>
      </c>
      <c r="H1040" s="175" t="b">
        <v>0</v>
      </c>
      <c r="I1040" s="162"/>
      <c r="J1040" s="58" t="str" cm="1">
        <f t="array" ref="J1040">IFERROR(_xlfn.IFS(E1040,$E$8,F1040,$F$8,G1040,$G$8,H1040,$H$8),"")</f>
        <v/>
      </c>
      <c r="K1040" s="58" t="str">
        <f t="shared" si="16"/>
        <v xml:space="preserve">   </v>
      </c>
      <c r="L1040" s="56"/>
      <c r="M1040" s="56"/>
      <c r="N1040" s="56"/>
      <c r="O1040" s="56"/>
      <c r="P1040" s="56"/>
      <c r="Q1040" s="56"/>
      <c r="R1040" s="56"/>
      <c r="S1040" s="56"/>
      <c r="T1040" s="56"/>
    </row>
    <row r="1041" spans="1:20" ht="30" customHeight="1" x14ac:dyDescent="0.25">
      <c r="A1041" s="173"/>
      <c r="B1041" s="173"/>
      <c r="C1041" s="174"/>
      <c r="D1041" s="175" t="b">
        <v>0</v>
      </c>
      <c r="E1041" s="175" t="b">
        <v>0</v>
      </c>
      <c r="F1041" s="175" t="b">
        <v>0</v>
      </c>
      <c r="G1041" s="175" t="b">
        <v>0</v>
      </c>
      <c r="H1041" s="175" t="b">
        <v>0</v>
      </c>
      <c r="I1041" s="162"/>
      <c r="J1041" s="58" t="str" cm="1">
        <f t="array" ref="J1041">IFERROR(_xlfn.IFS(E1041,$E$8,F1041,$F$8,G1041,$G$8,H1041,$H$8),"")</f>
        <v/>
      </c>
      <c r="K1041" s="58" t="str">
        <f t="shared" si="16"/>
        <v xml:space="preserve">   </v>
      </c>
      <c r="L1041" s="56"/>
      <c r="M1041" s="56"/>
      <c r="N1041" s="56"/>
      <c r="O1041" s="56"/>
      <c r="P1041" s="56"/>
      <c r="Q1041" s="56"/>
      <c r="R1041" s="56"/>
      <c r="S1041" s="56"/>
      <c r="T1041" s="56"/>
    </row>
    <row r="1042" spans="1:20" ht="30" customHeight="1" x14ac:dyDescent="0.25">
      <c r="A1042" s="173"/>
      <c r="B1042" s="173"/>
      <c r="C1042" s="174"/>
      <c r="D1042" s="175" t="b">
        <v>0</v>
      </c>
      <c r="E1042" s="175" t="b">
        <v>0</v>
      </c>
      <c r="F1042" s="175" t="b">
        <v>0</v>
      </c>
      <c r="G1042" s="175" t="b">
        <v>0</v>
      </c>
      <c r="H1042" s="175" t="b">
        <v>0</v>
      </c>
      <c r="I1042" s="162"/>
      <c r="J1042" s="58" t="str" cm="1">
        <f t="array" ref="J1042">IFERROR(_xlfn.IFS(E1042,$E$8,F1042,$F$8,G1042,$G$8,H1042,$H$8),"")</f>
        <v/>
      </c>
      <c r="K1042" s="58" t="str">
        <f t="shared" si="16"/>
        <v xml:space="preserve">   </v>
      </c>
      <c r="L1042" s="56"/>
      <c r="M1042" s="56"/>
      <c r="N1042" s="56"/>
      <c r="O1042" s="56"/>
      <c r="P1042" s="56"/>
      <c r="Q1042" s="56"/>
      <c r="R1042" s="56"/>
      <c r="S1042" s="56"/>
      <c r="T1042" s="56"/>
    </row>
    <row r="1043" spans="1:20" ht="30" customHeight="1" x14ac:dyDescent="0.25">
      <c r="A1043" s="173"/>
      <c r="B1043" s="173"/>
      <c r="C1043" s="174"/>
      <c r="D1043" s="175" t="b">
        <v>0</v>
      </c>
      <c r="E1043" s="175" t="b">
        <v>0</v>
      </c>
      <c r="F1043" s="175" t="b">
        <v>0</v>
      </c>
      <c r="G1043" s="175" t="b">
        <v>0</v>
      </c>
      <c r="H1043" s="175" t="b">
        <v>0</v>
      </c>
      <c r="I1043" s="162"/>
      <c r="J1043" s="58" t="str" cm="1">
        <f t="array" ref="J1043">IFERROR(_xlfn.IFS(E1043,$E$8,F1043,$F$8,G1043,$G$8,H1043,$H$8),"")</f>
        <v/>
      </c>
      <c r="K1043" s="58" t="str">
        <f t="shared" si="16"/>
        <v xml:space="preserve">   </v>
      </c>
      <c r="L1043" s="56"/>
      <c r="M1043" s="56"/>
      <c r="N1043" s="56"/>
      <c r="O1043" s="56"/>
      <c r="P1043" s="56"/>
      <c r="Q1043" s="56"/>
      <c r="R1043" s="56"/>
      <c r="S1043" s="56"/>
      <c r="T1043" s="56"/>
    </row>
    <row r="1044" spans="1:20" ht="30" customHeight="1" x14ac:dyDescent="0.25">
      <c r="A1044" s="173"/>
      <c r="B1044" s="173"/>
      <c r="C1044" s="174"/>
      <c r="D1044" s="175" t="b">
        <v>0</v>
      </c>
      <c r="E1044" s="175" t="b">
        <v>0</v>
      </c>
      <c r="F1044" s="175" t="b">
        <v>0</v>
      </c>
      <c r="G1044" s="175" t="b">
        <v>0</v>
      </c>
      <c r="H1044" s="175" t="b">
        <v>0</v>
      </c>
      <c r="I1044" s="162"/>
      <c r="J1044" s="58" t="str" cm="1">
        <f t="array" ref="J1044">IFERROR(_xlfn.IFS(E1044,$E$8,F1044,$F$8,G1044,$G$8,H1044,$H$8),"")</f>
        <v/>
      </c>
      <c r="K1044" s="58" t="str">
        <f t="shared" si="16"/>
        <v xml:space="preserve">   </v>
      </c>
      <c r="L1044" s="56"/>
      <c r="M1044" s="56"/>
      <c r="N1044" s="56"/>
      <c r="O1044" s="56"/>
      <c r="P1044" s="56"/>
      <c r="Q1044" s="56"/>
      <c r="R1044" s="56"/>
      <c r="S1044" s="56"/>
      <c r="T1044" s="56"/>
    </row>
    <row r="1045" spans="1:20" ht="30" customHeight="1" x14ac:dyDescent="0.25">
      <c r="A1045" s="173"/>
      <c r="B1045" s="173"/>
      <c r="C1045" s="174"/>
      <c r="D1045" s="175" t="b">
        <v>0</v>
      </c>
      <c r="E1045" s="175" t="b">
        <v>0</v>
      </c>
      <c r="F1045" s="175" t="b">
        <v>0</v>
      </c>
      <c r="G1045" s="175" t="b">
        <v>0</v>
      </c>
      <c r="H1045" s="175" t="b">
        <v>0</v>
      </c>
      <c r="I1045" s="162"/>
      <c r="J1045" s="58" t="str" cm="1">
        <f t="array" ref="J1045">IFERROR(_xlfn.IFS(E1045,$E$8,F1045,$F$8,G1045,$G$8,H1045,$H$8),"")</f>
        <v/>
      </c>
      <c r="K1045" s="58" t="str">
        <f t="shared" si="16"/>
        <v xml:space="preserve">   </v>
      </c>
      <c r="L1045" s="56"/>
      <c r="M1045" s="56"/>
      <c r="N1045" s="56"/>
      <c r="O1045" s="56"/>
      <c r="P1045" s="56"/>
      <c r="Q1045" s="56"/>
      <c r="R1045" s="56"/>
      <c r="S1045" s="56"/>
      <c r="T1045" s="56"/>
    </row>
    <row r="1046" spans="1:20" ht="30" customHeight="1" x14ac:dyDescent="0.25">
      <c r="A1046" s="173"/>
      <c r="B1046" s="173"/>
      <c r="C1046" s="174"/>
      <c r="D1046" s="175" t="b">
        <v>0</v>
      </c>
      <c r="E1046" s="175" t="b">
        <v>0</v>
      </c>
      <c r="F1046" s="175" t="b">
        <v>0</v>
      </c>
      <c r="G1046" s="175" t="b">
        <v>0</v>
      </c>
      <c r="H1046" s="175" t="b">
        <v>0</v>
      </c>
      <c r="I1046" s="162"/>
      <c r="J1046" s="58" t="str" cm="1">
        <f t="array" ref="J1046">IFERROR(_xlfn.IFS(E1046,$E$8,F1046,$F$8,G1046,$G$8,H1046,$H$8),"")</f>
        <v/>
      </c>
      <c r="K1046" s="58" t="str">
        <f t="shared" si="16"/>
        <v xml:space="preserve">   </v>
      </c>
      <c r="L1046" s="56"/>
      <c r="M1046" s="56"/>
      <c r="N1046" s="56"/>
      <c r="O1046" s="56"/>
      <c r="P1046" s="56"/>
      <c r="Q1046" s="56"/>
      <c r="R1046" s="56"/>
      <c r="S1046" s="56"/>
      <c r="T1046" s="56"/>
    </row>
    <row r="1047" spans="1:20" ht="30" customHeight="1" x14ac:dyDescent="0.25">
      <c r="A1047" s="173"/>
      <c r="B1047" s="173"/>
      <c r="C1047" s="174"/>
      <c r="D1047" s="175" t="b">
        <v>0</v>
      </c>
      <c r="E1047" s="175" t="b">
        <v>0</v>
      </c>
      <c r="F1047" s="175" t="b">
        <v>0</v>
      </c>
      <c r="G1047" s="175" t="b">
        <v>0</v>
      </c>
      <c r="H1047" s="175" t="b">
        <v>0</v>
      </c>
      <c r="I1047" s="162"/>
      <c r="J1047" s="58" t="str" cm="1">
        <f t="array" ref="J1047">IFERROR(_xlfn.IFS(E1047,$E$8,F1047,$F$8,G1047,$G$8,H1047,$H$8),"")</f>
        <v/>
      </c>
      <c r="K1047" s="58" t="str">
        <f t="shared" si="16"/>
        <v xml:space="preserve">   </v>
      </c>
      <c r="L1047" s="56"/>
      <c r="M1047" s="56"/>
      <c r="N1047" s="56"/>
      <c r="O1047" s="56"/>
      <c r="P1047" s="56"/>
      <c r="Q1047" s="56"/>
      <c r="R1047" s="56"/>
      <c r="S1047" s="56"/>
      <c r="T1047" s="56"/>
    </row>
    <row r="1048" spans="1:20" ht="30" customHeight="1" x14ac:dyDescent="0.25">
      <c r="A1048" s="173"/>
      <c r="B1048" s="173"/>
      <c r="C1048" s="174"/>
      <c r="D1048" s="175" t="b">
        <v>0</v>
      </c>
      <c r="E1048" s="175" t="b">
        <v>0</v>
      </c>
      <c r="F1048" s="175" t="b">
        <v>0</v>
      </c>
      <c r="G1048" s="175" t="b">
        <v>0</v>
      </c>
      <c r="H1048" s="175" t="b">
        <v>0</v>
      </c>
      <c r="I1048" s="162"/>
      <c r="J1048" s="58" t="str" cm="1">
        <f t="array" ref="J1048">IFERROR(_xlfn.IFS(E1048,$E$8,F1048,$F$8,G1048,$G$8,H1048,$H$8),"")</f>
        <v/>
      </c>
      <c r="K1048" s="58" t="str">
        <f t="shared" si="16"/>
        <v xml:space="preserve">   </v>
      </c>
      <c r="L1048" s="56"/>
      <c r="M1048" s="56"/>
      <c r="N1048" s="56"/>
      <c r="O1048" s="56"/>
      <c r="P1048" s="56"/>
      <c r="Q1048" s="56"/>
      <c r="R1048" s="56"/>
      <c r="S1048" s="56"/>
      <c r="T1048" s="56"/>
    </row>
    <row r="1049" spans="1:20" ht="30" customHeight="1" x14ac:dyDescent="0.25">
      <c r="A1049" s="173"/>
      <c r="B1049" s="173"/>
      <c r="C1049" s="174"/>
      <c r="D1049" s="175" t="b">
        <v>0</v>
      </c>
      <c r="E1049" s="175" t="b">
        <v>0</v>
      </c>
      <c r="F1049" s="175" t="b">
        <v>0</v>
      </c>
      <c r="G1049" s="175" t="b">
        <v>0</v>
      </c>
      <c r="H1049" s="175" t="b">
        <v>0</v>
      </c>
      <c r="I1049" s="162"/>
      <c r="J1049" s="58" t="str" cm="1">
        <f t="array" ref="J1049">IFERROR(_xlfn.IFS(E1049,$E$8,F1049,$F$8,G1049,$G$8,H1049,$H$8),"")</f>
        <v/>
      </c>
      <c r="K1049" s="58" t="str">
        <f t="shared" si="16"/>
        <v xml:space="preserve">   </v>
      </c>
      <c r="L1049" s="56"/>
      <c r="M1049" s="56"/>
      <c r="N1049" s="56"/>
      <c r="O1049" s="56"/>
      <c r="P1049" s="56"/>
      <c r="Q1049" s="56"/>
      <c r="R1049" s="56"/>
      <c r="S1049" s="56"/>
      <c r="T1049" s="56"/>
    </row>
    <row r="1050" spans="1:20" ht="30" customHeight="1" x14ac:dyDescent="0.25">
      <c r="A1050" s="173"/>
      <c r="B1050" s="173"/>
      <c r="C1050" s="174"/>
      <c r="D1050" s="175" t="b">
        <v>0</v>
      </c>
      <c r="E1050" s="175" t="b">
        <v>0</v>
      </c>
      <c r="F1050" s="175" t="b">
        <v>0</v>
      </c>
      <c r="G1050" s="175" t="b">
        <v>0</v>
      </c>
      <c r="H1050" s="175" t="b">
        <v>0</v>
      </c>
      <c r="I1050" s="162"/>
      <c r="J1050" s="58" t="str" cm="1">
        <f t="array" ref="J1050">IFERROR(_xlfn.IFS(E1050,$E$8,F1050,$F$8,G1050,$G$8,H1050,$H$8),"")</f>
        <v/>
      </c>
      <c r="K1050" s="58" t="str">
        <f t="shared" si="16"/>
        <v xml:space="preserve">   </v>
      </c>
      <c r="L1050" s="56"/>
      <c r="M1050" s="56"/>
      <c r="N1050" s="56"/>
      <c r="O1050" s="56"/>
      <c r="P1050" s="56"/>
      <c r="Q1050" s="56"/>
      <c r="R1050" s="56"/>
      <c r="S1050" s="56"/>
      <c r="T1050" s="56"/>
    </row>
    <row r="1051" spans="1:20" ht="30" customHeight="1" x14ac:dyDescent="0.25">
      <c r="A1051" s="173"/>
      <c r="B1051" s="173"/>
      <c r="C1051" s="174"/>
      <c r="D1051" s="175" t="b">
        <v>0</v>
      </c>
      <c r="E1051" s="175" t="b">
        <v>0</v>
      </c>
      <c r="F1051" s="175" t="b">
        <v>0</v>
      </c>
      <c r="G1051" s="175" t="b">
        <v>0</v>
      </c>
      <c r="H1051" s="175" t="b">
        <v>0</v>
      </c>
      <c r="I1051" s="162"/>
      <c r="J1051" s="58" t="str" cm="1">
        <f t="array" ref="J1051">IFERROR(_xlfn.IFS(E1051,$E$8,F1051,$F$8,G1051,$G$8,H1051,$H$8),"")</f>
        <v/>
      </c>
      <c r="K1051" s="58" t="str">
        <f t="shared" si="16"/>
        <v xml:space="preserve">   </v>
      </c>
      <c r="L1051" s="56"/>
      <c r="M1051" s="56"/>
      <c r="N1051" s="56"/>
      <c r="O1051" s="56"/>
      <c r="P1051" s="56"/>
      <c r="Q1051" s="56"/>
      <c r="R1051" s="56"/>
      <c r="S1051" s="56"/>
      <c r="T1051" s="56"/>
    </row>
    <row r="1052" spans="1:20" ht="30" customHeight="1" x14ac:dyDescent="0.25">
      <c r="A1052" s="173"/>
      <c r="B1052" s="173"/>
      <c r="C1052" s="174"/>
      <c r="D1052" s="175" t="b">
        <v>0</v>
      </c>
      <c r="E1052" s="175" t="b">
        <v>0</v>
      </c>
      <c r="F1052" s="175" t="b">
        <v>0</v>
      </c>
      <c r="G1052" s="175" t="b">
        <v>0</v>
      </c>
      <c r="H1052" s="175" t="b">
        <v>0</v>
      </c>
      <c r="I1052" s="162"/>
      <c r="J1052" s="58" t="str" cm="1">
        <f t="array" ref="J1052">IFERROR(_xlfn.IFS(E1052,$E$8,F1052,$F$8,G1052,$G$8,H1052,$H$8),"")</f>
        <v/>
      </c>
      <c r="K1052" s="58" t="str">
        <f t="shared" si="16"/>
        <v xml:space="preserve">   </v>
      </c>
      <c r="L1052" s="56"/>
      <c r="M1052" s="56"/>
      <c r="N1052" s="56"/>
      <c r="O1052" s="56"/>
      <c r="P1052" s="56"/>
      <c r="Q1052" s="56"/>
      <c r="R1052" s="56"/>
      <c r="S1052" s="56"/>
      <c r="T1052" s="56"/>
    </row>
    <row r="1053" spans="1:20" ht="30" customHeight="1" x14ac:dyDescent="0.25">
      <c r="A1053" s="173"/>
      <c r="B1053" s="173"/>
      <c r="C1053" s="174"/>
      <c r="D1053" s="175" t="b">
        <v>0</v>
      </c>
      <c r="E1053" s="175" t="b">
        <v>0</v>
      </c>
      <c r="F1053" s="175" t="b">
        <v>0</v>
      </c>
      <c r="G1053" s="175" t="b">
        <v>0</v>
      </c>
      <c r="H1053" s="175" t="b">
        <v>0</v>
      </c>
      <c r="I1053" s="162"/>
      <c r="J1053" s="58" t="str" cm="1">
        <f t="array" ref="J1053">IFERROR(_xlfn.IFS(E1053,$E$8,F1053,$F$8,G1053,$G$8,H1053,$H$8),"")</f>
        <v/>
      </c>
      <c r="K1053" s="58" t="str">
        <f t="shared" si="16"/>
        <v xml:space="preserve">   </v>
      </c>
      <c r="L1053" s="56"/>
      <c r="M1053" s="56"/>
      <c r="N1053" s="56"/>
      <c r="O1053" s="56"/>
      <c r="P1053" s="56"/>
      <c r="Q1053" s="56"/>
      <c r="R1053" s="56"/>
      <c r="S1053" s="56"/>
      <c r="T1053" s="56"/>
    </row>
    <row r="1054" spans="1:20" ht="30" customHeight="1" x14ac:dyDescent="0.25">
      <c r="A1054" s="173"/>
      <c r="B1054" s="173"/>
      <c r="C1054" s="174"/>
      <c r="D1054" s="175" t="b">
        <v>0</v>
      </c>
      <c r="E1054" s="175" t="b">
        <v>0</v>
      </c>
      <c r="F1054" s="175" t="b">
        <v>0</v>
      </c>
      <c r="G1054" s="175" t="b">
        <v>0</v>
      </c>
      <c r="H1054" s="175" t="b">
        <v>0</v>
      </c>
      <c r="I1054" s="162"/>
      <c r="J1054" s="58" t="str" cm="1">
        <f t="array" ref="J1054">IFERROR(_xlfn.IFS(E1054,$E$8,F1054,$F$8,G1054,$G$8,H1054,$H$8),"")</f>
        <v/>
      </c>
      <c r="K1054" s="58" t="str">
        <f t="shared" si="16"/>
        <v xml:space="preserve">   </v>
      </c>
      <c r="L1054" s="56"/>
      <c r="M1054" s="56"/>
      <c r="N1054" s="56"/>
      <c r="O1054" s="56"/>
      <c r="P1054" s="56"/>
      <c r="Q1054" s="56"/>
      <c r="R1054" s="56"/>
      <c r="S1054" s="56"/>
      <c r="T1054" s="56"/>
    </row>
    <row r="1055" spans="1:20" ht="30" customHeight="1" x14ac:dyDescent="0.25">
      <c r="A1055" s="173"/>
      <c r="B1055" s="173"/>
      <c r="C1055" s="174"/>
      <c r="D1055" s="175" t="b">
        <v>0</v>
      </c>
      <c r="E1055" s="175" t="b">
        <v>0</v>
      </c>
      <c r="F1055" s="175" t="b">
        <v>0</v>
      </c>
      <c r="G1055" s="175" t="b">
        <v>0</v>
      </c>
      <c r="H1055" s="175" t="b">
        <v>0</v>
      </c>
      <c r="I1055" s="162"/>
      <c r="J1055" s="58" t="str" cm="1">
        <f t="array" ref="J1055">IFERROR(_xlfn.IFS(E1055,$E$8,F1055,$F$8,G1055,$G$8,H1055,$H$8),"")</f>
        <v/>
      </c>
      <c r="K1055" s="58" t="str">
        <f t="shared" si="16"/>
        <v xml:space="preserve">   </v>
      </c>
      <c r="L1055" s="56"/>
      <c r="M1055" s="56"/>
      <c r="N1055" s="56"/>
      <c r="O1055" s="56"/>
      <c r="P1055" s="56"/>
      <c r="Q1055" s="56"/>
      <c r="R1055" s="56"/>
      <c r="S1055" s="56"/>
      <c r="T1055" s="56"/>
    </row>
    <row r="1056" spans="1:20" ht="30" customHeight="1" x14ac:dyDescent="0.25">
      <c r="A1056" s="173"/>
      <c r="B1056" s="173"/>
      <c r="C1056" s="174"/>
      <c r="D1056" s="175" t="b">
        <v>0</v>
      </c>
      <c r="E1056" s="175" t="b">
        <v>0</v>
      </c>
      <c r="F1056" s="175" t="b">
        <v>0</v>
      </c>
      <c r="G1056" s="175" t="b">
        <v>0</v>
      </c>
      <c r="H1056" s="175" t="b">
        <v>0</v>
      </c>
      <c r="I1056" s="162"/>
      <c r="J1056" s="58" t="str" cm="1">
        <f t="array" ref="J1056">IFERROR(_xlfn.IFS(E1056,$E$8,F1056,$F$8,G1056,$G$8,H1056,$H$8),"")</f>
        <v/>
      </c>
      <c r="K1056" s="58" t="str">
        <f t="shared" si="16"/>
        <v xml:space="preserve">   </v>
      </c>
      <c r="L1056" s="56"/>
      <c r="M1056" s="56"/>
      <c r="N1056" s="56"/>
      <c r="O1056" s="56"/>
      <c r="P1056" s="56"/>
      <c r="Q1056" s="56"/>
      <c r="R1056" s="56"/>
      <c r="S1056" s="56"/>
      <c r="T1056" s="56"/>
    </row>
    <row r="1057" spans="1:20" ht="30" customHeight="1" x14ac:dyDescent="0.25">
      <c r="A1057" s="173"/>
      <c r="B1057" s="173"/>
      <c r="C1057" s="174"/>
      <c r="D1057" s="175" t="b">
        <v>0</v>
      </c>
      <c r="E1057" s="175" t="b">
        <v>0</v>
      </c>
      <c r="F1057" s="175" t="b">
        <v>0</v>
      </c>
      <c r="G1057" s="175" t="b">
        <v>0</v>
      </c>
      <c r="H1057" s="175" t="b">
        <v>0</v>
      </c>
      <c r="I1057" s="162"/>
      <c r="J1057" s="58" t="str" cm="1">
        <f t="array" ref="J1057">IFERROR(_xlfn.IFS(E1057,$E$8,F1057,$F$8,G1057,$G$8,H1057,$H$8),"")</f>
        <v/>
      </c>
      <c r="K1057" s="58" t="str">
        <f t="shared" si="16"/>
        <v xml:space="preserve">   </v>
      </c>
      <c r="L1057" s="56"/>
      <c r="M1057" s="56"/>
      <c r="N1057" s="56"/>
      <c r="O1057" s="56"/>
      <c r="P1057" s="56"/>
      <c r="Q1057" s="56"/>
      <c r="R1057" s="56"/>
      <c r="S1057" s="56"/>
      <c r="T1057" s="56"/>
    </row>
    <row r="1058" spans="1:20" ht="30" customHeight="1" x14ac:dyDescent="0.25">
      <c r="A1058" s="173"/>
      <c r="B1058" s="173"/>
      <c r="C1058" s="174"/>
      <c r="D1058" s="175" t="b">
        <v>0</v>
      </c>
      <c r="E1058" s="175" t="b">
        <v>0</v>
      </c>
      <c r="F1058" s="175" t="b">
        <v>0</v>
      </c>
      <c r="G1058" s="175" t="b">
        <v>0</v>
      </c>
      <c r="H1058" s="175" t="b">
        <v>0</v>
      </c>
      <c r="I1058" s="162"/>
      <c r="J1058" s="58" t="str" cm="1">
        <f t="array" ref="J1058">IFERROR(_xlfn.IFS(E1058,$E$8,F1058,$F$8,G1058,$G$8,H1058,$H$8),"")</f>
        <v/>
      </c>
      <c r="K1058" s="58" t="str">
        <f t="shared" si="16"/>
        <v xml:space="preserve">   </v>
      </c>
      <c r="L1058" s="56"/>
      <c r="M1058" s="56"/>
      <c r="N1058" s="56"/>
      <c r="O1058" s="56"/>
      <c r="P1058" s="56"/>
      <c r="Q1058" s="56"/>
      <c r="R1058" s="56"/>
      <c r="S1058" s="56"/>
      <c r="T1058" s="56"/>
    </row>
    <row r="1059" spans="1:20" ht="30" customHeight="1" x14ac:dyDescent="0.25">
      <c r="A1059" s="173"/>
      <c r="B1059" s="173"/>
      <c r="C1059" s="174"/>
      <c r="D1059" s="175" t="b">
        <v>0</v>
      </c>
      <c r="E1059" s="175" t="b">
        <v>0</v>
      </c>
      <c r="F1059" s="175" t="b">
        <v>0</v>
      </c>
      <c r="G1059" s="175" t="b">
        <v>0</v>
      </c>
      <c r="H1059" s="175" t="b">
        <v>0</v>
      </c>
      <c r="I1059" s="162"/>
      <c r="J1059" s="58" t="str" cm="1">
        <f t="array" ref="J1059">IFERROR(_xlfn.IFS(E1059,$E$8,F1059,$F$8,G1059,$G$8,H1059,$H$8),"")</f>
        <v/>
      </c>
      <c r="K1059" s="58" t="str">
        <f t="shared" si="16"/>
        <v xml:space="preserve">   </v>
      </c>
      <c r="L1059" s="56"/>
      <c r="M1059" s="56"/>
      <c r="N1059" s="56"/>
      <c r="O1059" s="56"/>
      <c r="P1059" s="56"/>
      <c r="Q1059" s="56"/>
      <c r="R1059" s="56"/>
      <c r="S1059" s="56"/>
      <c r="T1059" s="56"/>
    </row>
    <row r="1060" spans="1:20" ht="30" customHeight="1" x14ac:dyDescent="0.25">
      <c r="A1060" s="173"/>
      <c r="B1060" s="173"/>
      <c r="C1060" s="174"/>
      <c r="D1060" s="175" t="b">
        <v>0</v>
      </c>
      <c r="E1060" s="175" t="b">
        <v>0</v>
      </c>
      <c r="F1060" s="175" t="b">
        <v>0</v>
      </c>
      <c r="G1060" s="175" t="b">
        <v>0</v>
      </c>
      <c r="H1060" s="175" t="b">
        <v>0</v>
      </c>
      <c r="I1060" s="162"/>
      <c r="J1060" s="58" t="str" cm="1">
        <f t="array" ref="J1060">IFERROR(_xlfn.IFS(E1060,$E$8,F1060,$F$8,G1060,$G$8,H1060,$H$8),"")</f>
        <v/>
      </c>
      <c r="K1060" s="58" t="str">
        <f t="shared" si="16"/>
        <v xml:space="preserve">   </v>
      </c>
      <c r="L1060" s="56"/>
      <c r="M1060" s="56"/>
      <c r="N1060" s="56"/>
      <c r="O1060" s="56"/>
      <c r="P1060" s="56"/>
      <c r="Q1060" s="56"/>
      <c r="R1060" s="56"/>
      <c r="S1060" s="56"/>
      <c r="T1060" s="56"/>
    </row>
    <row r="1061" spans="1:20" ht="30" customHeight="1" x14ac:dyDescent="0.25">
      <c r="A1061" s="173"/>
      <c r="B1061" s="173"/>
      <c r="C1061" s="174"/>
      <c r="D1061" s="175" t="b">
        <v>0</v>
      </c>
      <c r="E1061" s="175" t="b">
        <v>0</v>
      </c>
      <c r="F1061" s="175" t="b">
        <v>0</v>
      </c>
      <c r="G1061" s="175" t="b">
        <v>0</v>
      </c>
      <c r="H1061" s="175" t="b">
        <v>0</v>
      </c>
      <c r="I1061" s="162"/>
      <c r="J1061" s="58" t="str" cm="1">
        <f t="array" ref="J1061">IFERROR(_xlfn.IFS(E1061,$E$8,F1061,$F$8,G1061,$G$8,H1061,$H$8),"")</f>
        <v/>
      </c>
      <c r="K1061" s="58" t="str">
        <f t="shared" si="16"/>
        <v xml:space="preserve">   </v>
      </c>
      <c r="L1061" s="56"/>
      <c r="M1061" s="56"/>
      <c r="N1061" s="56"/>
      <c r="O1061" s="56"/>
      <c r="P1061" s="56"/>
      <c r="Q1061" s="56"/>
      <c r="R1061" s="56"/>
      <c r="S1061" s="56"/>
      <c r="T1061" s="56"/>
    </row>
    <row r="1062" spans="1:20" ht="30" customHeight="1" x14ac:dyDescent="0.25">
      <c r="A1062" s="173"/>
      <c r="B1062" s="173"/>
      <c r="C1062" s="174"/>
      <c r="D1062" s="175" t="b">
        <v>0</v>
      </c>
      <c r="E1062" s="175" t="b">
        <v>0</v>
      </c>
      <c r="F1062" s="175" t="b">
        <v>0</v>
      </c>
      <c r="G1062" s="175" t="b">
        <v>0</v>
      </c>
      <c r="H1062" s="175" t="b">
        <v>0</v>
      </c>
      <c r="I1062" s="162"/>
      <c r="J1062" s="58" t="str" cm="1">
        <f t="array" ref="J1062">IFERROR(_xlfn.IFS(E1062,$E$8,F1062,$F$8,G1062,$G$8,H1062,$H$8),"")</f>
        <v/>
      </c>
      <c r="K1062" s="58" t="str">
        <f t="shared" si="16"/>
        <v xml:space="preserve">   </v>
      </c>
      <c r="L1062" s="56"/>
      <c r="M1062" s="56"/>
      <c r="N1062" s="56"/>
      <c r="O1062" s="56"/>
      <c r="P1062" s="56"/>
      <c r="Q1062" s="56"/>
      <c r="R1062" s="56"/>
      <c r="S1062" s="56"/>
      <c r="T1062" s="56"/>
    </row>
    <row r="1063" spans="1:20" ht="30" customHeight="1" x14ac:dyDescent="0.25">
      <c r="A1063" s="173"/>
      <c r="B1063" s="173"/>
      <c r="C1063" s="174"/>
      <c r="D1063" s="175" t="b">
        <v>0</v>
      </c>
      <c r="E1063" s="175" t="b">
        <v>0</v>
      </c>
      <c r="F1063" s="175" t="b">
        <v>0</v>
      </c>
      <c r="G1063" s="175" t="b">
        <v>0</v>
      </c>
      <c r="H1063" s="175" t="b">
        <v>0</v>
      </c>
      <c r="I1063" s="162"/>
      <c r="J1063" s="58" t="str" cm="1">
        <f t="array" ref="J1063">IFERROR(_xlfn.IFS(E1063,$E$8,F1063,$F$8,G1063,$G$8,H1063,$H$8),"")</f>
        <v/>
      </c>
      <c r="K1063" s="58" t="str">
        <f t="shared" si="16"/>
        <v xml:space="preserve">   </v>
      </c>
      <c r="L1063" s="56"/>
      <c r="M1063" s="56"/>
      <c r="N1063" s="56"/>
      <c r="O1063" s="56"/>
      <c r="P1063" s="56"/>
      <c r="Q1063" s="56"/>
      <c r="R1063" s="56"/>
      <c r="S1063" s="56"/>
      <c r="T1063" s="56"/>
    </row>
    <row r="1064" spans="1:20" ht="30" customHeight="1" x14ac:dyDescent="0.25">
      <c r="A1064" s="173"/>
      <c r="B1064" s="173"/>
      <c r="C1064" s="174"/>
      <c r="D1064" s="175" t="b">
        <v>0</v>
      </c>
      <c r="E1064" s="175" t="b">
        <v>0</v>
      </c>
      <c r="F1064" s="175" t="b">
        <v>0</v>
      </c>
      <c r="G1064" s="175" t="b">
        <v>0</v>
      </c>
      <c r="H1064" s="175" t="b">
        <v>0</v>
      </c>
      <c r="I1064" s="162"/>
      <c r="J1064" s="58" t="str" cm="1">
        <f t="array" ref="J1064">IFERROR(_xlfn.IFS(E1064,$E$8,F1064,$F$8,G1064,$G$8,H1064,$H$8),"")</f>
        <v/>
      </c>
      <c r="K1064" s="58" t="str">
        <f t="shared" si="16"/>
        <v xml:space="preserve">   </v>
      </c>
      <c r="L1064" s="56"/>
      <c r="M1064" s="56"/>
      <c r="N1064" s="56"/>
      <c r="O1064" s="56"/>
      <c r="P1064" s="56"/>
      <c r="Q1064" s="56"/>
      <c r="R1064" s="56"/>
      <c r="S1064" s="56"/>
      <c r="T1064" s="56"/>
    </row>
    <row r="1065" spans="1:20" ht="30" customHeight="1" x14ac:dyDescent="0.25">
      <c r="A1065" s="173"/>
      <c r="B1065" s="173"/>
      <c r="C1065" s="174"/>
      <c r="D1065" s="175" t="b">
        <v>0</v>
      </c>
      <c r="E1065" s="175" t="b">
        <v>0</v>
      </c>
      <c r="F1065" s="175" t="b">
        <v>0</v>
      </c>
      <c r="G1065" s="175" t="b">
        <v>0</v>
      </c>
      <c r="H1065" s="175" t="b">
        <v>0</v>
      </c>
      <c r="I1065" s="162"/>
      <c r="J1065" s="58" t="str" cm="1">
        <f t="array" ref="J1065">IFERROR(_xlfn.IFS(E1065,$E$8,F1065,$F$8,G1065,$G$8,H1065,$H$8),"")</f>
        <v/>
      </c>
      <c r="K1065" s="58" t="str">
        <f t="shared" si="16"/>
        <v xml:space="preserve">   </v>
      </c>
      <c r="L1065" s="56"/>
      <c r="M1065" s="56"/>
      <c r="N1065" s="56"/>
      <c r="O1065" s="56"/>
      <c r="P1065" s="56"/>
      <c r="Q1065" s="56"/>
      <c r="R1065" s="56"/>
      <c r="S1065" s="56"/>
      <c r="T1065" s="56"/>
    </row>
    <row r="1066" spans="1:20" ht="30" customHeight="1" x14ac:dyDescent="0.25">
      <c r="A1066" s="173"/>
      <c r="B1066" s="173"/>
      <c r="C1066" s="174"/>
      <c r="D1066" s="175" t="b">
        <v>0</v>
      </c>
      <c r="E1066" s="175" t="b">
        <v>0</v>
      </c>
      <c r="F1066" s="175" t="b">
        <v>0</v>
      </c>
      <c r="G1066" s="175" t="b">
        <v>0</v>
      </c>
      <c r="H1066" s="175" t="b">
        <v>0</v>
      </c>
      <c r="I1066" s="162"/>
      <c r="J1066" s="58" t="str" cm="1">
        <f t="array" ref="J1066">IFERROR(_xlfn.IFS(E1066,$E$8,F1066,$F$8,G1066,$G$8,H1066,$H$8),"")</f>
        <v/>
      </c>
      <c r="K1066" s="58" t="str">
        <f t="shared" si="16"/>
        <v xml:space="preserve">   </v>
      </c>
      <c r="L1066" s="56"/>
      <c r="M1066" s="56"/>
      <c r="N1066" s="56"/>
      <c r="O1066" s="56"/>
      <c r="P1066" s="56"/>
      <c r="Q1066" s="56"/>
      <c r="R1066" s="56"/>
      <c r="S1066" s="56"/>
      <c r="T1066" s="56"/>
    </row>
    <row r="1067" spans="1:20" ht="30" customHeight="1" x14ac:dyDescent="0.25">
      <c r="A1067" s="173"/>
      <c r="B1067" s="173"/>
      <c r="C1067" s="174"/>
      <c r="D1067" s="175" t="b">
        <v>0</v>
      </c>
      <c r="E1067" s="175" t="b">
        <v>0</v>
      </c>
      <c r="F1067" s="175" t="b">
        <v>0</v>
      </c>
      <c r="G1067" s="175" t="b">
        <v>0</v>
      </c>
      <c r="H1067" s="175" t="b">
        <v>0</v>
      </c>
      <c r="I1067" s="162"/>
      <c r="J1067" s="58" t="str" cm="1">
        <f t="array" ref="J1067">IFERROR(_xlfn.IFS(E1067,$E$8,F1067,$F$8,G1067,$G$8,H1067,$H$8),"")</f>
        <v/>
      </c>
      <c r="K1067" s="58" t="str">
        <f t="shared" si="16"/>
        <v xml:space="preserve">   </v>
      </c>
      <c r="L1067" s="56"/>
      <c r="M1067" s="56"/>
      <c r="N1067" s="56"/>
      <c r="O1067" s="56"/>
      <c r="P1067" s="56"/>
      <c r="Q1067" s="56"/>
      <c r="R1067" s="56"/>
      <c r="S1067" s="56"/>
      <c r="T1067" s="56"/>
    </row>
    <row r="1068" spans="1:20" ht="30" customHeight="1" x14ac:dyDescent="0.25">
      <c r="A1068" s="173"/>
      <c r="B1068" s="173"/>
      <c r="C1068" s="174"/>
      <c r="D1068" s="175" t="b">
        <v>0</v>
      </c>
      <c r="E1068" s="175" t="b">
        <v>0</v>
      </c>
      <c r="F1068" s="175" t="b">
        <v>0</v>
      </c>
      <c r="G1068" s="175" t="b">
        <v>0</v>
      </c>
      <c r="H1068" s="175" t="b">
        <v>0</v>
      </c>
      <c r="I1068" s="162"/>
      <c r="J1068" s="58" t="str" cm="1">
        <f t="array" ref="J1068">IFERROR(_xlfn.IFS(E1068,$E$8,F1068,$F$8,G1068,$G$8,H1068,$H$8),"")</f>
        <v/>
      </c>
      <c r="K1068" s="58" t="str">
        <f t="shared" si="16"/>
        <v xml:space="preserve">   </v>
      </c>
      <c r="L1068" s="56"/>
      <c r="M1068" s="56"/>
      <c r="N1068" s="56"/>
      <c r="O1068" s="56"/>
      <c r="P1068" s="56"/>
      <c r="Q1068" s="56"/>
      <c r="R1068" s="56"/>
      <c r="S1068" s="56"/>
      <c r="T1068" s="56"/>
    </row>
    <row r="1069" spans="1:20" ht="30" customHeight="1" x14ac:dyDescent="0.25">
      <c r="A1069" s="173"/>
      <c r="B1069" s="173"/>
      <c r="C1069" s="174"/>
      <c r="D1069" s="175" t="b">
        <v>0</v>
      </c>
      <c r="E1069" s="175" t="b">
        <v>0</v>
      </c>
      <c r="F1069" s="175" t="b">
        <v>0</v>
      </c>
      <c r="G1069" s="175" t="b">
        <v>0</v>
      </c>
      <c r="H1069" s="175" t="b">
        <v>0</v>
      </c>
      <c r="I1069" s="162"/>
      <c r="J1069" s="58" t="str" cm="1">
        <f t="array" ref="J1069">IFERROR(_xlfn.IFS(E1069,$E$8,F1069,$F$8,G1069,$G$8,H1069,$H$8),"")</f>
        <v/>
      </c>
      <c r="K1069" s="58" t="str">
        <f t="shared" si="16"/>
        <v xml:space="preserve">   </v>
      </c>
      <c r="L1069" s="56"/>
      <c r="M1069" s="56"/>
      <c r="N1069" s="56"/>
      <c r="O1069" s="56"/>
      <c r="P1069" s="56"/>
      <c r="Q1069" s="56"/>
      <c r="R1069" s="56"/>
      <c r="S1069" s="56"/>
      <c r="T1069" s="56"/>
    </row>
    <row r="1070" spans="1:20" ht="30" customHeight="1" x14ac:dyDescent="0.25">
      <c r="A1070" s="173"/>
      <c r="B1070" s="173"/>
      <c r="C1070" s="174"/>
      <c r="D1070" s="175" t="b">
        <v>0</v>
      </c>
      <c r="E1070" s="175" t="b">
        <v>0</v>
      </c>
      <c r="F1070" s="175" t="b">
        <v>0</v>
      </c>
      <c r="G1070" s="175" t="b">
        <v>0</v>
      </c>
      <c r="H1070" s="175" t="b">
        <v>0</v>
      </c>
      <c r="I1070" s="162"/>
      <c r="J1070" s="58" t="str" cm="1">
        <f t="array" ref="J1070">IFERROR(_xlfn.IFS(E1070,$E$8,F1070,$F$8,G1070,$G$8,H1070,$H$8),"")</f>
        <v/>
      </c>
      <c r="K1070" s="58" t="str">
        <f t="shared" si="16"/>
        <v xml:space="preserve">   </v>
      </c>
      <c r="L1070" s="56"/>
      <c r="M1070" s="56"/>
      <c r="N1070" s="56"/>
      <c r="O1070" s="56"/>
      <c r="P1070" s="56"/>
      <c r="Q1070" s="56"/>
      <c r="R1070" s="56"/>
      <c r="S1070" s="56"/>
      <c r="T1070" s="56"/>
    </row>
    <row r="1071" spans="1:20" ht="30" customHeight="1" x14ac:dyDescent="0.25">
      <c r="A1071" s="173"/>
      <c r="B1071" s="173"/>
      <c r="C1071" s="174"/>
      <c r="D1071" s="175" t="b">
        <v>0</v>
      </c>
      <c r="E1071" s="175" t="b">
        <v>0</v>
      </c>
      <c r="F1071" s="175" t="b">
        <v>0</v>
      </c>
      <c r="G1071" s="175" t="b">
        <v>0</v>
      </c>
      <c r="H1071" s="175" t="b">
        <v>0</v>
      </c>
      <c r="I1071" s="162"/>
      <c r="J1071" s="58" t="str" cm="1">
        <f t="array" ref="J1071">IFERROR(_xlfn.IFS(E1071,$E$8,F1071,$F$8,G1071,$G$8,H1071,$H$8),"")</f>
        <v/>
      </c>
      <c r="K1071" s="58" t="str">
        <f t="shared" si="16"/>
        <v xml:space="preserve">   </v>
      </c>
      <c r="L1071" s="56"/>
      <c r="M1071" s="56"/>
      <c r="N1071" s="56"/>
      <c r="O1071" s="56"/>
      <c r="P1071" s="56"/>
      <c r="Q1071" s="56"/>
      <c r="R1071" s="56"/>
      <c r="S1071" s="56"/>
      <c r="T1071" s="56"/>
    </row>
    <row r="1072" spans="1:20" ht="30" customHeight="1" x14ac:dyDescent="0.25">
      <c r="A1072" s="173"/>
      <c r="B1072" s="173"/>
      <c r="C1072" s="174"/>
      <c r="D1072" s="175" t="b">
        <v>0</v>
      </c>
      <c r="E1072" s="175" t="b">
        <v>0</v>
      </c>
      <c r="F1072" s="175" t="b">
        <v>0</v>
      </c>
      <c r="G1072" s="175" t="b">
        <v>0</v>
      </c>
      <c r="H1072" s="175" t="b">
        <v>0</v>
      </c>
      <c r="I1072" s="162"/>
      <c r="J1072" s="58" t="str" cm="1">
        <f t="array" ref="J1072">IFERROR(_xlfn.IFS(E1072,$E$8,F1072,$F$8,G1072,$G$8,H1072,$H$8),"")</f>
        <v/>
      </c>
      <c r="K1072" s="58" t="str">
        <f t="shared" si="16"/>
        <v xml:space="preserve">   </v>
      </c>
      <c r="L1072" s="56"/>
      <c r="M1072" s="56"/>
      <c r="N1072" s="56"/>
      <c r="O1072" s="56"/>
      <c r="P1072" s="56"/>
      <c r="Q1072" s="56"/>
      <c r="R1072" s="56"/>
      <c r="S1072" s="56"/>
      <c r="T1072" s="56"/>
    </row>
    <row r="1073" spans="1:20" ht="30" customHeight="1" x14ac:dyDescent="0.25">
      <c r="A1073" s="173"/>
      <c r="B1073" s="173"/>
      <c r="C1073" s="174"/>
      <c r="D1073" s="175" t="b">
        <v>0</v>
      </c>
      <c r="E1073" s="175" t="b">
        <v>0</v>
      </c>
      <c r="F1073" s="175" t="b">
        <v>0</v>
      </c>
      <c r="G1073" s="175" t="b">
        <v>0</v>
      </c>
      <c r="H1073" s="175" t="b">
        <v>0</v>
      </c>
      <c r="I1073" s="162"/>
      <c r="J1073" s="58" t="str" cm="1">
        <f t="array" ref="J1073">IFERROR(_xlfn.IFS(E1073,$E$8,F1073,$F$8,G1073,$G$8,H1073,$H$8),"")</f>
        <v/>
      </c>
      <c r="K1073" s="58" t="str">
        <f t="shared" si="16"/>
        <v xml:space="preserve">   </v>
      </c>
      <c r="L1073" s="56"/>
      <c r="M1073" s="56"/>
      <c r="N1073" s="56"/>
      <c r="O1073" s="56"/>
      <c r="P1073" s="56"/>
      <c r="Q1073" s="56"/>
      <c r="R1073" s="56"/>
      <c r="S1073" s="56"/>
      <c r="T1073" s="56"/>
    </row>
    <row r="1074" spans="1:20" ht="30" customHeight="1" x14ac:dyDescent="0.25">
      <c r="A1074" s="173"/>
      <c r="B1074" s="173"/>
      <c r="C1074" s="174"/>
      <c r="D1074" s="175" t="b">
        <v>0</v>
      </c>
      <c r="E1074" s="175" t="b">
        <v>0</v>
      </c>
      <c r="F1074" s="175" t="b">
        <v>0</v>
      </c>
      <c r="G1074" s="175" t="b">
        <v>0</v>
      </c>
      <c r="H1074" s="175" t="b">
        <v>0</v>
      </c>
      <c r="I1074" s="162"/>
      <c r="J1074" s="58" t="str" cm="1">
        <f t="array" ref="J1074">IFERROR(_xlfn.IFS(E1074,$E$8,F1074,$F$8,G1074,$G$8,H1074,$H$8),"")</f>
        <v/>
      </c>
      <c r="K1074" s="58" t="str">
        <f t="shared" si="16"/>
        <v xml:space="preserve">   </v>
      </c>
      <c r="L1074" s="56"/>
      <c r="M1074" s="56"/>
      <c r="N1074" s="56"/>
      <c r="O1074" s="56"/>
      <c r="P1074" s="56"/>
      <c r="Q1074" s="56"/>
      <c r="R1074" s="56"/>
      <c r="S1074" s="56"/>
      <c r="T1074" s="56"/>
    </row>
    <row r="1075" spans="1:20" ht="30" customHeight="1" x14ac:dyDescent="0.25">
      <c r="A1075" s="173"/>
      <c r="B1075" s="173"/>
      <c r="C1075" s="174"/>
      <c r="D1075" s="175" t="b">
        <v>0</v>
      </c>
      <c r="E1075" s="175" t="b">
        <v>0</v>
      </c>
      <c r="F1075" s="175" t="b">
        <v>0</v>
      </c>
      <c r="G1075" s="175" t="b">
        <v>0</v>
      </c>
      <c r="H1075" s="175" t="b">
        <v>0</v>
      </c>
      <c r="I1075" s="162"/>
      <c r="J1075" s="58" t="str" cm="1">
        <f t="array" ref="J1075">IFERROR(_xlfn.IFS(E1075,$E$8,F1075,$F$8,G1075,$G$8,H1075,$H$8),"")</f>
        <v/>
      </c>
      <c r="K1075" s="58" t="str">
        <f t="shared" si="16"/>
        <v xml:space="preserve">   </v>
      </c>
      <c r="L1075" s="56"/>
      <c r="M1075" s="56"/>
      <c r="N1075" s="56"/>
      <c r="O1075" s="56"/>
      <c r="P1075" s="56"/>
      <c r="Q1075" s="56"/>
      <c r="R1075" s="56"/>
      <c r="S1075" s="56"/>
      <c r="T1075" s="56"/>
    </row>
    <row r="1076" spans="1:20" ht="30" customHeight="1" x14ac:dyDescent="0.25">
      <c r="A1076" s="173"/>
      <c r="B1076" s="173"/>
      <c r="C1076" s="174"/>
      <c r="D1076" s="175" t="b">
        <v>0</v>
      </c>
      <c r="E1076" s="175" t="b">
        <v>0</v>
      </c>
      <c r="F1076" s="175" t="b">
        <v>0</v>
      </c>
      <c r="G1076" s="175" t="b">
        <v>0</v>
      </c>
      <c r="H1076" s="175" t="b">
        <v>0</v>
      </c>
      <c r="I1076" s="162"/>
      <c r="J1076" s="58" t="str" cm="1">
        <f t="array" ref="J1076">IFERROR(_xlfn.IFS(E1076,$E$8,F1076,$F$8,G1076,$G$8,H1076,$H$8),"")</f>
        <v/>
      </c>
      <c r="K1076" s="58" t="str">
        <f t="shared" si="16"/>
        <v xml:space="preserve">   </v>
      </c>
      <c r="L1076" s="56"/>
      <c r="M1076" s="56"/>
      <c r="N1076" s="56"/>
      <c r="O1076" s="56"/>
      <c r="P1076" s="56"/>
      <c r="Q1076" s="56"/>
      <c r="R1076" s="56"/>
      <c r="S1076" s="56"/>
      <c r="T1076" s="56"/>
    </row>
    <row r="1077" spans="1:20" ht="30" customHeight="1" x14ac:dyDescent="0.25">
      <c r="A1077" s="173"/>
      <c r="B1077" s="173"/>
      <c r="C1077" s="174"/>
      <c r="D1077" s="175" t="b">
        <v>0</v>
      </c>
      <c r="E1077" s="175" t="b">
        <v>0</v>
      </c>
      <c r="F1077" s="175" t="b">
        <v>0</v>
      </c>
      <c r="G1077" s="175" t="b">
        <v>0</v>
      </c>
      <c r="H1077" s="175" t="b">
        <v>0</v>
      </c>
      <c r="I1077" s="162"/>
      <c r="J1077" s="58" t="str" cm="1">
        <f t="array" ref="J1077">IFERROR(_xlfn.IFS(E1077,$E$8,F1077,$F$8,G1077,$G$8,H1077,$H$8),"")</f>
        <v/>
      </c>
      <c r="K1077" s="58" t="str">
        <f t="shared" si="16"/>
        <v xml:space="preserve">   </v>
      </c>
      <c r="L1077" s="56"/>
      <c r="M1077" s="56"/>
      <c r="N1077" s="56"/>
      <c r="O1077" s="56"/>
      <c r="P1077" s="56"/>
      <c r="Q1077" s="56"/>
      <c r="R1077" s="56"/>
      <c r="S1077" s="56"/>
      <c r="T1077" s="56"/>
    </row>
    <row r="1078" spans="1:20" ht="30" customHeight="1" x14ac:dyDescent="0.25">
      <c r="A1078" s="173"/>
      <c r="B1078" s="173"/>
      <c r="C1078" s="174"/>
      <c r="D1078" s="175" t="b">
        <v>0</v>
      </c>
      <c r="E1078" s="175" t="b">
        <v>0</v>
      </c>
      <c r="F1078" s="175" t="b">
        <v>0</v>
      </c>
      <c r="G1078" s="175" t="b">
        <v>0</v>
      </c>
      <c r="H1078" s="175" t="b">
        <v>0</v>
      </c>
      <c r="I1078" s="162"/>
      <c r="J1078" s="58" t="str" cm="1">
        <f t="array" ref="J1078">IFERROR(_xlfn.IFS(E1078,$E$8,F1078,$F$8,G1078,$G$8,H1078,$H$8),"")</f>
        <v/>
      </c>
      <c r="K1078" s="58" t="str">
        <f t="shared" si="16"/>
        <v xml:space="preserve">   </v>
      </c>
      <c r="L1078" s="56"/>
      <c r="M1078" s="56"/>
      <c r="N1078" s="56"/>
      <c r="O1078" s="56"/>
      <c r="P1078" s="56"/>
      <c r="Q1078" s="56"/>
      <c r="R1078" s="56"/>
      <c r="S1078" s="56"/>
      <c r="T1078" s="56"/>
    </row>
    <row r="1079" spans="1:20" ht="30" customHeight="1" x14ac:dyDescent="0.25">
      <c r="A1079" s="173"/>
      <c r="B1079" s="173"/>
      <c r="C1079" s="174"/>
      <c r="D1079" s="175" t="b">
        <v>0</v>
      </c>
      <c r="E1079" s="175" t="b">
        <v>0</v>
      </c>
      <c r="F1079" s="175" t="b">
        <v>0</v>
      </c>
      <c r="G1079" s="175" t="b">
        <v>0</v>
      </c>
      <c r="H1079" s="175" t="b">
        <v>0</v>
      </c>
      <c r="I1079" s="162"/>
      <c r="J1079" s="58" t="str" cm="1">
        <f t="array" ref="J1079">IFERROR(_xlfn.IFS(E1079,$E$8,F1079,$F$8,G1079,$G$8,H1079,$H$8),"")</f>
        <v/>
      </c>
      <c r="K1079" s="58" t="str">
        <f t="shared" si="16"/>
        <v xml:space="preserve">   </v>
      </c>
      <c r="L1079" s="56"/>
      <c r="M1079" s="56"/>
      <c r="N1079" s="56"/>
      <c r="O1079" s="56"/>
      <c r="P1079" s="56"/>
      <c r="Q1079" s="56"/>
      <c r="R1079" s="56"/>
      <c r="S1079" s="56"/>
      <c r="T1079" s="56"/>
    </row>
    <row r="1080" spans="1:20" ht="30" customHeight="1" x14ac:dyDescent="0.25">
      <c r="A1080" s="173"/>
      <c r="B1080" s="173"/>
      <c r="C1080" s="174"/>
      <c r="D1080" s="175" t="b">
        <v>0</v>
      </c>
      <c r="E1080" s="175" t="b">
        <v>0</v>
      </c>
      <c r="F1080" s="175" t="b">
        <v>0</v>
      </c>
      <c r="G1080" s="175" t="b">
        <v>0</v>
      </c>
      <c r="H1080" s="175" t="b">
        <v>0</v>
      </c>
      <c r="I1080" s="162"/>
      <c r="J1080" s="58" t="str" cm="1">
        <f t="array" ref="J1080">IFERROR(_xlfn.IFS(E1080,$E$8,F1080,$F$8,G1080,$G$8,H1080,$H$8),"")</f>
        <v/>
      </c>
      <c r="K1080" s="58" t="str">
        <f t="shared" si="16"/>
        <v xml:space="preserve">   </v>
      </c>
      <c r="L1080" s="56"/>
      <c r="M1080" s="56"/>
      <c r="N1080" s="56"/>
      <c r="O1080" s="56"/>
      <c r="P1080" s="56"/>
      <c r="Q1080" s="56"/>
      <c r="R1080" s="56"/>
      <c r="S1080" s="56"/>
      <c r="T1080" s="56"/>
    </row>
    <row r="1081" spans="1:20" ht="30" customHeight="1" x14ac:dyDescent="0.25">
      <c r="A1081" s="173"/>
      <c r="B1081" s="173"/>
      <c r="C1081" s="174"/>
      <c r="D1081" s="175" t="b">
        <v>0</v>
      </c>
      <c r="E1081" s="175" t="b">
        <v>0</v>
      </c>
      <c r="F1081" s="175" t="b">
        <v>0</v>
      </c>
      <c r="G1081" s="175" t="b">
        <v>0</v>
      </c>
      <c r="H1081" s="175" t="b">
        <v>0</v>
      </c>
      <c r="I1081" s="162"/>
      <c r="J1081" s="58" t="str" cm="1">
        <f t="array" ref="J1081">IFERROR(_xlfn.IFS(E1081,$E$8,F1081,$F$8,G1081,$G$8,H1081,$H$8),"")</f>
        <v/>
      </c>
      <c r="K1081" s="58" t="str">
        <f t="shared" si="16"/>
        <v xml:space="preserve">   </v>
      </c>
      <c r="L1081" s="56"/>
      <c r="M1081" s="56"/>
      <c r="N1081" s="56"/>
      <c r="O1081" s="56"/>
      <c r="P1081" s="56"/>
      <c r="Q1081" s="56"/>
      <c r="R1081" s="56"/>
      <c r="S1081" s="56"/>
      <c r="T1081" s="56"/>
    </row>
    <row r="1082" spans="1:20" ht="30" customHeight="1" x14ac:dyDescent="0.25">
      <c r="A1082" s="173"/>
      <c r="B1082" s="173"/>
      <c r="C1082" s="174"/>
      <c r="D1082" s="175" t="b">
        <v>0</v>
      </c>
      <c r="E1082" s="175" t="b">
        <v>0</v>
      </c>
      <c r="F1082" s="175" t="b">
        <v>0</v>
      </c>
      <c r="G1082" s="175" t="b">
        <v>0</v>
      </c>
      <c r="H1082" s="175" t="b">
        <v>0</v>
      </c>
      <c r="I1082" s="162"/>
      <c r="J1082" s="58" t="str" cm="1">
        <f t="array" ref="J1082">IFERROR(_xlfn.IFS(E1082,$E$8,F1082,$F$8,G1082,$G$8,H1082,$H$8),"")</f>
        <v/>
      </c>
      <c r="K1082" s="58" t="str">
        <f t="shared" si="16"/>
        <v xml:space="preserve">   </v>
      </c>
      <c r="L1082" s="56"/>
      <c r="M1082" s="56"/>
      <c r="N1082" s="56"/>
      <c r="O1082" s="56"/>
      <c r="P1082" s="56"/>
      <c r="Q1082" s="56"/>
      <c r="R1082" s="56"/>
      <c r="S1082" s="56"/>
      <c r="T1082" s="56"/>
    </row>
    <row r="1083" spans="1:20" ht="30" customHeight="1" x14ac:dyDescent="0.25">
      <c r="A1083" s="173"/>
      <c r="B1083" s="173"/>
      <c r="C1083" s="174"/>
      <c r="D1083" s="175" t="b">
        <v>0</v>
      </c>
      <c r="E1083" s="175" t="b">
        <v>0</v>
      </c>
      <c r="F1083" s="175" t="b">
        <v>0</v>
      </c>
      <c r="G1083" s="175" t="b">
        <v>0</v>
      </c>
      <c r="H1083" s="175" t="b">
        <v>0</v>
      </c>
      <c r="I1083" s="162"/>
      <c r="J1083" s="58" t="str" cm="1">
        <f t="array" ref="J1083">IFERROR(_xlfn.IFS(E1083,$E$8,F1083,$F$8,G1083,$G$8,H1083,$H$8),"")</f>
        <v/>
      </c>
      <c r="K1083" s="58" t="str">
        <f t="shared" si="16"/>
        <v xml:space="preserve">   </v>
      </c>
      <c r="L1083" s="56"/>
      <c r="M1083" s="56"/>
      <c r="N1083" s="56"/>
      <c r="O1083" s="56"/>
      <c r="P1083" s="56"/>
      <c r="Q1083" s="56"/>
      <c r="R1083" s="56"/>
      <c r="S1083" s="56"/>
      <c r="T1083" s="56"/>
    </row>
    <row r="1084" spans="1:20" ht="30" customHeight="1" x14ac:dyDescent="0.25">
      <c r="A1084" s="173"/>
      <c r="B1084" s="173"/>
      <c r="C1084" s="174"/>
      <c r="D1084" s="175" t="b">
        <v>0</v>
      </c>
      <c r="E1084" s="175" t="b">
        <v>0</v>
      </c>
      <c r="F1084" s="175" t="b">
        <v>0</v>
      </c>
      <c r="G1084" s="175" t="b">
        <v>0</v>
      </c>
      <c r="H1084" s="175" t="b">
        <v>0</v>
      </c>
      <c r="I1084" s="162"/>
      <c r="J1084" s="58" t="str" cm="1">
        <f t="array" ref="J1084">IFERROR(_xlfn.IFS(E1084,$E$8,F1084,$F$8,G1084,$G$8,H1084,$H$8),"")</f>
        <v/>
      </c>
      <c r="K1084" s="58" t="str">
        <f t="shared" si="16"/>
        <v xml:space="preserve">   </v>
      </c>
      <c r="L1084" s="56"/>
      <c r="M1084" s="56"/>
      <c r="N1084" s="56"/>
      <c r="O1084" s="56"/>
      <c r="P1084" s="56"/>
      <c r="Q1084" s="56"/>
      <c r="R1084" s="56"/>
      <c r="S1084" s="56"/>
      <c r="T1084" s="56"/>
    </row>
    <row r="1085" spans="1:20" ht="30" customHeight="1" x14ac:dyDescent="0.25">
      <c r="A1085" s="173"/>
      <c r="B1085" s="173"/>
      <c r="C1085" s="174"/>
      <c r="D1085" s="175" t="b">
        <v>0</v>
      </c>
      <c r="E1085" s="175" t="b">
        <v>0</v>
      </c>
      <c r="F1085" s="175" t="b">
        <v>0</v>
      </c>
      <c r="G1085" s="175" t="b">
        <v>0</v>
      </c>
      <c r="H1085" s="175" t="b">
        <v>0</v>
      </c>
      <c r="I1085" s="162"/>
      <c r="J1085" s="58" t="str" cm="1">
        <f t="array" ref="J1085">IFERROR(_xlfn.IFS(E1085,$E$8,F1085,$F$8,G1085,$G$8,H1085,$H$8),"")</f>
        <v/>
      </c>
      <c r="K1085" s="58" t="str">
        <f t="shared" si="16"/>
        <v xml:space="preserve">   </v>
      </c>
      <c r="L1085" s="56"/>
      <c r="M1085" s="56"/>
      <c r="N1085" s="56"/>
      <c r="O1085" s="56"/>
      <c r="P1085" s="56"/>
      <c r="Q1085" s="56"/>
      <c r="R1085" s="56"/>
      <c r="S1085" s="56"/>
      <c r="T1085" s="56"/>
    </row>
    <row r="1086" spans="1:20" ht="30" customHeight="1" x14ac:dyDescent="0.25">
      <c r="A1086" s="173"/>
      <c r="B1086" s="173"/>
      <c r="C1086" s="174"/>
      <c r="D1086" s="175" t="b">
        <v>0</v>
      </c>
      <c r="E1086" s="175" t="b">
        <v>0</v>
      </c>
      <c r="F1086" s="175" t="b">
        <v>0</v>
      </c>
      <c r="G1086" s="175" t="b">
        <v>0</v>
      </c>
      <c r="H1086" s="175" t="b">
        <v>0</v>
      </c>
      <c r="I1086" s="162"/>
      <c r="J1086" s="58" t="str" cm="1">
        <f t="array" ref="J1086">IFERROR(_xlfn.IFS(E1086,$E$8,F1086,$F$8,G1086,$G$8,H1086,$H$8),"")</f>
        <v/>
      </c>
      <c r="K1086" s="58" t="str">
        <f t="shared" si="16"/>
        <v xml:space="preserve">   </v>
      </c>
      <c r="L1086" s="56"/>
      <c r="M1086" s="56"/>
      <c r="N1086" s="56"/>
      <c r="O1086" s="56"/>
      <c r="P1086" s="56"/>
      <c r="Q1086" s="56"/>
      <c r="R1086" s="56"/>
      <c r="S1086" s="56"/>
      <c r="T1086" s="56"/>
    </row>
    <row r="1087" spans="1:20" ht="30" customHeight="1" x14ac:dyDescent="0.25">
      <c r="A1087" s="173"/>
      <c r="B1087" s="173"/>
      <c r="C1087" s="174"/>
      <c r="D1087" s="175" t="b">
        <v>0</v>
      </c>
      <c r="E1087" s="175" t="b">
        <v>0</v>
      </c>
      <c r="F1087" s="175" t="b">
        <v>0</v>
      </c>
      <c r="G1087" s="175" t="b">
        <v>0</v>
      </c>
      <c r="H1087" s="175" t="b">
        <v>0</v>
      </c>
      <c r="I1087" s="162"/>
      <c r="J1087" s="58" t="str" cm="1">
        <f t="array" ref="J1087">IFERROR(_xlfn.IFS(E1087,$E$8,F1087,$F$8,G1087,$G$8,H1087,$H$8),"")</f>
        <v/>
      </c>
      <c r="K1087" s="58" t="str">
        <f t="shared" si="16"/>
        <v xml:space="preserve">   </v>
      </c>
      <c r="L1087" s="56"/>
      <c r="M1087" s="56"/>
      <c r="N1087" s="56"/>
      <c r="O1087" s="56"/>
      <c r="P1087" s="56"/>
      <c r="Q1087" s="56"/>
      <c r="R1087" s="56"/>
      <c r="S1087" s="56"/>
      <c r="T1087" s="56"/>
    </row>
    <row r="1088" spans="1:20" ht="30" customHeight="1" x14ac:dyDescent="0.25">
      <c r="A1088" s="173"/>
      <c r="B1088" s="173"/>
      <c r="C1088" s="174"/>
      <c r="D1088" s="175" t="b">
        <v>0</v>
      </c>
      <c r="E1088" s="175" t="b">
        <v>0</v>
      </c>
      <c r="F1088" s="175" t="b">
        <v>0</v>
      </c>
      <c r="G1088" s="175" t="b">
        <v>0</v>
      </c>
      <c r="H1088" s="175" t="b">
        <v>0</v>
      </c>
      <c r="I1088" s="162"/>
      <c r="J1088" s="58" t="str" cm="1">
        <f t="array" ref="J1088">IFERROR(_xlfn.IFS(E1088,$E$8,F1088,$F$8,G1088,$G$8,H1088,$H$8),"")</f>
        <v/>
      </c>
      <c r="K1088" s="58" t="str">
        <f t="shared" si="16"/>
        <v xml:space="preserve">   </v>
      </c>
      <c r="L1088" s="56"/>
      <c r="M1088" s="56"/>
      <c r="N1088" s="56"/>
      <c r="O1088" s="56"/>
      <c r="P1088" s="56"/>
      <c r="Q1088" s="56"/>
      <c r="R1088" s="56"/>
      <c r="S1088" s="56"/>
      <c r="T1088" s="56"/>
    </row>
    <row r="1089" spans="1:20" ht="30" customHeight="1" x14ac:dyDescent="0.25">
      <c r="A1089" s="173"/>
      <c r="B1089" s="173"/>
      <c r="C1089" s="174"/>
      <c r="D1089" s="175" t="b">
        <v>0</v>
      </c>
      <c r="E1089" s="175" t="b">
        <v>0</v>
      </c>
      <c r="F1089" s="175" t="b">
        <v>0</v>
      </c>
      <c r="G1089" s="175" t="b">
        <v>0</v>
      </c>
      <c r="H1089" s="175" t="b">
        <v>0</v>
      </c>
      <c r="I1089" s="162"/>
      <c r="J1089" s="58" t="str" cm="1">
        <f t="array" ref="J1089">IFERROR(_xlfn.IFS(E1089,$E$8,F1089,$F$8,G1089,$G$8,H1089,$H$8),"")</f>
        <v/>
      </c>
      <c r="K1089" s="58" t="str">
        <f t="shared" si="16"/>
        <v xml:space="preserve">   </v>
      </c>
      <c r="L1089" s="56"/>
      <c r="M1089" s="56"/>
      <c r="N1089" s="56"/>
      <c r="O1089" s="56"/>
      <c r="P1089" s="56"/>
      <c r="Q1089" s="56"/>
      <c r="R1089" s="56"/>
      <c r="S1089" s="56"/>
      <c r="T1089" s="56"/>
    </row>
    <row r="1090" spans="1:20" ht="30" customHeight="1" x14ac:dyDescent="0.25">
      <c r="A1090" s="173"/>
      <c r="B1090" s="173"/>
      <c r="C1090" s="174"/>
      <c r="D1090" s="175" t="b">
        <v>0</v>
      </c>
      <c r="E1090" s="175" t="b">
        <v>0</v>
      </c>
      <c r="F1090" s="175" t="b">
        <v>0</v>
      </c>
      <c r="G1090" s="175" t="b">
        <v>0</v>
      </c>
      <c r="H1090" s="175" t="b">
        <v>0</v>
      </c>
      <c r="I1090" s="162"/>
      <c r="J1090" s="58" t="str" cm="1">
        <f t="array" ref="J1090">IFERROR(_xlfn.IFS(E1090,$E$8,F1090,$F$8,G1090,$G$8,H1090,$H$8),"")</f>
        <v/>
      </c>
      <c r="K1090" s="58" t="str">
        <f t="shared" si="16"/>
        <v xml:space="preserve">   </v>
      </c>
      <c r="L1090" s="56"/>
      <c r="M1090" s="56"/>
      <c r="N1090" s="56"/>
      <c r="O1090" s="56"/>
      <c r="P1090" s="56"/>
      <c r="Q1090" s="56"/>
      <c r="R1090" s="56"/>
      <c r="S1090" s="56"/>
      <c r="T1090" s="56"/>
    </row>
    <row r="1091" spans="1:20" ht="30" customHeight="1" x14ac:dyDescent="0.25">
      <c r="A1091" s="173"/>
      <c r="B1091" s="173"/>
      <c r="C1091" s="174"/>
      <c r="D1091" s="175" t="b">
        <v>0</v>
      </c>
      <c r="E1091" s="175" t="b">
        <v>0</v>
      </c>
      <c r="F1091" s="175" t="b">
        <v>0</v>
      </c>
      <c r="G1091" s="175" t="b">
        <v>0</v>
      </c>
      <c r="H1091" s="175" t="b">
        <v>0</v>
      </c>
      <c r="I1091" s="162"/>
      <c r="J1091" s="58" t="str" cm="1">
        <f t="array" ref="J1091">IFERROR(_xlfn.IFS(E1091,$E$8,F1091,$F$8,G1091,$G$8,H1091,$H$8),"")</f>
        <v/>
      </c>
      <c r="K1091" s="58" t="str">
        <f t="shared" si="16"/>
        <v xml:space="preserve">   </v>
      </c>
      <c r="L1091" s="56"/>
      <c r="M1091" s="56"/>
      <c r="N1091" s="56"/>
      <c r="O1091" s="56"/>
      <c r="P1091" s="56"/>
      <c r="Q1091" s="56"/>
      <c r="R1091" s="56"/>
      <c r="S1091" s="56"/>
      <c r="T1091" s="56"/>
    </row>
    <row r="1092" spans="1:20" ht="30" customHeight="1" x14ac:dyDescent="0.25">
      <c r="A1092" s="173"/>
      <c r="B1092" s="173"/>
      <c r="C1092" s="174"/>
      <c r="D1092" s="175" t="b">
        <v>0</v>
      </c>
      <c r="E1092" s="175" t="b">
        <v>0</v>
      </c>
      <c r="F1092" s="175" t="b">
        <v>0</v>
      </c>
      <c r="G1092" s="175" t="b">
        <v>0</v>
      </c>
      <c r="H1092" s="175" t="b">
        <v>0</v>
      </c>
      <c r="I1092" s="162"/>
      <c r="J1092" s="58" t="str" cm="1">
        <f t="array" ref="J1092">IFERROR(_xlfn.IFS(E1092,$E$8,F1092,$F$8,G1092,$G$8,H1092,$H$8),"")</f>
        <v/>
      </c>
      <c r="K1092" s="58" t="str">
        <f t="shared" si="16"/>
        <v xml:space="preserve">   </v>
      </c>
      <c r="L1092" s="56"/>
      <c r="M1092" s="56"/>
      <c r="N1092" s="56"/>
      <c r="O1092" s="56"/>
      <c r="P1092" s="56"/>
      <c r="Q1092" s="56"/>
      <c r="R1092" s="56"/>
      <c r="S1092" s="56"/>
      <c r="T1092" s="56"/>
    </row>
    <row r="1093" spans="1:20" ht="30" customHeight="1" x14ac:dyDescent="0.25">
      <c r="A1093" s="173"/>
      <c r="B1093" s="173"/>
      <c r="C1093" s="174"/>
      <c r="D1093" s="175" t="b">
        <v>0</v>
      </c>
      <c r="E1093" s="175" t="b">
        <v>0</v>
      </c>
      <c r="F1093" s="175" t="b">
        <v>0</v>
      </c>
      <c r="G1093" s="175" t="b">
        <v>0</v>
      </c>
      <c r="H1093" s="175" t="b">
        <v>0</v>
      </c>
      <c r="I1093" s="162"/>
      <c r="J1093" s="58" t="str" cm="1">
        <f t="array" ref="J1093">IFERROR(_xlfn.IFS(E1093,$E$8,F1093,$F$8,G1093,$G$8,H1093,$H$8),"")</f>
        <v/>
      </c>
      <c r="K1093" s="58" t="str">
        <f t="shared" si="16"/>
        <v xml:space="preserve">   </v>
      </c>
      <c r="L1093" s="56"/>
      <c r="M1093" s="56"/>
      <c r="N1093" s="56"/>
      <c r="O1093" s="56"/>
      <c r="P1093" s="56"/>
      <c r="Q1093" s="56"/>
      <c r="R1093" s="56"/>
      <c r="S1093" s="56"/>
      <c r="T1093" s="56"/>
    </row>
    <row r="1094" spans="1:20" ht="30" customHeight="1" x14ac:dyDescent="0.25">
      <c r="A1094" s="173"/>
      <c r="B1094" s="173"/>
      <c r="C1094" s="174"/>
      <c r="D1094" s="175" t="b">
        <v>0</v>
      </c>
      <c r="E1094" s="175" t="b">
        <v>0</v>
      </c>
      <c r="F1094" s="175" t="b">
        <v>0</v>
      </c>
      <c r="G1094" s="175" t="b">
        <v>0</v>
      </c>
      <c r="H1094" s="175" t="b">
        <v>0</v>
      </c>
      <c r="I1094" s="162"/>
      <c r="J1094" s="58" t="str" cm="1">
        <f t="array" ref="J1094">IFERROR(_xlfn.IFS(E1094,$E$8,F1094,$F$8,G1094,$G$8,H1094,$H$8),"")</f>
        <v/>
      </c>
      <c r="K1094" s="58" t="str">
        <f t="shared" si="16"/>
        <v xml:space="preserve">   </v>
      </c>
      <c r="L1094" s="56"/>
      <c r="M1094" s="56"/>
      <c r="N1094" s="56"/>
      <c r="O1094" s="56"/>
      <c r="P1094" s="56"/>
      <c r="Q1094" s="56"/>
      <c r="R1094" s="56"/>
      <c r="S1094" s="56"/>
      <c r="T1094" s="56"/>
    </row>
    <row r="1095" spans="1:20" ht="30" customHeight="1" x14ac:dyDescent="0.25">
      <c r="A1095" s="173"/>
      <c r="B1095" s="173"/>
      <c r="C1095" s="174"/>
      <c r="D1095" s="175" t="b">
        <v>0</v>
      </c>
      <c r="E1095" s="175" t="b">
        <v>0</v>
      </c>
      <c r="F1095" s="175" t="b">
        <v>0</v>
      </c>
      <c r="G1095" s="175" t="b">
        <v>0</v>
      </c>
      <c r="H1095" s="175" t="b">
        <v>0</v>
      </c>
      <c r="I1095" s="162"/>
      <c r="J1095" s="58" t="str" cm="1">
        <f t="array" ref="J1095">IFERROR(_xlfn.IFS(E1095,$E$8,F1095,$F$8,G1095,$G$8,H1095,$H$8),"")</f>
        <v/>
      </c>
      <c r="K1095" s="58" t="str">
        <f t="shared" si="16"/>
        <v xml:space="preserve">   </v>
      </c>
      <c r="L1095" s="56"/>
      <c r="M1095" s="56"/>
      <c r="N1095" s="56"/>
      <c r="O1095" s="56"/>
      <c r="P1095" s="56"/>
      <c r="Q1095" s="56"/>
      <c r="R1095" s="56"/>
      <c r="S1095" s="56"/>
      <c r="T1095" s="56"/>
    </row>
    <row r="1096" spans="1:20" ht="30" customHeight="1" x14ac:dyDescent="0.25">
      <c r="A1096" s="173"/>
      <c r="B1096" s="173"/>
      <c r="C1096" s="174"/>
      <c r="D1096" s="175" t="b">
        <v>0</v>
      </c>
      <c r="E1096" s="175" t="b">
        <v>0</v>
      </c>
      <c r="F1096" s="175" t="b">
        <v>0</v>
      </c>
      <c r="G1096" s="175" t="b">
        <v>0</v>
      </c>
      <c r="H1096" s="175" t="b">
        <v>0</v>
      </c>
      <c r="I1096" s="162"/>
      <c r="J1096" s="58" t="str" cm="1">
        <f t="array" ref="J1096">IFERROR(_xlfn.IFS(E1096,$E$8,F1096,$F$8,G1096,$G$8,H1096,$H$8),"")</f>
        <v/>
      </c>
      <c r="K1096" s="58" t="str">
        <f t="shared" si="16"/>
        <v xml:space="preserve">   </v>
      </c>
      <c r="L1096" s="56"/>
      <c r="M1096" s="56"/>
      <c r="N1096" s="56"/>
      <c r="O1096" s="56"/>
      <c r="P1096" s="56"/>
      <c r="Q1096" s="56"/>
      <c r="R1096" s="56"/>
      <c r="S1096" s="56"/>
      <c r="T1096" s="56"/>
    </row>
    <row r="1097" spans="1:20" ht="30" customHeight="1" x14ac:dyDescent="0.25">
      <c r="A1097" s="173"/>
      <c r="B1097" s="173"/>
      <c r="C1097" s="174"/>
      <c r="D1097" s="175" t="b">
        <v>0</v>
      </c>
      <c r="E1097" s="175" t="b">
        <v>0</v>
      </c>
      <c r="F1097" s="175" t="b">
        <v>0</v>
      </c>
      <c r="G1097" s="175" t="b">
        <v>0</v>
      </c>
      <c r="H1097" s="175" t="b">
        <v>0</v>
      </c>
      <c r="I1097" s="162"/>
      <c r="J1097" s="58" t="str" cm="1">
        <f t="array" ref="J1097">IFERROR(_xlfn.IFS(E1097,$E$8,F1097,$F$8,G1097,$G$8,H1097,$H$8),"")</f>
        <v/>
      </c>
      <c r="K1097" s="58" t="str">
        <f t="shared" si="16"/>
        <v xml:space="preserve">   </v>
      </c>
      <c r="L1097" s="56"/>
      <c r="M1097" s="56"/>
      <c r="N1097" s="56"/>
      <c r="O1097" s="56"/>
      <c r="P1097" s="56"/>
      <c r="Q1097" s="56"/>
      <c r="R1097" s="56"/>
      <c r="S1097" s="56"/>
      <c r="T1097" s="56"/>
    </row>
    <row r="1098" spans="1:20" ht="30" customHeight="1" x14ac:dyDescent="0.25">
      <c r="A1098" s="173"/>
      <c r="B1098" s="173"/>
      <c r="C1098" s="174"/>
      <c r="D1098" s="175" t="b">
        <v>0</v>
      </c>
      <c r="E1098" s="175" t="b">
        <v>0</v>
      </c>
      <c r="F1098" s="175" t="b">
        <v>0</v>
      </c>
      <c r="G1098" s="175" t="b">
        <v>0</v>
      </c>
      <c r="H1098" s="175" t="b">
        <v>0</v>
      </c>
      <c r="I1098" s="162"/>
      <c r="J1098" s="58" t="str" cm="1">
        <f t="array" ref="J1098">IFERROR(_xlfn.IFS(E1098,$E$8,F1098,$F$8,G1098,$G$8,H1098,$H$8),"")</f>
        <v/>
      </c>
      <c r="K1098" s="58" t="str">
        <f t="shared" si="16"/>
        <v xml:space="preserve">   </v>
      </c>
      <c r="L1098" s="56"/>
      <c r="M1098" s="56"/>
      <c r="N1098" s="56"/>
      <c r="O1098" s="56"/>
      <c r="P1098" s="56"/>
      <c r="Q1098" s="56"/>
      <c r="R1098" s="56"/>
      <c r="S1098" s="56"/>
      <c r="T1098" s="56"/>
    </row>
    <row r="1099" spans="1:20" ht="30" customHeight="1" x14ac:dyDescent="0.25">
      <c r="A1099" s="173"/>
      <c r="B1099" s="173"/>
      <c r="C1099" s="174"/>
      <c r="D1099" s="175" t="b">
        <v>0</v>
      </c>
      <c r="E1099" s="175" t="b">
        <v>0</v>
      </c>
      <c r="F1099" s="175" t="b">
        <v>0</v>
      </c>
      <c r="G1099" s="175" t="b">
        <v>0</v>
      </c>
      <c r="H1099" s="175" t="b">
        <v>0</v>
      </c>
      <c r="I1099" s="162"/>
      <c r="J1099" s="58" t="str" cm="1">
        <f t="array" ref="J1099">IFERROR(_xlfn.IFS(E1099,$E$8,F1099,$F$8,G1099,$G$8,H1099,$H$8),"")</f>
        <v/>
      </c>
      <c r="K1099" s="58" t="str">
        <f t="shared" ref="K1099:K1162" si="17">_xlfn.TEXTJOIN(" ",FALSE,IF(E1099,$E$8,""),IF(F1099,$F$8,""),IF(G1099,$G$8,""),IF(H1099,$H$8,""))</f>
        <v xml:space="preserve">   </v>
      </c>
      <c r="L1099" s="56"/>
      <c r="M1099" s="56"/>
      <c r="N1099" s="56"/>
      <c r="O1099" s="56"/>
      <c r="P1099" s="56"/>
      <c r="Q1099" s="56"/>
      <c r="R1099" s="56"/>
      <c r="S1099" s="56"/>
      <c r="T1099" s="56"/>
    </row>
    <row r="1100" spans="1:20" ht="30" customHeight="1" x14ac:dyDescent="0.25">
      <c r="A1100" s="173"/>
      <c r="B1100" s="173"/>
      <c r="C1100" s="174"/>
      <c r="D1100" s="175" t="b">
        <v>0</v>
      </c>
      <c r="E1100" s="175" t="b">
        <v>0</v>
      </c>
      <c r="F1100" s="175" t="b">
        <v>0</v>
      </c>
      <c r="G1100" s="175" t="b">
        <v>0</v>
      </c>
      <c r="H1100" s="175" t="b">
        <v>0</v>
      </c>
      <c r="I1100" s="162"/>
      <c r="J1100" s="58" t="str" cm="1">
        <f t="array" ref="J1100">IFERROR(_xlfn.IFS(E1100,$E$8,F1100,$F$8,G1100,$G$8,H1100,$H$8),"")</f>
        <v/>
      </c>
      <c r="K1100" s="58" t="str">
        <f t="shared" si="17"/>
        <v xml:space="preserve">   </v>
      </c>
      <c r="L1100" s="56"/>
      <c r="M1100" s="56"/>
      <c r="N1100" s="56"/>
      <c r="O1100" s="56"/>
      <c r="P1100" s="56"/>
      <c r="Q1100" s="56"/>
      <c r="R1100" s="56"/>
      <c r="S1100" s="56"/>
      <c r="T1100" s="56"/>
    </row>
    <row r="1101" spans="1:20" ht="30" customHeight="1" x14ac:dyDescent="0.25">
      <c r="A1101" s="173"/>
      <c r="B1101" s="173"/>
      <c r="C1101" s="174"/>
      <c r="D1101" s="175" t="b">
        <v>0</v>
      </c>
      <c r="E1101" s="175" t="b">
        <v>0</v>
      </c>
      <c r="F1101" s="175" t="b">
        <v>0</v>
      </c>
      <c r="G1101" s="175" t="b">
        <v>0</v>
      </c>
      <c r="H1101" s="175" t="b">
        <v>0</v>
      </c>
      <c r="I1101" s="162"/>
      <c r="J1101" s="58" t="str" cm="1">
        <f t="array" ref="J1101">IFERROR(_xlfn.IFS(E1101,$E$8,F1101,$F$8,G1101,$G$8,H1101,$H$8),"")</f>
        <v/>
      </c>
      <c r="K1101" s="58" t="str">
        <f t="shared" si="17"/>
        <v xml:space="preserve">   </v>
      </c>
      <c r="L1101" s="56"/>
      <c r="M1101" s="56"/>
      <c r="N1101" s="56"/>
      <c r="O1101" s="56"/>
      <c r="P1101" s="56"/>
      <c r="Q1101" s="56"/>
      <c r="R1101" s="56"/>
      <c r="S1101" s="56"/>
      <c r="T1101" s="56"/>
    </row>
    <row r="1102" spans="1:20" ht="30" customHeight="1" x14ac:dyDescent="0.25">
      <c r="A1102" s="173"/>
      <c r="B1102" s="173"/>
      <c r="C1102" s="174"/>
      <c r="D1102" s="175" t="b">
        <v>0</v>
      </c>
      <c r="E1102" s="175" t="b">
        <v>0</v>
      </c>
      <c r="F1102" s="175" t="b">
        <v>0</v>
      </c>
      <c r="G1102" s="175" t="b">
        <v>0</v>
      </c>
      <c r="H1102" s="175" t="b">
        <v>0</v>
      </c>
      <c r="I1102" s="162"/>
      <c r="J1102" s="58" t="str" cm="1">
        <f t="array" ref="J1102">IFERROR(_xlfn.IFS(E1102,$E$8,F1102,$F$8,G1102,$G$8,H1102,$H$8),"")</f>
        <v/>
      </c>
      <c r="K1102" s="58" t="str">
        <f t="shared" si="17"/>
        <v xml:space="preserve">   </v>
      </c>
      <c r="L1102" s="56"/>
      <c r="M1102" s="56"/>
      <c r="N1102" s="56"/>
      <c r="O1102" s="56"/>
      <c r="P1102" s="56"/>
      <c r="Q1102" s="56"/>
      <c r="R1102" s="56"/>
      <c r="S1102" s="56"/>
      <c r="T1102" s="56"/>
    </row>
    <row r="1103" spans="1:20" ht="30" customHeight="1" x14ac:dyDescent="0.25">
      <c r="A1103" s="173"/>
      <c r="B1103" s="173"/>
      <c r="C1103" s="174"/>
      <c r="D1103" s="175" t="b">
        <v>0</v>
      </c>
      <c r="E1103" s="175" t="b">
        <v>0</v>
      </c>
      <c r="F1103" s="175" t="b">
        <v>0</v>
      </c>
      <c r="G1103" s="175" t="b">
        <v>0</v>
      </c>
      <c r="H1103" s="175" t="b">
        <v>0</v>
      </c>
      <c r="I1103" s="162"/>
      <c r="J1103" s="58" t="str" cm="1">
        <f t="array" ref="J1103">IFERROR(_xlfn.IFS(E1103,$E$8,F1103,$F$8,G1103,$G$8,H1103,$H$8),"")</f>
        <v/>
      </c>
      <c r="K1103" s="58" t="str">
        <f t="shared" si="17"/>
        <v xml:space="preserve">   </v>
      </c>
      <c r="L1103" s="56"/>
      <c r="M1103" s="56"/>
      <c r="N1103" s="56"/>
      <c r="O1103" s="56"/>
      <c r="P1103" s="56"/>
      <c r="Q1103" s="56"/>
      <c r="R1103" s="56"/>
      <c r="S1103" s="56"/>
      <c r="T1103" s="56"/>
    </row>
    <row r="1104" spans="1:20" ht="30" customHeight="1" x14ac:dyDescent="0.25">
      <c r="A1104" s="173"/>
      <c r="B1104" s="173"/>
      <c r="C1104" s="174"/>
      <c r="D1104" s="175" t="b">
        <v>0</v>
      </c>
      <c r="E1104" s="175" t="b">
        <v>0</v>
      </c>
      <c r="F1104" s="175" t="b">
        <v>0</v>
      </c>
      <c r="G1104" s="175" t="b">
        <v>0</v>
      </c>
      <c r="H1104" s="175" t="b">
        <v>0</v>
      </c>
      <c r="I1104" s="162"/>
      <c r="J1104" s="58" t="str" cm="1">
        <f t="array" ref="J1104">IFERROR(_xlfn.IFS(E1104,$E$8,F1104,$F$8,G1104,$G$8,H1104,$H$8),"")</f>
        <v/>
      </c>
      <c r="K1104" s="58" t="str">
        <f t="shared" si="17"/>
        <v xml:space="preserve">   </v>
      </c>
      <c r="L1104" s="56"/>
      <c r="M1104" s="56"/>
      <c r="N1104" s="56"/>
      <c r="O1104" s="56"/>
      <c r="P1104" s="56"/>
      <c r="Q1104" s="56"/>
      <c r="R1104" s="56"/>
      <c r="S1104" s="56"/>
      <c r="T1104" s="56"/>
    </row>
    <row r="1105" spans="1:20" ht="30" customHeight="1" x14ac:dyDescent="0.25">
      <c r="A1105" s="173"/>
      <c r="B1105" s="173"/>
      <c r="C1105" s="174"/>
      <c r="D1105" s="175" t="b">
        <v>0</v>
      </c>
      <c r="E1105" s="175" t="b">
        <v>0</v>
      </c>
      <c r="F1105" s="175" t="b">
        <v>0</v>
      </c>
      <c r="G1105" s="175" t="b">
        <v>0</v>
      </c>
      <c r="H1105" s="175" t="b">
        <v>0</v>
      </c>
      <c r="I1105" s="162"/>
      <c r="J1105" s="58" t="str" cm="1">
        <f t="array" ref="J1105">IFERROR(_xlfn.IFS(E1105,$E$8,F1105,$F$8,G1105,$G$8,H1105,$H$8),"")</f>
        <v/>
      </c>
      <c r="K1105" s="58" t="str">
        <f t="shared" si="17"/>
        <v xml:space="preserve">   </v>
      </c>
      <c r="L1105" s="56"/>
      <c r="M1105" s="56"/>
      <c r="N1105" s="56"/>
      <c r="O1105" s="56"/>
      <c r="P1105" s="56"/>
      <c r="Q1105" s="56"/>
      <c r="R1105" s="56"/>
      <c r="S1105" s="56"/>
      <c r="T1105" s="56"/>
    </row>
    <row r="1106" spans="1:20" ht="30" customHeight="1" x14ac:dyDescent="0.25">
      <c r="A1106" s="173"/>
      <c r="B1106" s="173"/>
      <c r="C1106" s="174"/>
      <c r="D1106" s="175" t="b">
        <v>0</v>
      </c>
      <c r="E1106" s="175" t="b">
        <v>0</v>
      </c>
      <c r="F1106" s="175" t="b">
        <v>0</v>
      </c>
      <c r="G1106" s="175" t="b">
        <v>0</v>
      </c>
      <c r="H1106" s="175" t="b">
        <v>0</v>
      </c>
      <c r="I1106" s="162"/>
      <c r="J1106" s="58" t="str" cm="1">
        <f t="array" ref="J1106">IFERROR(_xlfn.IFS(E1106,$E$8,F1106,$F$8,G1106,$G$8,H1106,$H$8),"")</f>
        <v/>
      </c>
      <c r="K1106" s="58" t="str">
        <f t="shared" si="17"/>
        <v xml:space="preserve">   </v>
      </c>
      <c r="L1106" s="56"/>
      <c r="M1106" s="56"/>
      <c r="N1106" s="56"/>
      <c r="O1106" s="56"/>
      <c r="P1106" s="56"/>
      <c r="Q1106" s="56"/>
      <c r="R1106" s="56"/>
      <c r="S1106" s="56"/>
      <c r="T1106" s="56"/>
    </row>
    <row r="1107" spans="1:20" ht="30" customHeight="1" x14ac:dyDescent="0.25">
      <c r="A1107" s="173"/>
      <c r="B1107" s="173"/>
      <c r="C1107" s="174"/>
      <c r="D1107" s="175" t="b">
        <v>0</v>
      </c>
      <c r="E1107" s="175" t="b">
        <v>0</v>
      </c>
      <c r="F1107" s="175" t="b">
        <v>0</v>
      </c>
      <c r="G1107" s="175" t="b">
        <v>0</v>
      </c>
      <c r="H1107" s="175" t="b">
        <v>0</v>
      </c>
      <c r="I1107" s="162"/>
      <c r="J1107" s="58" t="str" cm="1">
        <f t="array" ref="J1107">IFERROR(_xlfn.IFS(E1107,$E$8,F1107,$F$8,G1107,$G$8,H1107,$H$8),"")</f>
        <v/>
      </c>
      <c r="K1107" s="58" t="str">
        <f t="shared" si="17"/>
        <v xml:space="preserve">   </v>
      </c>
      <c r="L1107" s="56"/>
      <c r="M1107" s="56"/>
      <c r="N1107" s="56"/>
      <c r="O1107" s="56"/>
      <c r="P1107" s="56"/>
      <c r="Q1107" s="56"/>
      <c r="R1107" s="56"/>
      <c r="S1107" s="56"/>
      <c r="T1107" s="56"/>
    </row>
    <row r="1108" spans="1:20" ht="30" customHeight="1" x14ac:dyDescent="0.25">
      <c r="A1108" s="173"/>
      <c r="B1108" s="173"/>
      <c r="C1108" s="174"/>
      <c r="D1108" s="175" t="b">
        <v>0</v>
      </c>
      <c r="E1108" s="175" t="b">
        <v>0</v>
      </c>
      <c r="F1108" s="175" t="b">
        <v>0</v>
      </c>
      <c r="G1108" s="175" t="b">
        <v>0</v>
      </c>
      <c r="H1108" s="175" t="b">
        <v>0</v>
      </c>
      <c r="I1108" s="162"/>
      <c r="J1108" s="58" t="str" cm="1">
        <f t="array" ref="J1108">IFERROR(_xlfn.IFS(E1108,$E$8,F1108,$F$8,G1108,$G$8,H1108,$H$8),"")</f>
        <v/>
      </c>
      <c r="K1108" s="58" t="str">
        <f t="shared" si="17"/>
        <v xml:space="preserve">   </v>
      </c>
      <c r="L1108" s="56"/>
      <c r="M1108" s="56"/>
      <c r="N1108" s="56"/>
      <c r="O1108" s="56"/>
      <c r="P1108" s="56"/>
      <c r="Q1108" s="56"/>
      <c r="R1108" s="56"/>
      <c r="S1108" s="56"/>
      <c r="T1108" s="56"/>
    </row>
    <row r="1109" spans="1:20" ht="30" customHeight="1" x14ac:dyDescent="0.25">
      <c r="A1109" s="173"/>
      <c r="B1109" s="173"/>
      <c r="C1109" s="174"/>
      <c r="D1109" s="175" t="b">
        <v>0</v>
      </c>
      <c r="E1109" s="175" t="b">
        <v>0</v>
      </c>
      <c r="F1109" s="175" t="b">
        <v>0</v>
      </c>
      <c r="G1109" s="175" t="b">
        <v>0</v>
      </c>
      <c r="H1109" s="175" t="b">
        <v>0</v>
      </c>
      <c r="I1109" s="162"/>
      <c r="J1109" s="58" t="str" cm="1">
        <f t="array" ref="J1109">IFERROR(_xlfn.IFS(E1109,$E$8,F1109,$F$8,G1109,$G$8,H1109,$H$8),"")</f>
        <v/>
      </c>
      <c r="K1109" s="58" t="str">
        <f t="shared" si="17"/>
        <v xml:space="preserve">   </v>
      </c>
      <c r="L1109" s="56"/>
      <c r="M1109" s="56"/>
      <c r="N1109" s="56"/>
      <c r="O1109" s="56"/>
      <c r="P1109" s="56"/>
      <c r="Q1109" s="56"/>
      <c r="R1109" s="56"/>
      <c r="S1109" s="56"/>
      <c r="T1109" s="56"/>
    </row>
    <row r="1110" spans="1:20" ht="30" customHeight="1" x14ac:dyDescent="0.25">
      <c r="A1110" s="173"/>
      <c r="B1110" s="173"/>
      <c r="C1110" s="174"/>
      <c r="D1110" s="175" t="b">
        <v>0</v>
      </c>
      <c r="E1110" s="175" t="b">
        <v>0</v>
      </c>
      <c r="F1110" s="175" t="b">
        <v>0</v>
      </c>
      <c r="G1110" s="175" t="b">
        <v>0</v>
      </c>
      <c r="H1110" s="175" t="b">
        <v>0</v>
      </c>
      <c r="I1110" s="162"/>
      <c r="J1110" s="58" t="str" cm="1">
        <f t="array" ref="J1110">IFERROR(_xlfn.IFS(E1110,$E$8,F1110,$F$8,G1110,$G$8,H1110,$H$8),"")</f>
        <v/>
      </c>
      <c r="K1110" s="58" t="str">
        <f t="shared" si="17"/>
        <v xml:space="preserve">   </v>
      </c>
      <c r="L1110" s="56"/>
      <c r="M1110" s="56"/>
      <c r="N1110" s="56"/>
      <c r="O1110" s="56"/>
      <c r="P1110" s="56"/>
      <c r="Q1110" s="56"/>
      <c r="R1110" s="56"/>
      <c r="S1110" s="56"/>
      <c r="T1110" s="56"/>
    </row>
    <row r="1111" spans="1:20" ht="30" customHeight="1" x14ac:dyDescent="0.25">
      <c r="A1111" s="173"/>
      <c r="B1111" s="173"/>
      <c r="C1111" s="174"/>
      <c r="D1111" s="175" t="b">
        <v>0</v>
      </c>
      <c r="E1111" s="175" t="b">
        <v>0</v>
      </c>
      <c r="F1111" s="175" t="b">
        <v>0</v>
      </c>
      <c r="G1111" s="175" t="b">
        <v>0</v>
      </c>
      <c r="H1111" s="175" t="b">
        <v>0</v>
      </c>
      <c r="I1111" s="162"/>
      <c r="J1111" s="58" t="str" cm="1">
        <f t="array" ref="J1111">IFERROR(_xlfn.IFS(E1111,$E$8,F1111,$F$8,G1111,$G$8,H1111,$H$8),"")</f>
        <v/>
      </c>
      <c r="K1111" s="58" t="str">
        <f t="shared" si="17"/>
        <v xml:space="preserve">   </v>
      </c>
      <c r="L1111" s="56"/>
      <c r="M1111" s="56"/>
      <c r="N1111" s="56"/>
      <c r="O1111" s="56"/>
      <c r="P1111" s="56"/>
      <c r="Q1111" s="56"/>
      <c r="R1111" s="56"/>
      <c r="S1111" s="56"/>
      <c r="T1111" s="56"/>
    </row>
    <row r="1112" spans="1:20" ht="30" customHeight="1" x14ac:dyDescent="0.25">
      <c r="A1112" s="173"/>
      <c r="B1112" s="173"/>
      <c r="C1112" s="174"/>
      <c r="D1112" s="175" t="b">
        <v>0</v>
      </c>
      <c r="E1112" s="175" t="b">
        <v>0</v>
      </c>
      <c r="F1112" s="175" t="b">
        <v>0</v>
      </c>
      <c r="G1112" s="175" t="b">
        <v>0</v>
      </c>
      <c r="H1112" s="175" t="b">
        <v>0</v>
      </c>
      <c r="I1112" s="162"/>
      <c r="J1112" s="58" t="str" cm="1">
        <f t="array" ref="J1112">IFERROR(_xlfn.IFS(E1112,$E$8,F1112,$F$8,G1112,$G$8,H1112,$H$8),"")</f>
        <v/>
      </c>
      <c r="K1112" s="58" t="str">
        <f t="shared" si="17"/>
        <v xml:space="preserve">   </v>
      </c>
      <c r="L1112" s="56"/>
      <c r="M1112" s="56"/>
      <c r="N1112" s="56"/>
      <c r="O1112" s="56"/>
      <c r="P1112" s="56"/>
      <c r="Q1112" s="56"/>
      <c r="R1112" s="56"/>
      <c r="S1112" s="56"/>
      <c r="T1112" s="56"/>
    </row>
    <row r="1113" spans="1:20" ht="30" customHeight="1" x14ac:dyDescent="0.25">
      <c r="A1113" s="173"/>
      <c r="B1113" s="173"/>
      <c r="C1113" s="174"/>
      <c r="D1113" s="175" t="b">
        <v>0</v>
      </c>
      <c r="E1113" s="175" t="b">
        <v>0</v>
      </c>
      <c r="F1113" s="175" t="b">
        <v>0</v>
      </c>
      <c r="G1113" s="175" t="b">
        <v>0</v>
      </c>
      <c r="H1113" s="175" t="b">
        <v>0</v>
      </c>
      <c r="I1113" s="162"/>
      <c r="J1113" s="58" t="str" cm="1">
        <f t="array" ref="J1113">IFERROR(_xlfn.IFS(E1113,$E$8,F1113,$F$8,G1113,$G$8,H1113,$H$8),"")</f>
        <v/>
      </c>
      <c r="K1113" s="58" t="str">
        <f t="shared" si="17"/>
        <v xml:space="preserve">   </v>
      </c>
      <c r="L1113" s="56"/>
      <c r="M1113" s="56"/>
      <c r="N1113" s="56"/>
      <c r="O1113" s="56"/>
      <c r="P1113" s="56"/>
      <c r="Q1113" s="56"/>
      <c r="R1113" s="56"/>
      <c r="S1113" s="56"/>
      <c r="T1113" s="56"/>
    </row>
    <row r="1114" spans="1:20" ht="30" customHeight="1" x14ac:dyDescent="0.25">
      <c r="A1114" s="173"/>
      <c r="B1114" s="173"/>
      <c r="C1114" s="174"/>
      <c r="D1114" s="175" t="b">
        <v>0</v>
      </c>
      <c r="E1114" s="175" t="b">
        <v>0</v>
      </c>
      <c r="F1114" s="175" t="b">
        <v>0</v>
      </c>
      <c r="G1114" s="175" t="b">
        <v>0</v>
      </c>
      <c r="H1114" s="175" t="b">
        <v>0</v>
      </c>
      <c r="I1114" s="162"/>
      <c r="J1114" s="58" t="str" cm="1">
        <f t="array" ref="J1114">IFERROR(_xlfn.IFS(E1114,$E$8,F1114,$F$8,G1114,$G$8,H1114,$H$8),"")</f>
        <v/>
      </c>
      <c r="K1114" s="58" t="str">
        <f t="shared" si="17"/>
        <v xml:space="preserve">   </v>
      </c>
      <c r="L1114" s="56"/>
      <c r="M1114" s="56"/>
      <c r="N1114" s="56"/>
      <c r="O1114" s="56"/>
      <c r="P1114" s="56"/>
      <c r="Q1114" s="56"/>
      <c r="R1114" s="56"/>
      <c r="S1114" s="56"/>
      <c r="T1114" s="56"/>
    </row>
    <row r="1115" spans="1:20" ht="30" customHeight="1" x14ac:dyDescent="0.25">
      <c r="A1115" s="173"/>
      <c r="B1115" s="173"/>
      <c r="C1115" s="174"/>
      <c r="D1115" s="175" t="b">
        <v>0</v>
      </c>
      <c r="E1115" s="175" t="b">
        <v>0</v>
      </c>
      <c r="F1115" s="175" t="b">
        <v>0</v>
      </c>
      <c r="G1115" s="175" t="b">
        <v>0</v>
      </c>
      <c r="H1115" s="175" t="b">
        <v>0</v>
      </c>
      <c r="I1115" s="162"/>
      <c r="J1115" s="58" t="str" cm="1">
        <f t="array" ref="J1115">IFERROR(_xlfn.IFS(E1115,$E$8,F1115,$F$8,G1115,$G$8,H1115,$H$8),"")</f>
        <v/>
      </c>
      <c r="K1115" s="58" t="str">
        <f t="shared" si="17"/>
        <v xml:space="preserve">   </v>
      </c>
      <c r="L1115" s="56"/>
      <c r="M1115" s="56"/>
      <c r="N1115" s="56"/>
      <c r="O1115" s="56"/>
      <c r="P1115" s="56"/>
      <c r="Q1115" s="56"/>
      <c r="R1115" s="56"/>
      <c r="S1115" s="56"/>
      <c r="T1115" s="56"/>
    </row>
    <row r="1116" spans="1:20" ht="30" customHeight="1" x14ac:dyDescent="0.25">
      <c r="A1116" s="173"/>
      <c r="B1116" s="173"/>
      <c r="C1116" s="174"/>
      <c r="D1116" s="175" t="b">
        <v>0</v>
      </c>
      <c r="E1116" s="175" t="b">
        <v>0</v>
      </c>
      <c r="F1116" s="175" t="b">
        <v>0</v>
      </c>
      <c r="G1116" s="175" t="b">
        <v>0</v>
      </c>
      <c r="H1116" s="175" t="b">
        <v>0</v>
      </c>
      <c r="I1116" s="162"/>
      <c r="J1116" s="58" t="str" cm="1">
        <f t="array" ref="J1116">IFERROR(_xlfn.IFS(E1116,$E$8,F1116,$F$8,G1116,$G$8,H1116,$H$8),"")</f>
        <v/>
      </c>
      <c r="K1116" s="58" t="str">
        <f t="shared" si="17"/>
        <v xml:space="preserve">   </v>
      </c>
      <c r="L1116" s="56"/>
      <c r="M1116" s="56"/>
      <c r="N1116" s="56"/>
      <c r="O1116" s="56"/>
      <c r="P1116" s="56"/>
      <c r="Q1116" s="56"/>
      <c r="R1116" s="56"/>
      <c r="S1116" s="56"/>
      <c r="T1116" s="56"/>
    </row>
    <row r="1117" spans="1:20" ht="30" customHeight="1" x14ac:dyDescent="0.25">
      <c r="A1117" s="173"/>
      <c r="B1117" s="173"/>
      <c r="C1117" s="174"/>
      <c r="D1117" s="175" t="b">
        <v>0</v>
      </c>
      <c r="E1117" s="175" t="b">
        <v>0</v>
      </c>
      <c r="F1117" s="175" t="b">
        <v>0</v>
      </c>
      <c r="G1117" s="175" t="b">
        <v>0</v>
      </c>
      <c r="H1117" s="175" t="b">
        <v>0</v>
      </c>
      <c r="I1117" s="162"/>
      <c r="J1117" s="58" t="str" cm="1">
        <f t="array" ref="J1117">IFERROR(_xlfn.IFS(E1117,$E$8,F1117,$F$8,G1117,$G$8,H1117,$H$8),"")</f>
        <v/>
      </c>
      <c r="K1117" s="58" t="str">
        <f t="shared" si="17"/>
        <v xml:space="preserve">   </v>
      </c>
      <c r="L1117" s="56"/>
      <c r="M1117" s="56"/>
      <c r="N1117" s="56"/>
      <c r="O1117" s="56"/>
      <c r="P1117" s="56"/>
      <c r="Q1117" s="56"/>
      <c r="R1117" s="56"/>
      <c r="S1117" s="56"/>
      <c r="T1117" s="56"/>
    </row>
    <row r="1118" spans="1:20" ht="30" customHeight="1" x14ac:dyDescent="0.25">
      <c r="A1118" s="173"/>
      <c r="B1118" s="173"/>
      <c r="C1118" s="174"/>
      <c r="D1118" s="175" t="b">
        <v>0</v>
      </c>
      <c r="E1118" s="175" t="b">
        <v>0</v>
      </c>
      <c r="F1118" s="175" t="b">
        <v>0</v>
      </c>
      <c r="G1118" s="175" t="b">
        <v>0</v>
      </c>
      <c r="H1118" s="175" t="b">
        <v>0</v>
      </c>
      <c r="I1118" s="162"/>
      <c r="J1118" s="58" t="str" cm="1">
        <f t="array" ref="J1118">IFERROR(_xlfn.IFS(E1118,$E$8,F1118,$F$8,G1118,$G$8,H1118,$H$8),"")</f>
        <v/>
      </c>
      <c r="K1118" s="58" t="str">
        <f t="shared" si="17"/>
        <v xml:space="preserve">   </v>
      </c>
      <c r="L1118" s="56"/>
      <c r="M1118" s="56"/>
      <c r="N1118" s="56"/>
      <c r="O1118" s="56"/>
      <c r="P1118" s="56"/>
      <c r="Q1118" s="56"/>
      <c r="R1118" s="56"/>
      <c r="S1118" s="56"/>
      <c r="T1118" s="56"/>
    </row>
    <row r="1119" spans="1:20" ht="30" customHeight="1" x14ac:dyDescent="0.25">
      <c r="A1119" s="173"/>
      <c r="B1119" s="173"/>
      <c r="C1119" s="174"/>
      <c r="D1119" s="175" t="b">
        <v>0</v>
      </c>
      <c r="E1119" s="175" t="b">
        <v>0</v>
      </c>
      <c r="F1119" s="175" t="b">
        <v>0</v>
      </c>
      <c r="G1119" s="175" t="b">
        <v>0</v>
      </c>
      <c r="H1119" s="175" t="b">
        <v>0</v>
      </c>
      <c r="I1119" s="162"/>
      <c r="J1119" s="58" t="str" cm="1">
        <f t="array" ref="J1119">IFERROR(_xlfn.IFS(E1119,$E$8,F1119,$F$8,G1119,$G$8,H1119,$H$8),"")</f>
        <v/>
      </c>
      <c r="K1119" s="58" t="str">
        <f t="shared" si="17"/>
        <v xml:space="preserve">   </v>
      </c>
      <c r="L1119" s="56"/>
      <c r="M1119" s="56"/>
      <c r="N1119" s="56"/>
      <c r="O1119" s="56"/>
      <c r="P1119" s="56"/>
      <c r="Q1119" s="56"/>
      <c r="R1119" s="56"/>
      <c r="S1119" s="56"/>
      <c r="T1119" s="56"/>
    </row>
    <row r="1120" spans="1:20" ht="30" customHeight="1" x14ac:dyDescent="0.25">
      <c r="A1120" s="173"/>
      <c r="B1120" s="173"/>
      <c r="C1120" s="174"/>
      <c r="D1120" s="175" t="b">
        <v>0</v>
      </c>
      <c r="E1120" s="175" t="b">
        <v>0</v>
      </c>
      <c r="F1120" s="175" t="b">
        <v>0</v>
      </c>
      <c r="G1120" s="175" t="b">
        <v>0</v>
      </c>
      <c r="H1120" s="175" t="b">
        <v>0</v>
      </c>
      <c r="I1120" s="162"/>
      <c r="J1120" s="58" t="str" cm="1">
        <f t="array" ref="J1120">IFERROR(_xlfn.IFS(E1120,$E$8,F1120,$F$8,G1120,$G$8,H1120,$H$8),"")</f>
        <v/>
      </c>
      <c r="K1120" s="58" t="str">
        <f t="shared" si="17"/>
        <v xml:space="preserve">   </v>
      </c>
      <c r="L1120" s="56"/>
      <c r="M1120" s="56"/>
      <c r="N1120" s="56"/>
      <c r="O1120" s="56"/>
      <c r="P1120" s="56"/>
      <c r="Q1120" s="56"/>
      <c r="R1120" s="56"/>
      <c r="S1120" s="56"/>
      <c r="T1120" s="56"/>
    </row>
    <row r="1121" spans="1:20" ht="30" customHeight="1" x14ac:dyDescent="0.25">
      <c r="A1121" s="173"/>
      <c r="B1121" s="173"/>
      <c r="C1121" s="174"/>
      <c r="D1121" s="175" t="b">
        <v>0</v>
      </c>
      <c r="E1121" s="175" t="b">
        <v>0</v>
      </c>
      <c r="F1121" s="175" t="b">
        <v>0</v>
      </c>
      <c r="G1121" s="175" t="b">
        <v>0</v>
      </c>
      <c r="H1121" s="175" t="b">
        <v>0</v>
      </c>
      <c r="I1121" s="162"/>
      <c r="J1121" s="58" t="str" cm="1">
        <f t="array" ref="J1121">IFERROR(_xlfn.IFS(E1121,$E$8,F1121,$F$8,G1121,$G$8,H1121,$H$8),"")</f>
        <v/>
      </c>
      <c r="K1121" s="58" t="str">
        <f t="shared" si="17"/>
        <v xml:space="preserve">   </v>
      </c>
      <c r="L1121" s="56"/>
      <c r="M1121" s="56"/>
      <c r="N1121" s="56"/>
      <c r="O1121" s="56"/>
      <c r="P1121" s="56"/>
      <c r="Q1121" s="56"/>
      <c r="R1121" s="56"/>
      <c r="S1121" s="56"/>
      <c r="T1121" s="56"/>
    </row>
    <row r="1122" spans="1:20" ht="30" customHeight="1" x14ac:dyDescent="0.25">
      <c r="A1122" s="173"/>
      <c r="B1122" s="173"/>
      <c r="C1122" s="174"/>
      <c r="D1122" s="175" t="b">
        <v>0</v>
      </c>
      <c r="E1122" s="175" t="b">
        <v>0</v>
      </c>
      <c r="F1122" s="175" t="b">
        <v>0</v>
      </c>
      <c r="G1122" s="175" t="b">
        <v>0</v>
      </c>
      <c r="H1122" s="175" t="b">
        <v>0</v>
      </c>
      <c r="I1122" s="162"/>
      <c r="J1122" s="58" t="str" cm="1">
        <f t="array" ref="J1122">IFERROR(_xlfn.IFS(E1122,$E$8,F1122,$F$8,G1122,$G$8,H1122,$H$8),"")</f>
        <v/>
      </c>
      <c r="K1122" s="58" t="str">
        <f t="shared" si="17"/>
        <v xml:space="preserve">   </v>
      </c>
      <c r="L1122" s="56"/>
      <c r="M1122" s="56"/>
      <c r="N1122" s="56"/>
      <c r="O1122" s="56"/>
      <c r="P1122" s="56"/>
      <c r="Q1122" s="56"/>
      <c r="R1122" s="56"/>
      <c r="S1122" s="56"/>
      <c r="T1122" s="56"/>
    </row>
    <row r="1123" spans="1:20" ht="30" customHeight="1" x14ac:dyDescent="0.25">
      <c r="A1123" s="173"/>
      <c r="B1123" s="173"/>
      <c r="C1123" s="174"/>
      <c r="D1123" s="175" t="b">
        <v>0</v>
      </c>
      <c r="E1123" s="175" t="b">
        <v>0</v>
      </c>
      <c r="F1123" s="175" t="b">
        <v>0</v>
      </c>
      <c r="G1123" s="175" t="b">
        <v>0</v>
      </c>
      <c r="H1123" s="175" t="b">
        <v>0</v>
      </c>
      <c r="I1123" s="162"/>
      <c r="J1123" s="58" t="str" cm="1">
        <f t="array" ref="J1123">IFERROR(_xlfn.IFS(E1123,$E$8,F1123,$F$8,G1123,$G$8,H1123,$H$8),"")</f>
        <v/>
      </c>
      <c r="K1123" s="58" t="str">
        <f t="shared" si="17"/>
        <v xml:space="preserve">   </v>
      </c>
      <c r="L1123" s="56"/>
      <c r="M1123" s="56"/>
      <c r="N1123" s="56"/>
      <c r="O1123" s="56"/>
      <c r="P1123" s="56"/>
      <c r="Q1123" s="56"/>
      <c r="R1123" s="56"/>
      <c r="S1123" s="56"/>
      <c r="T1123" s="56"/>
    </row>
    <row r="1124" spans="1:20" ht="30" customHeight="1" x14ac:dyDescent="0.25">
      <c r="A1124" s="173"/>
      <c r="B1124" s="173"/>
      <c r="C1124" s="174"/>
      <c r="D1124" s="175" t="b">
        <v>0</v>
      </c>
      <c r="E1124" s="175" t="b">
        <v>0</v>
      </c>
      <c r="F1124" s="175" t="b">
        <v>0</v>
      </c>
      <c r="G1124" s="175" t="b">
        <v>0</v>
      </c>
      <c r="H1124" s="175" t="b">
        <v>0</v>
      </c>
      <c r="I1124" s="162"/>
      <c r="J1124" s="58" t="str" cm="1">
        <f t="array" ref="J1124">IFERROR(_xlfn.IFS(E1124,$E$8,F1124,$F$8,G1124,$G$8,H1124,$H$8),"")</f>
        <v/>
      </c>
      <c r="K1124" s="58" t="str">
        <f t="shared" si="17"/>
        <v xml:space="preserve">   </v>
      </c>
      <c r="L1124" s="56"/>
      <c r="M1124" s="56"/>
      <c r="N1124" s="56"/>
      <c r="O1124" s="56"/>
      <c r="P1124" s="56"/>
      <c r="Q1124" s="56"/>
      <c r="R1124" s="56"/>
      <c r="S1124" s="56"/>
      <c r="T1124" s="56"/>
    </row>
    <row r="1125" spans="1:20" ht="30" customHeight="1" x14ac:dyDescent="0.25">
      <c r="A1125" s="173"/>
      <c r="B1125" s="173"/>
      <c r="C1125" s="174"/>
      <c r="D1125" s="175" t="b">
        <v>0</v>
      </c>
      <c r="E1125" s="175" t="b">
        <v>0</v>
      </c>
      <c r="F1125" s="175" t="b">
        <v>0</v>
      </c>
      <c r="G1125" s="175" t="b">
        <v>0</v>
      </c>
      <c r="H1125" s="175" t="b">
        <v>0</v>
      </c>
      <c r="I1125" s="162"/>
      <c r="J1125" s="58" t="str" cm="1">
        <f t="array" ref="J1125">IFERROR(_xlfn.IFS(E1125,$E$8,F1125,$F$8,G1125,$G$8,H1125,$H$8),"")</f>
        <v/>
      </c>
      <c r="K1125" s="58" t="str">
        <f t="shared" si="17"/>
        <v xml:space="preserve">   </v>
      </c>
      <c r="L1125" s="56"/>
      <c r="M1125" s="56"/>
      <c r="N1125" s="56"/>
      <c r="O1125" s="56"/>
      <c r="P1125" s="56"/>
      <c r="Q1125" s="56"/>
      <c r="R1125" s="56"/>
      <c r="S1125" s="56"/>
      <c r="T1125" s="56"/>
    </row>
    <row r="1126" spans="1:20" ht="30" customHeight="1" x14ac:dyDescent="0.25">
      <c r="A1126" s="173"/>
      <c r="B1126" s="173"/>
      <c r="C1126" s="174"/>
      <c r="D1126" s="175" t="b">
        <v>0</v>
      </c>
      <c r="E1126" s="175" t="b">
        <v>0</v>
      </c>
      <c r="F1126" s="175" t="b">
        <v>0</v>
      </c>
      <c r="G1126" s="175" t="b">
        <v>0</v>
      </c>
      <c r="H1126" s="175" t="b">
        <v>0</v>
      </c>
      <c r="I1126" s="162"/>
      <c r="J1126" s="58" t="str" cm="1">
        <f t="array" ref="J1126">IFERROR(_xlfn.IFS(E1126,$E$8,F1126,$F$8,G1126,$G$8,H1126,$H$8),"")</f>
        <v/>
      </c>
      <c r="K1126" s="58" t="str">
        <f t="shared" si="17"/>
        <v xml:space="preserve">   </v>
      </c>
      <c r="L1126" s="56"/>
      <c r="M1126" s="56"/>
      <c r="N1126" s="56"/>
      <c r="O1126" s="56"/>
      <c r="P1126" s="56"/>
      <c r="Q1126" s="56"/>
      <c r="R1126" s="56"/>
      <c r="S1126" s="56"/>
      <c r="T1126" s="56"/>
    </row>
    <row r="1127" spans="1:20" ht="30" customHeight="1" x14ac:dyDescent="0.25">
      <c r="A1127" s="173"/>
      <c r="B1127" s="173"/>
      <c r="C1127" s="174"/>
      <c r="D1127" s="175" t="b">
        <v>0</v>
      </c>
      <c r="E1127" s="175" t="b">
        <v>0</v>
      </c>
      <c r="F1127" s="175" t="b">
        <v>0</v>
      </c>
      <c r="G1127" s="175" t="b">
        <v>0</v>
      </c>
      <c r="H1127" s="175" t="b">
        <v>0</v>
      </c>
      <c r="I1127" s="162"/>
      <c r="J1127" s="58" t="str" cm="1">
        <f t="array" ref="J1127">IFERROR(_xlfn.IFS(E1127,$E$8,F1127,$F$8,G1127,$G$8,H1127,$H$8),"")</f>
        <v/>
      </c>
      <c r="K1127" s="58" t="str">
        <f t="shared" si="17"/>
        <v xml:space="preserve">   </v>
      </c>
      <c r="L1127" s="56"/>
      <c r="M1127" s="56"/>
      <c r="N1127" s="56"/>
      <c r="O1127" s="56"/>
      <c r="P1127" s="56"/>
      <c r="Q1127" s="56"/>
      <c r="R1127" s="56"/>
      <c r="S1127" s="56"/>
      <c r="T1127" s="56"/>
    </row>
    <row r="1128" spans="1:20" ht="30" customHeight="1" x14ac:dyDescent="0.25">
      <c r="A1128" s="173"/>
      <c r="B1128" s="173"/>
      <c r="C1128" s="174"/>
      <c r="D1128" s="175" t="b">
        <v>0</v>
      </c>
      <c r="E1128" s="175" t="b">
        <v>0</v>
      </c>
      <c r="F1128" s="175" t="b">
        <v>0</v>
      </c>
      <c r="G1128" s="175" t="b">
        <v>0</v>
      </c>
      <c r="H1128" s="175" t="b">
        <v>0</v>
      </c>
      <c r="I1128" s="162"/>
      <c r="J1128" s="58" t="str" cm="1">
        <f t="array" ref="J1128">IFERROR(_xlfn.IFS(E1128,$E$8,F1128,$F$8,G1128,$G$8,H1128,$H$8),"")</f>
        <v/>
      </c>
      <c r="K1128" s="58" t="str">
        <f t="shared" si="17"/>
        <v xml:space="preserve">   </v>
      </c>
      <c r="L1128" s="56"/>
      <c r="M1128" s="56"/>
      <c r="N1128" s="56"/>
      <c r="O1128" s="56"/>
      <c r="P1128" s="56"/>
      <c r="Q1128" s="56"/>
      <c r="R1128" s="56"/>
      <c r="S1128" s="56"/>
      <c r="T1128" s="56"/>
    </row>
    <row r="1129" spans="1:20" ht="30" customHeight="1" x14ac:dyDescent="0.25">
      <c r="A1129" s="173"/>
      <c r="B1129" s="173"/>
      <c r="C1129" s="174"/>
      <c r="D1129" s="175" t="b">
        <v>0</v>
      </c>
      <c r="E1129" s="175" t="b">
        <v>0</v>
      </c>
      <c r="F1129" s="175" t="b">
        <v>0</v>
      </c>
      <c r="G1129" s="175" t="b">
        <v>0</v>
      </c>
      <c r="H1129" s="175" t="b">
        <v>0</v>
      </c>
      <c r="I1129" s="162"/>
      <c r="J1129" s="58" t="str" cm="1">
        <f t="array" ref="J1129">IFERROR(_xlfn.IFS(E1129,$E$8,F1129,$F$8,G1129,$G$8,H1129,$H$8),"")</f>
        <v/>
      </c>
      <c r="K1129" s="58" t="str">
        <f t="shared" si="17"/>
        <v xml:space="preserve">   </v>
      </c>
      <c r="L1129" s="56"/>
      <c r="M1129" s="56"/>
      <c r="N1129" s="56"/>
      <c r="O1129" s="56"/>
      <c r="P1129" s="56"/>
      <c r="Q1129" s="56"/>
      <c r="R1129" s="56"/>
      <c r="S1129" s="56"/>
      <c r="T1129" s="56"/>
    </row>
    <row r="1130" spans="1:20" ht="30" customHeight="1" x14ac:dyDescent="0.25">
      <c r="A1130" s="173"/>
      <c r="B1130" s="173"/>
      <c r="C1130" s="174"/>
      <c r="D1130" s="175" t="b">
        <v>0</v>
      </c>
      <c r="E1130" s="175" t="b">
        <v>0</v>
      </c>
      <c r="F1130" s="175" t="b">
        <v>0</v>
      </c>
      <c r="G1130" s="175" t="b">
        <v>0</v>
      </c>
      <c r="H1130" s="175" t="b">
        <v>0</v>
      </c>
      <c r="I1130" s="162"/>
      <c r="J1130" s="58" t="str" cm="1">
        <f t="array" ref="J1130">IFERROR(_xlfn.IFS(E1130,$E$8,F1130,$F$8,G1130,$G$8,H1130,$H$8),"")</f>
        <v/>
      </c>
      <c r="K1130" s="58" t="str">
        <f t="shared" si="17"/>
        <v xml:space="preserve">   </v>
      </c>
      <c r="L1130" s="56"/>
      <c r="M1130" s="56"/>
      <c r="N1130" s="56"/>
      <c r="O1130" s="56"/>
      <c r="P1130" s="56"/>
      <c r="Q1130" s="56"/>
      <c r="R1130" s="56"/>
      <c r="S1130" s="56"/>
      <c r="T1130" s="56"/>
    </row>
    <row r="1131" spans="1:20" ht="30" customHeight="1" x14ac:dyDescent="0.25">
      <c r="A1131" s="173"/>
      <c r="B1131" s="173"/>
      <c r="C1131" s="174"/>
      <c r="D1131" s="175" t="b">
        <v>0</v>
      </c>
      <c r="E1131" s="175" t="b">
        <v>0</v>
      </c>
      <c r="F1131" s="175" t="b">
        <v>0</v>
      </c>
      <c r="G1131" s="175" t="b">
        <v>0</v>
      </c>
      <c r="H1131" s="175" t="b">
        <v>0</v>
      </c>
      <c r="I1131" s="162"/>
      <c r="J1131" s="58" t="str" cm="1">
        <f t="array" ref="J1131">IFERROR(_xlfn.IFS(E1131,$E$8,F1131,$F$8,G1131,$G$8,H1131,$H$8),"")</f>
        <v/>
      </c>
      <c r="K1131" s="58" t="str">
        <f t="shared" si="17"/>
        <v xml:space="preserve">   </v>
      </c>
      <c r="L1131" s="56"/>
      <c r="M1131" s="56"/>
      <c r="N1131" s="56"/>
      <c r="O1131" s="56"/>
      <c r="P1131" s="56"/>
      <c r="Q1131" s="56"/>
      <c r="R1131" s="56"/>
      <c r="S1131" s="56"/>
      <c r="T1131" s="56"/>
    </row>
    <row r="1132" spans="1:20" ht="30" customHeight="1" x14ac:dyDescent="0.25">
      <c r="A1132" s="173"/>
      <c r="B1132" s="173"/>
      <c r="C1132" s="174"/>
      <c r="D1132" s="175" t="b">
        <v>0</v>
      </c>
      <c r="E1132" s="175" t="b">
        <v>0</v>
      </c>
      <c r="F1132" s="175" t="b">
        <v>0</v>
      </c>
      <c r="G1132" s="175" t="b">
        <v>0</v>
      </c>
      <c r="H1132" s="175" t="b">
        <v>0</v>
      </c>
      <c r="I1132" s="162"/>
      <c r="J1132" s="58" t="str" cm="1">
        <f t="array" ref="J1132">IFERROR(_xlfn.IFS(E1132,$E$8,F1132,$F$8,G1132,$G$8,H1132,$H$8),"")</f>
        <v/>
      </c>
      <c r="K1132" s="58" t="str">
        <f t="shared" si="17"/>
        <v xml:space="preserve">   </v>
      </c>
      <c r="L1132" s="56"/>
      <c r="M1132" s="56"/>
      <c r="N1132" s="56"/>
      <c r="O1132" s="56"/>
      <c r="P1132" s="56"/>
      <c r="Q1132" s="56"/>
      <c r="R1132" s="56"/>
      <c r="S1132" s="56"/>
      <c r="T1132" s="56"/>
    </row>
    <row r="1133" spans="1:20" ht="30" customHeight="1" x14ac:dyDescent="0.25">
      <c r="A1133" s="173"/>
      <c r="B1133" s="173"/>
      <c r="C1133" s="174"/>
      <c r="D1133" s="175" t="b">
        <v>0</v>
      </c>
      <c r="E1133" s="175" t="b">
        <v>0</v>
      </c>
      <c r="F1133" s="175" t="b">
        <v>0</v>
      </c>
      <c r="G1133" s="175" t="b">
        <v>0</v>
      </c>
      <c r="H1133" s="175" t="b">
        <v>0</v>
      </c>
      <c r="I1133" s="162"/>
      <c r="J1133" s="58" t="str" cm="1">
        <f t="array" ref="J1133">IFERROR(_xlfn.IFS(E1133,$E$8,F1133,$F$8,G1133,$G$8,H1133,$H$8),"")</f>
        <v/>
      </c>
      <c r="K1133" s="58" t="str">
        <f t="shared" si="17"/>
        <v xml:space="preserve">   </v>
      </c>
      <c r="L1133" s="56"/>
      <c r="M1133" s="56"/>
      <c r="N1133" s="56"/>
      <c r="O1133" s="56"/>
      <c r="P1133" s="56"/>
      <c r="Q1133" s="56"/>
      <c r="R1133" s="56"/>
      <c r="S1133" s="56"/>
      <c r="T1133" s="56"/>
    </row>
    <row r="1134" spans="1:20" ht="30" customHeight="1" x14ac:dyDescent="0.25">
      <c r="A1134" s="173"/>
      <c r="B1134" s="173"/>
      <c r="C1134" s="174"/>
      <c r="D1134" s="175" t="b">
        <v>0</v>
      </c>
      <c r="E1134" s="175" t="b">
        <v>0</v>
      </c>
      <c r="F1134" s="175" t="b">
        <v>0</v>
      </c>
      <c r="G1134" s="175" t="b">
        <v>0</v>
      </c>
      <c r="H1134" s="175" t="b">
        <v>0</v>
      </c>
      <c r="I1134" s="162"/>
      <c r="J1134" s="58" t="str" cm="1">
        <f t="array" ref="J1134">IFERROR(_xlfn.IFS(E1134,$E$8,F1134,$F$8,G1134,$G$8,H1134,$H$8),"")</f>
        <v/>
      </c>
      <c r="K1134" s="58" t="str">
        <f t="shared" si="17"/>
        <v xml:space="preserve">   </v>
      </c>
      <c r="L1134" s="56"/>
      <c r="M1134" s="56"/>
      <c r="N1134" s="56"/>
      <c r="O1134" s="56"/>
      <c r="P1134" s="56"/>
      <c r="Q1134" s="56"/>
      <c r="R1134" s="56"/>
      <c r="S1134" s="56"/>
      <c r="T1134" s="56"/>
    </row>
    <row r="1135" spans="1:20" ht="30" customHeight="1" x14ac:dyDescent="0.25">
      <c r="A1135" s="173"/>
      <c r="B1135" s="173"/>
      <c r="C1135" s="174"/>
      <c r="D1135" s="175" t="b">
        <v>0</v>
      </c>
      <c r="E1135" s="175" t="b">
        <v>0</v>
      </c>
      <c r="F1135" s="175" t="b">
        <v>0</v>
      </c>
      <c r="G1135" s="175" t="b">
        <v>0</v>
      </c>
      <c r="H1135" s="175" t="b">
        <v>0</v>
      </c>
      <c r="I1135" s="162"/>
      <c r="J1135" s="58" t="str" cm="1">
        <f t="array" ref="J1135">IFERROR(_xlfn.IFS(E1135,$E$8,F1135,$F$8,G1135,$G$8,H1135,$H$8),"")</f>
        <v/>
      </c>
      <c r="K1135" s="58" t="str">
        <f t="shared" si="17"/>
        <v xml:space="preserve">   </v>
      </c>
      <c r="L1135" s="56"/>
      <c r="M1135" s="56"/>
      <c r="N1135" s="56"/>
      <c r="O1135" s="56"/>
      <c r="P1135" s="56"/>
      <c r="Q1135" s="56"/>
      <c r="R1135" s="56"/>
      <c r="S1135" s="56"/>
      <c r="T1135" s="56"/>
    </row>
    <row r="1136" spans="1:20" ht="30" customHeight="1" x14ac:dyDescent="0.25">
      <c r="A1136" s="173"/>
      <c r="B1136" s="173"/>
      <c r="C1136" s="174"/>
      <c r="D1136" s="175" t="b">
        <v>0</v>
      </c>
      <c r="E1136" s="175" t="b">
        <v>0</v>
      </c>
      <c r="F1136" s="175" t="b">
        <v>0</v>
      </c>
      <c r="G1136" s="175" t="b">
        <v>0</v>
      </c>
      <c r="H1136" s="175" t="b">
        <v>0</v>
      </c>
      <c r="I1136" s="162"/>
      <c r="J1136" s="58" t="str" cm="1">
        <f t="array" ref="J1136">IFERROR(_xlfn.IFS(E1136,$E$8,F1136,$F$8,G1136,$G$8,H1136,$H$8),"")</f>
        <v/>
      </c>
      <c r="K1136" s="58" t="str">
        <f t="shared" si="17"/>
        <v xml:space="preserve">   </v>
      </c>
      <c r="L1136" s="56"/>
      <c r="M1136" s="56"/>
      <c r="N1136" s="56"/>
      <c r="O1136" s="56"/>
      <c r="P1136" s="56"/>
      <c r="Q1136" s="56"/>
      <c r="R1136" s="56"/>
      <c r="S1136" s="56"/>
      <c r="T1136" s="56"/>
    </row>
    <row r="1137" spans="1:20" ht="30" customHeight="1" x14ac:dyDescent="0.25">
      <c r="A1137" s="173"/>
      <c r="B1137" s="173"/>
      <c r="C1137" s="174"/>
      <c r="D1137" s="175" t="b">
        <v>0</v>
      </c>
      <c r="E1137" s="175" t="b">
        <v>0</v>
      </c>
      <c r="F1137" s="175" t="b">
        <v>0</v>
      </c>
      <c r="G1137" s="175" t="b">
        <v>0</v>
      </c>
      <c r="H1137" s="175" t="b">
        <v>0</v>
      </c>
      <c r="I1137" s="162"/>
      <c r="J1137" s="58" t="str" cm="1">
        <f t="array" ref="J1137">IFERROR(_xlfn.IFS(E1137,$E$8,F1137,$F$8,G1137,$G$8,H1137,$H$8),"")</f>
        <v/>
      </c>
      <c r="K1137" s="58" t="str">
        <f t="shared" si="17"/>
        <v xml:space="preserve">   </v>
      </c>
      <c r="L1137" s="56"/>
      <c r="M1137" s="56"/>
      <c r="N1137" s="56"/>
      <c r="O1137" s="56"/>
      <c r="P1137" s="56"/>
      <c r="Q1137" s="56"/>
      <c r="R1137" s="56"/>
      <c r="S1137" s="56"/>
      <c r="T1137" s="56"/>
    </row>
    <row r="1138" spans="1:20" ht="30" customHeight="1" x14ac:dyDescent="0.25">
      <c r="A1138" s="173"/>
      <c r="B1138" s="173"/>
      <c r="C1138" s="174"/>
      <c r="D1138" s="175" t="b">
        <v>0</v>
      </c>
      <c r="E1138" s="175" t="b">
        <v>0</v>
      </c>
      <c r="F1138" s="175" t="b">
        <v>0</v>
      </c>
      <c r="G1138" s="175" t="b">
        <v>0</v>
      </c>
      <c r="H1138" s="175" t="b">
        <v>0</v>
      </c>
      <c r="I1138" s="162"/>
      <c r="J1138" s="58" t="str" cm="1">
        <f t="array" ref="J1138">IFERROR(_xlfn.IFS(E1138,$E$8,F1138,$F$8,G1138,$G$8,H1138,$H$8),"")</f>
        <v/>
      </c>
      <c r="K1138" s="58" t="str">
        <f t="shared" si="17"/>
        <v xml:space="preserve">   </v>
      </c>
      <c r="L1138" s="56"/>
      <c r="M1138" s="56"/>
      <c r="N1138" s="56"/>
      <c r="O1138" s="56"/>
      <c r="P1138" s="56"/>
      <c r="Q1138" s="56"/>
      <c r="R1138" s="56"/>
      <c r="S1138" s="56"/>
      <c r="T1138" s="56"/>
    </row>
    <row r="1139" spans="1:20" ht="30" customHeight="1" x14ac:dyDescent="0.25">
      <c r="A1139" s="173"/>
      <c r="B1139" s="173"/>
      <c r="C1139" s="174"/>
      <c r="D1139" s="175" t="b">
        <v>0</v>
      </c>
      <c r="E1139" s="175" t="b">
        <v>0</v>
      </c>
      <c r="F1139" s="175" t="b">
        <v>0</v>
      </c>
      <c r="G1139" s="175" t="b">
        <v>0</v>
      </c>
      <c r="H1139" s="175" t="b">
        <v>0</v>
      </c>
      <c r="I1139" s="162"/>
      <c r="J1139" s="58" t="str" cm="1">
        <f t="array" ref="J1139">IFERROR(_xlfn.IFS(E1139,$E$8,F1139,$F$8,G1139,$G$8,H1139,$H$8),"")</f>
        <v/>
      </c>
      <c r="K1139" s="58" t="str">
        <f t="shared" si="17"/>
        <v xml:space="preserve">   </v>
      </c>
      <c r="L1139" s="56"/>
      <c r="M1139" s="56"/>
      <c r="N1139" s="56"/>
      <c r="O1139" s="56"/>
      <c r="P1139" s="56"/>
      <c r="Q1139" s="56"/>
      <c r="R1139" s="56"/>
      <c r="S1139" s="56"/>
      <c r="T1139" s="56"/>
    </row>
    <row r="1140" spans="1:20" ht="30" customHeight="1" x14ac:dyDescent="0.25">
      <c r="A1140" s="173"/>
      <c r="B1140" s="173"/>
      <c r="C1140" s="174"/>
      <c r="D1140" s="175" t="b">
        <v>0</v>
      </c>
      <c r="E1140" s="175" t="b">
        <v>0</v>
      </c>
      <c r="F1140" s="175" t="b">
        <v>0</v>
      </c>
      <c r="G1140" s="175" t="b">
        <v>0</v>
      </c>
      <c r="H1140" s="175" t="b">
        <v>0</v>
      </c>
      <c r="I1140" s="162"/>
      <c r="J1140" s="58" t="str" cm="1">
        <f t="array" ref="J1140">IFERROR(_xlfn.IFS(E1140,$E$8,F1140,$F$8,G1140,$G$8,H1140,$H$8),"")</f>
        <v/>
      </c>
      <c r="K1140" s="58" t="str">
        <f t="shared" si="17"/>
        <v xml:space="preserve">   </v>
      </c>
      <c r="L1140" s="56"/>
      <c r="M1140" s="56"/>
      <c r="N1140" s="56"/>
      <c r="O1140" s="56"/>
      <c r="P1140" s="56"/>
      <c r="Q1140" s="56"/>
      <c r="R1140" s="56"/>
      <c r="S1140" s="56"/>
      <c r="T1140" s="56"/>
    </row>
    <row r="1141" spans="1:20" ht="30" customHeight="1" x14ac:dyDescent="0.25">
      <c r="A1141" s="173"/>
      <c r="B1141" s="173"/>
      <c r="C1141" s="174"/>
      <c r="D1141" s="175" t="b">
        <v>0</v>
      </c>
      <c r="E1141" s="175" t="b">
        <v>0</v>
      </c>
      <c r="F1141" s="175" t="b">
        <v>0</v>
      </c>
      <c r="G1141" s="175" t="b">
        <v>0</v>
      </c>
      <c r="H1141" s="175" t="b">
        <v>0</v>
      </c>
      <c r="I1141" s="162"/>
      <c r="J1141" s="58" t="str" cm="1">
        <f t="array" ref="J1141">IFERROR(_xlfn.IFS(E1141,$E$8,F1141,$F$8,G1141,$G$8,H1141,$H$8),"")</f>
        <v/>
      </c>
      <c r="K1141" s="58" t="str">
        <f t="shared" si="17"/>
        <v xml:space="preserve">   </v>
      </c>
      <c r="L1141" s="56"/>
      <c r="M1141" s="56"/>
      <c r="N1141" s="56"/>
      <c r="O1141" s="56"/>
      <c r="P1141" s="56"/>
      <c r="Q1141" s="56"/>
      <c r="R1141" s="56"/>
      <c r="S1141" s="56"/>
      <c r="T1141" s="56"/>
    </row>
    <row r="1142" spans="1:20" ht="30" customHeight="1" x14ac:dyDescent="0.25">
      <c r="A1142" s="173"/>
      <c r="B1142" s="173"/>
      <c r="C1142" s="174"/>
      <c r="D1142" s="175" t="b">
        <v>0</v>
      </c>
      <c r="E1142" s="175" t="b">
        <v>0</v>
      </c>
      <c r="F1142" s="175" t="b">
        <v>0</v>
      </c>
      <c r="G1142" s="175" t="b">
        <v>0</v>
      </c>
      <c r="H1142" s="175" t="b">
        <v>0</v>
      </c>
      <c r="I1142" s="162"/>
      <c r="J1142" s="58" t="str" cm="1">
        <f t="array" ref="J1142">IFERROR(_xlfn.IFS(E1142,$E$8,F1142,$F$8,G1142,$G$8,H1142,$H$8),"")</f>
        <v/>
      </c>
      <c r="K1142" s="58" t="str">
        <f t="shared" si="17"/>
        <v xml:space="preserve">   </v>
      </c>
      <c r="L1142" s="56"/>
      <c r="M1142" s="56"/>
      <c r="N1142" s="56"/>
      <c r="O1142" s="56"/>
      <c r="P1142" s="56"/>
      <c r="Q1142" s="56"/>
      <c r="R1142" s="56"/>
      <c r="S1142" s="56"/>
      <c r="T1142" s="56"/>
    </row>
    <row r="1143" spans="1:20" ht="30" customHeight="1" x14ac:dyDescent="0.25">
      <c r="A1143" s="173"/>
      <c r="B1143" s="173"/>
      <c r="C1143" s="174"/>
      <c r="D1143" s="175" t="b">
        <v>0</v>
      </c>
      <c r="E1143" s="175" t="b">
        <v>0</v>
      </c>
      <c r="F1143" s="175" t="b">
        <v>0</v>
      </c>
      <c r="G1143" s="175" t="b">
        <v>0</v>
      </c>
      <c r="H1143" s="175" t="b">
        <v>0</v>
      </c>
      <c r="I1143" s="162"/>
      <c r="J1143" s="58" t="str" cm="1">
        <f t="array" ref="J1143">IFERROR(_xlfn.IFS(E1143,$E$8,F1143,$F$8,G1143,$G$8,H1143,$H$8),"")</f>
        <v/>
      </c>
      <c r="K1143" s="58" t="str">
        <f t="shared" si="17"/>
        <v xml:space="preserve">   </v>
      </c>
      <c r="L1143" s="56"/>
      <c r="M1143" s="56"/>
      <c r="N1143" s="56"/>
      <c r="O1143" s="56"/>
      <c r="P1143" s="56"/>
      <c r="Q1143" s="56"/>
      <c r="R1143" s="56"/>
      <c r="S1143" s="56"/>
      <c r="T1143" s="56"/>
    </row>
    <row r="1144" spans="1:20" ht="30" customHeight="1" x14ac:dyDescent="0.25">
      <c r="A1144" s="173"/>
      <c r="B1144" s="173"/>
      <c r="C1144" s="174"/>
      <c r="D1144" s="175" t="b">
        <v>0</v>
      </c>
      <c r="E1144" s="175" t="b">
        <v>0</v>
      </c>
      <c r="F1144" s="175" t="b">
        <v>0</v>
      </c>
      <c r="G1144" s="175" t="b">
        <v>0</v>
      </c>
      <c r="H1144" s="175" t="b">
        <v>0</v>
      </c>
      <c r="I1144" s="162"/>
      <c r="J1144" s="58" t="str" cm="1">
        <f t="array" ref="J1144">IFERROR(_xlfn.IFS(E1144,$E$8,F1144,$F$8,G1144,$G$8,H1144,$H$8),"")</f>
        <v/>
      </c>
      <c r="K1144" s="58" t="str">
        <f t="shared" si="17"/>
        <v xml:space="preserve">   </v>
      </c>
      <c r="L1144" s="56"/>
      <c r="M1144" s="56"/>
      <c r="N1144" s="56"/>
      <c r="O1144" s="56"/>
      <c r="P1144" s="56"/>
      <c r="Q1144" s="56"/>
      <c r="R1144" s="56"/>
      <c r="S1144" s="56"/>
      <c r="T1144" s="56"/>
    </row>
    <row r="1145" spans="1:20" ht="30" customHeight="1" x14ac:dyDescent="0.25">
      <c r="A1145" s="173"/>
      <c r="B1145" s="173"/>
      <c r="C1145" s="174"/>
      <c r="D1145" s="175" t="b">
        <v>0</v>
      </c>
      <c r="E1145" s="175" t="b">
        <v>0</v>
      </c>
      <c r="F1145" s="175" t="b">
        <v>0</v>
      </c>
      <c r="G1145" s="175" t="b">
        <v>0</v>
      </c>
      <c r="H1145" s="175" t="b">
        <v>0</v>
      </c>
      <c r="I1145" s="162"/>
      <c r="J1145" s="58" t="str" cm="1">
        <f t="array" ref="J1145">IFERROR(_xlfn.IFS(E1145,$E$8,F1145,$F$8,G1145,$G$8,H1145,$H$8),"")</f>
        <v/>
      </c>
      <c r="K1145" s="58" t="str">
        <f t="shared" si="17"/>
        <v xml:space="preserve">   </v>
      </c>
      <c r="L1145" s="56"/>
      <c r="M1145" s="56"/>
      <c r="N1145" s="56"/>
      <c r="O1145" s="56"/>
      <c r="P1145" s="56"/>
      <c r="Q1145" s="56"/>
      <c r="R1145" s="56"/>
      <c r="S1145" s="56"/>
      <c r="T1145" s="56"/>
    </row>
    <row r="1146" spans="1:20" ht="30" customHeight="1" x14ac:dyDescent="0.25">
      <c r="A1146" s="173"/>
      <c r="B1146" s="173"/>
      <c r="C1146" s="174"/>
      <c r="D1146" s="175" t="b">
        <v>0</v>
      </c>
      <c r="E1146" s="175" t="b">
        <v>0</v>
      </c>
      <c r="F1146" s="175" t="b">
        <v>0</v>
      </c>
      <c r="G1146" s="175" t="b">
        <v>0</v>
      </c>
      <c r="H1146" s="175" t="b">
        <v>0</v>
      </c>
      <c r="I1146" s="162"/>
      <c r="J1146" s="58" t="str" cm="1">
        <f t="array" ref="J1146">IFERROR(_xlfn.IFS(E1146,$E$8,F1146,$F$8,G1146,$G$8,H1146,$H$8),"")</f>
        <v/>
      </c>
      <c r="K1146" s="58" t="str">
        <f t="shared" si="17"/>
        <v xml:space="preserve">   </v>
      </c>
      <c r="L1146" s="56"/>
      <c r="M1146" s="56"/>
      <c r="N1146" s="56"/>
      <c r="O1146" s="56"/>
      <c r="P1146" s="56"/>
      <c r="Q1146" s="56"/>
      <c r="R1146" s="56"/>
      <c r="S1146" s="56"/>
      <c r="T1146" s="56"/>
    </row>
    <row r="1147" spans="1:20" ht="30" customHeight="1" x14ac:dyDescent="0.25">
      <c r="A1147" s="173"/>
      <c r="B1147" s="173"/>
      <c r="C1147" s="174"/>
      <c r="D1147" s="175" t="b">
        <v>0</v>
      </c>
      <c r="E1147" s="175" t="b">
        <v>0</v>
      </c>
      <c r="F1147" s="175" t="b">
        <v>0</v>
      </c>
      <c r="G1147" s="175" t="b">
        <v>0</v>
      </c>
      <c r="H1147" s="175" t="b">
        <v>0</v>
      </c>
      <c r="I1147" s="162"/>
      <c r="J1147" s="58" t="str" cm="1">
        <f t="array" ref="J1147">IFERROR(_xlfn.IFS(E1147,$E$8,F1147,$F$8,G1147,$G$8,H1147,$H$8),"")</f>
        <v/>
      </c>
      <c r="K1147" s="58" t="str">
        <f t="shared" si="17"/>
        <v xml:space="preserve">   </v>
      </c>
      <c r="L1147" s="56"/>
      <c r="M1147" s="56"/>
      <c r="N1147" s="56"/>
      <c r="O1147" s="56"/>
      <c r="P1147" s="56"/>
      <c r="Q1147" s="56"/>
      <c r="R1147" s="56"/>
      <c r="S1147" s="56"/>
      <c r="T1147" s="56"/>
    </row>
    <row r="1148" spans="1:20" ht="30" customHeight="1" x14ac:dyDescent="0.25">
      <c r="A1148" s="173"/>
      <c r="B1148" s="173"/>
      <c r="C1148" s="174"/>
      <c r="D1148" s="175" t="b">
        <v>0</v>
      </c>
      <c r="E1148" s="175" t="b">
        <v>0</v>
      </c>
      <c r="F1148" s="175" t="b">
        <v>0</v>
      </c>
      <c r="G1148" s="175" t="b">
        <v>0</v>
      </c>
      <c r="H1148" s="175" t="b">
        <v>0</v>
      </c>
      <c r="I1148" s="162"/>
      <c r="J1148" s="58" t="str" cm="1">
        <f t="array" ref="J1148">IFERROR(_xlfn.IFS(E1148,$E$8,F1148,$F$8,G1148,$G$8,H1148,$H$8),"")</f>
        <v/>
      </c>
      <c r="K1148" s="58" t="str">
        <f t="shared" si="17"/>
        <v xml:space="preserve">   </v>
      </c>
      <c r="L1148" s="56"/>
      <c r="M1148" s="56"/>
      <c r="N1148" s="56"/>
      <c r="O1148" s="56"/>
      <c r="P1148" s="56"/>
      <c r="Q1148" s="56"/>
      <c r="R1148" s="56"/>
      <c r="S1148" s="56"/>
      <c r="T1148" s="56"/>
    </row>
    <row r="1149" spans="1:20" ht="30" customHeight="1" x14ac:dyDescent="0.25">
      <c r="A1149" s="173"/>
      <c r="B1149" s="173"/>
      <c r="C1149" s="174"/>
      <c r="D1149" s="175" t="b">
        <v>0</v>
      </c>
      <c r="E1149" s="175" t="b">
        <v>0</v>
      </c>
      <c r="F1149" s="175" t="b">
        <v>0</v>
      </c>
      <c r="G1149" s="175" t="b">
        <v>0</v>
      </c>
      <c r="H1149" s="175" t="b">
        <v>0</v>
      </c>
      <c r="I1149" s="162"/>
      <c r="J1149" s="58" t="str" cm="1">
        <f t="array" ref="J1149">IFERROR(_xlfn.IFS(E1149,$E$8,F1149,$F$8,G1149,$G$8,H1149,$H$8),"")</f>
        <v/>
      </c>
      <c r="K1149" s="58" t="str">
        <f t="shared" si="17"/>
        <v xml:space="preserve">   </v>
      </c>
      <c r="L1149" s="56"/>
      <c r="M1149" s="56"/>
      <c r="N1149" s="56"/>
      <c r="O1149" s="56"/>
      <c r="P1149" s="56"/>
      <c r="Q1149" s="56"/>
      <c r="R1149" s="56"/>
      <c r="S1149" s="56"/>
      <c r="T1149" s="56"/>
    </row>
    <row r="1150" spans="1:20" ht="30" customHeight="1" x14ac:dyDescent="0.25">
      <c r="A1150" s="173"/>
      <c r="B1150" s="173"/>
      <c r="C1150" s="174"/>
      <c r="D1150" s="175" t="b">
        <v>0</v>
      </c>
      <c r="E1150" s="175" t="b">
        <v>0</v>
      </c>
      <c r="F1150" s="175" t="b">
        <v>0</v>
      </c>
      <c r="G1150" s="175" t="b">
        <v>0</v>
      </c>
      <c r="H1150" s="175" t="b">
        <v>0</v>
      </c>
      <c r="I1150" s="162"/>
      <c r="J1150" s="58" t="str" cm="1">
        <f t="array" ref="J1150">IFERROR(_xlfn.IFS(E1150,$E$8,F1150,$F$8,G1150,$G$8,H1150,$H$8),"")</f>
        <v/>
      </c>
      <c r="K1150" s="58" t="str">
        <f t="shared" si="17"/>
        <v xml:space="preserve">   </v>
      </c>
      <c r="L1150" s="56"/>
      <c r="M1150" s="56"/>
      <c r="N1150" s="56"/>
      <c r="O1150" s="56"/>
      <c r="P1150" s="56"/>
      <c r="Q1150" s="56"/>
      <c r="R1150" s="56"/>
      <c r="S1150" s="56"/>
      <c r="T1150" s="56"/>
    </row>
    <row r="1151" spans="1:20" ht="30" customHeight="1" x14ac:dyDescent="0.25">
      <c r="A1151" s="173"/>
      <c r="B1151" s="173"/>
      <c r="C1151" s="174"/>
      <c r="D1151" s="175" t="b">
        <v>0</v>
      </c>
      <c r="E1151" s="175" t="b">
        <v>0</v>
      </c>
      <c r="F1151" s="175" t="b">
        <v>0</v>
      </c>
      <c r="G1151" s="175" t="b">
        <v>0</v>
      </c>
      <c r="H1151" s="175" t="b">
        <v>0</v>
      </c>
      <c r="I1151" s="162"/>
      <c r="J1151" s="58" t="str" cm="1">
        <f t="array" ref="J1151">IFERROR(_xlfn.IFS(E1151,$E$8,F1151,$F$8,G1151,$G$8,H1151,$H$8),"")</f>
        <v/>
      </c>
      <c r="K1151" s="58" t="str">
        <f t="shared" si="17"/>
        <v xml:space="preserve">   </v>
      </c>
      <c r="L1151" s="56"/>
      <c r="M1151" s="56"/>
      <c r="N1151" s="56"/>
      <c r="O1151" s="56"/>
      <c r="P1151" s="56"/>
      <c r="Q1151" s="56"/>
      <c r="R1151" s="56"/>
      <c r="S1151" s="56"/>
      <c r="T1151" s="56"/>
    </row>
    <row r="1152" spans="1:20" ht="30" customHeight="1" x14ac:dyDescent="0.25">
      <c r="A1152" s="173"/>
      <c r="B1152" s="173"/>
      <c r="C1152" s="174"/>
      <c r="D1152" s="175" t="b">
        <v>0</v>
      </c>
      <c r="E1152" s="175" t="b">
        <v>0</v>
      </c>
      <c r="F1152" s="175" t="b">
        <v>0</v>
      </c>
      <c r="G1152" s="175" t="b">
        <v>0</v>
      </c>
      <c r="H1152" s="175" t="b">
        <v>0</v>
      </c>
      <c r="I1152" s="162"/>
      <c r="J1152" s="58" t="str" cm="1">
        <f t="array" ref="J1152">IFERROR(_xlfn.IFS(E1152,$E$8,F1152,$F$8,G1152,$G$8,H1152,$H$8),"")</f>
        <v/>
      </c>
      <c r="K1152" s="58" t="str">
        <f t="shared" si="17"/>
        <v xml:space="preserve">   </v>
      </c>
      <c r="L1152" s="56"/>
      <c r="M1152" s="56"/>
      <c r="N1152" s="56"/>
      <c r="O1152" s="56"/>
      <c r="P1152" s="56"/>
      <c r="Q1152" s="56"/>
      <c r="R1152" s="56"/>
      <c r="S1152" s="56"/>
      <c r="T1152" s="56"/>
    </row>
    <row r="1153" spans="1:20" ht="30" customHeight="1" x14ac:dyDescent="0.25">
      <c r="A1153" s="173"/>
      <c r="B1153" s="173"/>
      <c r="C1153" s="174"/>
      <c r="D1153" s="175" t="b">
        <v>0</v>
      </c>
      <c r="E1153" s="175" t="b">
        <v>0</v>
      </c>
      <c r="F1153" s="175" t="b">
        <v>0</v>
      </c>
      <c r="G1153" s="175" t="b">
        <v>0</v>
      </c>
      <c r="H1153" s="175" t="b">
        <v>0</v>
      </c>
      <c r="I1153" s="162"/>
      <c r="J1153" s="58" t="str" cm="1">
        <f t="array" ref="J1153">IFERROR(_xlfn.IFS(E1153,$E$8,F1153,$F$8,G1153,$G$8,H1153,$H$8),"")</f>
        <v/>
      </c>
      <c r="K1153" s="58" t="str">
        <f t="shared" si="17"/>
        <v xml:space="preserve">   </v>
      </c>
      <c r="L1153" s="56"/>
      <c r="M1153" s="56"/>
      <c r="N1153" s="56"/>
      <c r="O1153" s="56"/>
      <c r="P1153" s="56"/>
      <c r="Q1153" s="56"/>
      <c r="R1153" s="56"/>
      <c r="S1153" s="56"/>
      <c r="T1153" s="56"/>
    </row>
    <row r="1154" spans="1:20" ht="30" customHeight="1" x14ac:dyDescent="0.25">
      <c r="A1154" s="173"/>
      <c r="B1154" s="173"/>
      <c r="C1154" s="174"/>
      <c r="D1154" s="175" t="b">
        <v>0</v>
      </c>
      <c r="E1154" s="175" t="b">
        <v>0</v>
      </c>
      <c r="F1154" s="175" t="b">
        <v>0</v>
      </c>
      <c r="G1154" s="175" t="b">
        <v>0</v>
      </c>
      <c r="H1154" s="175" t="b">
        <v>0</v>
      </c>
      <c r="I1154" s="162"/>
      <c r="J1154" s="58" t="str" cm="1">
        <f t="array" ref="J1154">IFERROR(_xlfn.IFS(E1154,$E$8,F1154,$F$8,G1154,$G$8,H1154,$H$8),"")</f>
        <v/>
      </c>
      <c r="K1154" s="58" t="str">
        <f t="shared" si="17"/>
        <v xml:space="preserve">   </v>
      </c>
      <c r="L1154" s="56"/>
      <c r="M1154" s="56"/>
      <c r="N1154" s="56"/>
      <c r="O1154" s="56"/>
      <c r="P1154" s="56"/>
      <c r="Q1154" s="56"/>
      <c r="R1154" s="56"/>
      <c r="S1154" s="56"/>
      <c r="T1154" s="56"/>
    </row>
    <row r="1155" spans="1:20" ht="30" customHeight="1" x14ac:dyDescent="0.25">
      <c r="A1155" s="173"/>
      <c r="B1155" s="173"/>
      <c r="C1155" s="174"/>
      <c r="D1155" s="175" t="b">
        <v>0</v>
      </c>
      <c r="E1155" s="175" t="b">
        <v>0</v>
      </c>
      <c r="F1155" s="175" t="b">
        <v>0</v>
      </c>
      <c r="G1155" s="175" t="b">
        <v>0</v>
      </c>
      <c r="H1155" s="175" t="b">
        <v>0</v>
      </c>
      <c r="I1155" s="162"/>
      <c r="J1155" s="58" t="str" cm="1">
        <f t="array" ref="J1155">IFERROR(_xlfn.IFS(E1155,$E$8,F1155,$F$8,G1155,$G$8,H1155,$H$8),"")</f>
        <v/>
      </c>
      <c r="K1155" s="58" t="str">
        <f t="shared" si="17"/>
        <v xml:space="preserve">   </v>
      </c>
      <c r="L1155" s="56"/>
      <c r="M1155" s="56"/>
      <c r="N1155" s="56"/>
      <c r="O1155" s="56"/>
      <c r="P1155" s="56"/>
      <c r="Q1155" s="56"/>
      <c r="R1155" s="56"/>
      <c r="S1155" s="56"/>
      <c r="T1155" s="56"/>
    </row>
    <row r="1156" spans="1:20" ht="30" customHeight="1" x14ac:dyDescent="0.25">
      <c r="A1156" s="173"/>
      <c r="B1156" s="173"/>
      <c r="C1156" s="174"/>
      <c r="D1156" s="175" t="b">
        <v>0</v>
      </c>
      <c r="E1156" s="175" t="b">
        <v>0</v>
      </c>
      <c r="F1156" s="175" t="b">
        <v>0</v>
      </c>
      <c r="G1156" s="175" t="b">
        <v>0</v>
      </c>
      <c r="H1156" s="175" t="b">
        <v>0</v>
      </c>
      <c r="I1156" s="162"/>
      <c r="J1156" s="58" t="str" cm="1">
        <f t="array" ref="J1156">IFERROR(_xlfn.IFS(E1156,$E$8,F1156,$F$8,G1156,$G$8,H1156,$H$8),"")</f>
        <v/>
      </c>
      <c r="K1156" s="58" t="str">
        <f t="shared" si="17"/>
        <v xml:space="preserve">   </v>
      </c>
      <c r="L1156" s="56"/>
      <c r="M1156" s="56"/>
      <c r="N1156" s="56"/>
      <c r="O1156" s="56"/>
      <c r="P1156" s="56"/>
      <c r="Q1156" s="56"/>
      <c r="R1156" s="56"/>
      <c r="S1156" s="56"/>
      <c r="T1156" s="56"/>
    </row>
    <row r="1157" spans="1:20" ht="30" customHeight="1" x14ac:dyDescent="0.25">
      <c r="A1157" s="173"/>
      <c r="B1157" s="173"/>
      <c r="C1157" s="174"/>
      <c r="D1157" s="175" t="b">
        <v>0</v>
      </c>
      <c r="E1157" s="175" t="b">
        <v>0</v>
      </c>
      <c r="F1157" s="175" t="b">
        <v>0</v>
      </c>
      <c r="G1157" s="175" t="b">
        <v>0</v>
      </c>
      <c r="H1157" s="175" t="b">
        <v>0</v>
      </c>
      <c r="I1157" s="162"/>
      <c r="J1157" s="58" t="str" cm="1">
        <f t="array" ref="J1157">IFERROR(_xlfn.IFS(E1157,$E$8,F1157,$F$8,G1157,$G$8,H1157,$H$8),"")</f>
        <v/>
      </c>
      <c r="K1157" s="58" t="str">
        <f t="shared" si="17"/>
        <v xml:space="preserve">   </v>
      </c>
      <c r="L1157" s="56"/>
      <c r="M1157" s="56"/>
      <c r="N1157" s="56"/>
      <c r="O1157" s="56"/>
      <c r="P1157" s="56"/>
      <c r="Q1157" s="56"/>
      <c r="R1157" s="56"/>
      <c r="S1157" s="56"/>
      <c r="T1157" s="56"/>
    </row>
    <row r="1158" spans="1:20" ht="30" customHeight="1" x14ac:dyDescent="0.25">
      <c r="A1158" s="173"/>
      <c r="B1158" s="173"/>
      <c r="C1158" s="174"/>
      <c r="D1158" s="175" t="b">
        <v>0</v>
      </c>
      <c r="E1158" s="175" t="b">
        <v>0</v>
      </c>
      <c r="F1158" s="175" t="b">
        <v>0</v>
      </c>
      <c r="G1158" s="175" t="b">
        <v>0</v>
      </c>
      <c r="H1158" s="175" t="b">
        <v>0</v>
      </c>
      <c r="I1158" s="162"/>
      <c r="J1158" s="58" t="str" cm="1">
        <f t="array" ref="J1158">IFERROR(_xlfn.IFS(E1158,$E$8,F1158,$F$8,G1158,$G$8,H1158,$H$8),"")</f>
        <v/>
      </c>
      <c r="K1158" s="58" t="str">
        <f t="shared" si="17"/>
        <v xml:space="preserve">   </v>
      </c>
      <c r="L1158" s="56"/>
      <c r="M1158" s="56"/>
      <c r="N1158" s="56"/>
      <c r="O1158" s="56"/>
      <c r="P1158" s="56"/>
      <c r="Q1158" s="56"/>
      <c r="R1158" s="56"/>
      <c r="S1158" s="56"/>
      <c r="T1158" s="56"/>
    </row>
    <row r="1159" spans="1:20" ht="30" customHeight="1" x14ac:dyDescent="0.25">
      <c r="A1159" s="173"/>
      <c r="B1159" s="173"/>
      <c r="C1159" s="174"/>
      <c r="D1159" s="175" t="b">
        <v>0</v>
      </c>
      <c r="E1159" s="175" t="b">
        <v>0</v>
      </c>
      <c r="F1159" s="175" t="b">
        <v>0</v>
      </c>
      <c r="G1159" s="175" t="b">
        <v>0</v>
      </c>
      <c r="H1159" s="175" t="b">
        <v>0</v>
      </c>
      <c r="I1159" s="162"/>
      <c r="J1159" s="58" t="str" cm="1">
        <f t="array" ref="J1159">IFERROR(_xlfn.IFS(E1159,$E$8,F1159,$F$8,G1159,$G$8,H1159,$H$8),"")</f>
        <v/>
      </c>
      <c r="K1159" s="58" t="str">
        <f t="shared" si="17"/>
        <v xml:space="preserve">   </v>
      </c>
      <c r="L1159" s="56"/>
      <c r="M1159" s="56"/>
      <c r="N1159" s="56"/>
      <c r="O1159" s="56"/>
      <c r="P1159" s="56"/>
      <c r="Q1159" s="56"/>
      <c r="R1159" s="56"/>
      <c r="S1159" s="56"/>
      <c r="T1159" s="56"/>
    </row>
    <row r="1160" spans="1:20" ht="30" customHeight="1" x14ac:dyDescent="0.25">
      <c r="A1160" s="173"/>
      <c r="B1160" s="173"/>
      <c r="C1160" s="174"/>
      <c r="D1160" s="175" t="b">
        <v>0</v>
      </c>
      <c r="E1160" s="175" t="b">
        <v>0</v>
      </c>
      <c r="F1160" s="175" t="b">
        <v>0</v>
      </c>
      <c r="G1160" s="175" t="b">
        <v>0</v>
      </c>
      <c r="H1160" s="175" t="b">
        <v>0</v>
      </c>
      <c r="I1160" s="162"/>
      <c r="J1160" s="58" t="str" cm="1">
        <f t="array" ref="J1160">IFERROR(_xlfn.IFS(E1160,$E$8,F1160,$F$8,G1160,$G$8,H1160,$H$8),"")</f>
        <v/>
      </c>
      <c r="K1160" s="58" t="str">
        <f t="shared" si="17"/>
        <v xml:space="preserve">   </v>
      </c>
      <c r="L1160" s="56"/>
      <c r="M1160" s="56"/>
      <c r="N1160" s="56"/>
      <c r="O1160" s="56"/>
      <c r="P1160" s="56"/>
      <c r="Q1160" s="56"/>
      <c r="R1160" s="56"/>
      <c r="S1160" s="56"/>
      <c r="T1160" s="56"/>
    </row>
    <row r="1161" spans="1:20" ht="30" customHeight="1" x14ac:dyDescent="0.25">
      <c r="A1161" s="173"/>
      <c r="B1161" s="173"/>
      <c r="C1161" s="174"/>
      <c r="D1161" s="175" t="b">
        <v>0</v>
      </c>
      <c r="E1161" s="175" t="b">
        <v>0</v>
      </c>
      <c r="F1161" s="175" t="b">
        <v>0</v>
      </c>
      <c r="G1161" s="175" t="b">
        <v>0</v>
      </c>
      <c r="H1161" s="175" t="b">
        <v>0</v>
      </c>
      <c r="I1161" s="162"/>
      <c r="J1161" s="58" t="str" cm="1">
        <f t="array" ref="J1161">IFERROR(_xlfn.IFS(E1161,$E$8,F1161,$F$8,G1161,$G$8,H1161,$H$8),"")</f>
        <v/>
      </c>
      <c r="K1161" s="58" t="str">
        <f t="shared" si="17"/>
        <v xml:space="preserve">   </v>
      </c>
      <c r="L1161" s="56"/>
      <c r="M1161" s="56"/>
      <c r="N1161" s="56"/>
      <c r="O1161" s="56"/>
      <c r="P1161" s="56"/>
      <c r="Q1161" s="56"/>
      <c r="R1161" s="56"/>
      <c r="S1161" s="56"/>
      <c r="T1161" s="56"/>
    </row>
    <row r="1162" spans="1:20" ht="30" customHeight="1" x14ac:dyDescent="0.25">
      <c r="A1162" s="173"/>
      <c r="B1162" s="173"/>
      <c r="C1162" s="174"/>
      <c r="D1162" s="175" t="b">
        <v>0</v>
      </c>
      <c r="E1162" s="175" t="b">
        <v>0</v>
      </c>
      <c r="F1162" s="175" t="b">
        <v>0</v>
      </c>
      <c r="G1162" s="175" t="b">
        <v>0</v>
      </c>
      <c r="H1162" s="175" t="b">
        <v>0</v>
      </c>
      <c r="I1162" s="162"/>
      <c r="J1162" s="58" t="str" cm="1">
        <f t="array" ref="J1162">IFERROR(_xlfn.IFS(E1162,$E$8,F1162,$F$8,G1162,$G$8,H1162,$H$8),"")</f>
        <v/>
      </c>
      <c r="K1162" s="58" t="str">
        <f t="shared" si="17"/>
        <v xml:space="preserve">   </v>
      </c>
      <c r="L1162" s="56"/>
      <c r="M1162" s="56"/>
      <c r="N1162" s="56"/>
      <c r="O1162" s="56"/>
      <c r="P1162" s="56"/>
      <c r="Q1162" s="56"/>
      <c r="R1162" s="56"/>
      <c r="S1162" s="56"/>
      <c r="T1162" s="56"/>
    </row>
    <row r="1163" spans="1:20" ht="30" customHeight="1" x14ac:dyDescent="0.25">
      <c r="A1163" s="173"/>
      <c r="B1163" s="173"/>
      <c r="C1163" s="174"/>
      <c r="D1163" s="175" t="b">
        <v>0</v>
      </c>
      <c r="E1163" s="175" t="b">
        <v>0</v>
      </c>
      <c r="F1163" s="175" t="b">
        <v>0</v>
      </c>
      <c r="G1163" s="175" t="b">
        <v>0</v>
      </c>
      <c r="H1163" s="175" t="b">
        <v>0</v>
      </c>
      <c r="I1163" s="162"/>
      <c r="J1163" s="58" t="str" cm="1">
        <f t="array" ref="J1163">IFERROR(_xlfn.IFS(E1163,$E$8,F1163,$F$8,G1163,$G$8,H1163,$H$8),"")</f>
        <v/>
      </c>
      <c r="K1163" s="58" t="str">
        <f t="shared" ref="K1163:K1226" si="18">_xlfn.TEXTJOIN(" ",FALSE,IF(E1163,$E$8,""),IF(F1163,$F$8,""),IF(G1163,$G$8,""),IF(H1163,$H$8,""))</f>
        <v xml:space="preserve">   </v>
      </c>
      <c r="L1163" s="56"/>
      <c r="M1163" s="56"/>
      <c r="N1163" s="56"/>
      <c r="O1163" s="56"/>
      <c r="P1163" s="56"/>
      <c r="Q1163" s="56"/>
      <c r="R1163" s="56"/>
      <c r="S1163" s="56"/>
      <c r="T1163" s="56"/>
    </row>
    <row r="1164" spans="1:20" ht="30" customHeight="1" x14ac:dyDescent="0.25">
      <c r="A1164" s="173"/>
      <c r="B1164" s="173"/>
      <c r="C1164" s="174"/>
      <c r="D1164" s="175" t="b">
        <v>0</v>
      </c>
      <c r="E1164" s="175" t="b">
        <v>0</v>
      </c>
      <c r="F1164" s="175" t="b">
        <v>0</v>
      </c>
      <c r="G1164" s="175" t="b">
        <v>0</v>
      </c>
      <c r="H1164" s="175" t="b">
        <v>0</v>
      </c>
      <c r="I1164" s="162"/>
      <c r="J1164" s="58" t="str" cm="1">
        <f t="array" ref="J1164">IFERROR(_xlfn.IFS(E1164,$E$8,F1164,$F$8,G1164,$G$8,H1164,$H$8),"")</f>
        <v/>
      </c>
      <c r="K1164" s="58" t="str">
        <f t="shared" si="18"/>
        <v xml:space="preserve">   </v>
      </c>
      <c r="L1164" s="56"/>
      <c r="M1164" s="56"/>
      <c r="N1164" s="56"/>
      <c r="O1164" s="56"/>
      <c r="P1164" s="56"/>
      <c r="Q1164" s="56"/>
      <c r="R1164" s="56"/>
      <c r="S1164" s="56"/>
      <c r="T1164" s="56"/>
    </row>
    <row r="1165" spans="1:20" ht="30" customHeight="1" x14ac:dyDescent="0.25">
      <c r="A1165" s="173"/>
      <c r="B1165" s="173"/>
      <c r="C1165" s="174"/>
      <c r="D1165" s="175" t="b">
        <v>0</v>
      </c>
      <c r="E1165" s="175" t="b">
        <v>0</v>
      </c>
      <c r="F1165" s="175" t="b">
        <v>0</v>
      </c>
      <c r="G1165" s="175" t="b">
        <v>0</v>
      </c>
      <c r="H1165" s="175" t="b">
        <v>0</v>
      </c>
      <c r="I1165" s="162"/>
      <c r="J1165" s="58" t="str" cm="1">
        <f t="array" ref="J1165">IFERROR(_xlfn.IFS(E1165,$E$8,F1165,$F$8,G1165,$G$8,H1165,$H$8),"")</f>
        <v/>
      </c>
      <c r="K1165" s="58" t="str">
        <f t="shared" si="18"/>
        <v xml:space="preserve">   </v>
      </c>
      <c r="L1165" s="56"/>
      <c r="M1165" s="56"/>
      <c r="N1165" s="56"/>
      <c r="O1165" s="56"/>
      <c r="P1165" s="56"/>
      <c r="Q1165" s="56"/>
      <c r="R1165" s="56"/>
      <c r="S1165" s="56"/>
      <c r="T1165" s="56"/>
    </row>
    <row r="1166" spans="1:20" ht="30" customHeight="1" x14ac:dyDescent="0.25">
      <c r="A1166" s="173"/>
      <c r="B1166" s="173"/>
      <c r="C1166" s="174"/>
      <c r="D1166" s="175" t="b">
        <v>0</v>
      </c>
      <c r="E1166" s="175" t="b">
        <v>0</v>
      </c>
      <c r="F1166" s="175" t="b">
        <v>0</v>
      </c>
      <c r="G1166" s="175" t="b">
        <v>0</v>
      </c>
      <c r="H1166" s="175" t="b">
        <v>0</v>
      </c>
      <c r="I1166" s="162"/>
      <c r="J1166" s="58" t="str" cm="1">
        <f t="array" ref="J1166">IFERROR(_xlfn.IFS(E1166,$E$8,F1166,$F$8,G1166,$G$8,H1166,$H$8),"")</f>
        <v/>
      </c>
      <c r="K1166" s="58" t="str">
        <f t="shared" si="18"/>
        <v xml:space="preserve">   </v>
      </c>
      <c r="L1166" s="56"/>
      <c r="M1166" s="56"/>
      <c r="N1166" s="56"/>
      <c r="O1166" s="56"/>
      <c r="P1166" s="56"/>
      <c r="Q1166" s="56"/>
      <c r="R1166" s="56"/>
      <c r="S1166" s="56"/>
      <c r="T1166" s="56"/>
    </row>
    <row r="1167" spans="1:20" ht="30" customHeight="1" x14ac:dyDescent="0.25">
      <c r="A1167" s="173"/>
      <c r="B1167" s="173"/>
      <c r="C1167" s="174"/>
      <c r="D1167" s="175" t="b">
        <v>0</v>
      </c>
      <c r="E1167" s="175" t="b">
        <v>0</v>
      </c>
      <c r="F1167" s="175" t="b">
        <v>0</v>
      </c>
      <c r="G1167" s="175" t="b">
        <v>0</v>
      </c>
      <c r="H1167" s="175" t="b">
        <v>0</v>
      </c>
      <c r="I1167" s="162"/>
      <c r="J1167" s="58" t="str" cm="1">
        <f t="array" ref="J1167">IFERROR(_xlfn.IFS(E1167,$E$8,F1167,$F$8,G1167,$G$8,H1167,$H$8),"")</f>
        <v/>
      </c>
      <c r="K1167" s="58" t="str">
        <f t="shared" si="18"/>
        <v xml:space="preserve">   </v>
      </c>
      <c r="L1167" s="56"/>
      <c r="M1167" s="56"/>
      <c r="N1167" s="56"/>
      <c r="O1167" s="56"/>
      <c r="P1167" s="56"/>
      <c r="Q1167" s="56"/>
      <c r="R1167" s="56"/>
      <c r="S1167" s="56"/>
      <c r="T1167" s="56"/>
    </row>
    <row r="1168" spans="1:20" ht="30" customHeight="1" x14ac:dyDescent="0.25">
      <c r="A1168" s="173"/>
      <c r="B1168" s="173"/>
      <c r="C1168" s="174"/>
      <c r="D1168" s="175" t="b">
        <v>0</v>
      </c>
      <c r="E1168" s="175" t="b">
        <v>0</v>
      </c>
      <c r="F1168" s="175" t="b">
        <v>0</v>
      </c>
      <c r="G1168" s="175" t="b">
        <v>0</v>
      </c>
      <c r="H1168" s="175" t="b">
        <v>0</v>
      </c>
      <c r="I1168" s="162"/>
      <c r="J1168" s="58" t="str" cm="1">
        <f t="array" ref="J1168">IFERROR(_xlfn.IFS(E1168,$E$8,F1168,$F$8,G1168,$G$8,H1168,$H$8),"")</f>
        <v/>
      </c>
      <c r="K1168" s="58" t="str">
        <f t="shared" si="18"/>
        <v xml:space="preserve">   </v>
      </c>
      <c r="L1168" s="56"/>
      <c r="M1168" s="56"/>
      <c r="N1168" s="56"/>
      <c r="O1168" s="56"/>
      <c r="P1168" s="56"/>
      <c r="Q1168" s="56"/>
      <c r="R1168" s="56"/>
      <c r="S1168" s="56"/>
      <c r="T1168" s="56"/>
    </row>
    <row r="1169" spans="1:20" ht="30" customHeight="1" x14ac:dyDescent="0.25">
      <c r="A1169" s="173"/>
      <c r="B1169" s="173"/>
      <c r="C1169" s="174"/>
      <c r="D1169" s="175" t="b">
        <v>0</v>
      </c>
      <c r="E1169" s="175" t="b">
        <v>0</v>
      </c>
      <c r="F1169" s="175" t="b">
        <v>0</v>
      </c>
      <c r="G1169" s="175" t="b">
        <v>0</v>
      </c>
      <c r="H1169" s="175" t="b">
        <v>0</v>
      </c>
      <c r="I1169" s="162"/>
      <c r="J1169" s="58" t="str" cm="1">
        <f t="array" ref="J1169">IFERROR(_xlfn.IFS(E1169,$E$8,F1169,$F$8,G1169,$G$8,H1169,$H$8),"")</f>
        <v/>
      </c>
      <c r="K1169" s="58" t="str">
        <f t="shared" si="18"/>
        <v xml:space="preserve">   </v>
      </c>
      <c r="L1169" s="56"/>
      <c r="M1169" s="56"/>
      <c r="N1169" s="56"/>
      <c r="O1169" s="56"/>
      <c r="P1169" s="56"/>
      <c r="Q1169" s="56"/>
      <c r="R1169" s="56"/>
      <c r="S1169" s="56"/>
      <c r="T1169" s="56"/>
    </row>
    <row r="1170" spans="1:20" ht="30" customHeight="1" x14ac:dyDescent="0.25">
      <c r="A1170" s="173"/>
      <c r="B1170" s="173"/>
      <c r="C1170" s="174"/>
      <c r="D1170" s="175" t="b">
        <v>0</v>
      </c>
      <c r="E1170" s="175" t="b">
        <v>0</v>
      </c>
      <c r="F1170" s="175" t="b">
        <v>0</v>
      </c>
      <c r="G1170" s="175" t="b">
        <v>0</v>
      </c>
      <c r="H1170" s="175" t="b">
        <v>0</v>
      </c>
      <c r="I1170" s="162"/>
      <c r="J1170" s="58" t="str" cm="1">
        <f t="array" ref="J1170">IFERROR(_xlfn.IFS(E1170,$E$8,F1170,$F$8,G1170,$G$8,H1170,$H$8),"")</f>
        <v/>
      </c>
      <c r="K1170" s="58" t="str">
        <f t="shared" si="18"/>
        <v xml:space="preserve">   </v>
      </c>
      <c r="L1170" s="56"/>
      <c r="M1170" s="56"/>
      <c r="N1170" s="56"/>
      <c r="O1170" s="56"/>
      <c r="P1170" s="56"/>
      <c r="Q1170" s="56"/>
      <c r="R1170" s="56"/>
      <c r="S1170" s="56"/>
      <c r="T1170" s="56"/>
    </row>
    <row r="1171" spans="1:20" ht="30" customHeight="1" x14ac:dyDescent="0.25">
      <c r="A1171" s="173"/>
      <c r="B1171" s="173"/>
      <c r="C1171" s="174"/>
      <c r="D1171" s="175" t="b">
        <v>0</v>
      </c>
      <c r="E1171" s="175" t="b">
        <v>0</v>
      </c>
      <c r="F1171" s="175" t="b">
        <v>0</v>
      </c>
      <c r="G1171" s="175" t="b">
        <v>0</v>
      </c>
      <c r="H1171" s="175" t="b">
        <v>0</v>
      </c>
      <c r="I1171" s="162"/>
      <c r="J1171" s="58" t="str" cm="1">
        <f t="array" ref="J1171">IFERROR(_xlfn.IFS(E1171,$E$8,F1171,$F$8,G1171,$G$8,H1171,$H$8),"")</f>
        <v/>
      </c>
      <c r="K1171" s="58" t="str">
        <f t="shared" si="18"/>
        <v xml:space="preserve">   </v>
      </c>
      <c r="L1171" s="56"/>
      <c r="M1171" s="56"/>
      <c r="N1171" s="56"/>
      <c r="O1171" s="56"/>
      <c r="P1171" s="56"/>
      <c r="Q1171" s="56"/>
      <c r="R1171" s="56"/>
      <c r="S1171" s="56"/>
      <c r="T1171" s="56"/>
    </row>
    <row r="1172" spans="1:20" ht="30" customHeight="1" x14ac:dyDescent="0.25">
      <c r="A1172" s="173"/>
      <c r="B1172" s="173"/>
      <c r="C1172" s="174"/>
      <c r="D1172" s="175" t="b">
        <v>0</v>
      </c>
      <c r="E1172" s="175" t="b">
        <v>0</v>
      </c>
      <c r="F1172" s="175" t="b">
        <v>0</v>
      </c>
      <c r="G1172" s="175" t="b">
        <v>0</v>
      </c>
      <c r="H1172" s="175" t="b">
        <v>0</v>
      </c>
      <c r="I1172" s="162"/>
      <c r="J1172" s="58" t="str" cm="1">
        <f t="array" ref="J1172">IFERROR(_xlfn.IFS(E1172,$E$8,F1172,$F$8,G1172,$G$8,H1172,$H$8),"")</f>
        <v/>
      </c>
      <c r="K1172" s="58" t="str">
        <f t="shared" si="18"/>
        <v xml:space="preserve">   </v>
      </c>
      <c r="L1172" s="56"/>
      <c r="M1172" s="56"/>
      <c r="N1172" s="56"/>
      <c r="O1172" s="56"/>
      <c r="P1172" s="56"/>
      <c r="Q1172" s="56"/>
      <c r="R1172" s="56"/>
      <c r="S1172" s="56"/>
      <c r="T1172" s="56"/>
    </row>
    <row r="1173" spans="1:20" ht="30" customHeight="1" x14ac:dyDescent="0.25">
      <c r="A1173" s="173"/>
      <c r="B1173" s="173"/>
      <c r="C1173" s="174"/>
      <c r="D1173" s="175" t="b">
        <v>0</v>
      </c>
      <c r="E1173" s="175" t="b">
        <v>0</v>
      </c>
      <c r="F1173" s="175" t="b">
        <v>0</v>
      </c>
      <c r="G1173" s="175" t="b">
        <v>0</v>
      </c>
      <c r="H1173" s="175" t="b">
        <v>0</v>
      </c>
      <c r="I1173" s="162"/>
      <c r="J1173" s="58" t="str" cm="1">
        <f t="array" ref="J1173">IFERROR(_xlfn.IFS(E1173,$E$8,F1173,$F$8,G1173,$G$8,H1173,$H$8),"")</f>
        <v/>
      </c>
      <c r="K1173" s="58" t="str">
        <f t="shared" si="18"/>
        <v xml:space="preserve">   </v>
      </c>
      <c r="L1173" s="56"/>
      <c r="M1173" s="56"/>
      <c r="N1173" s="56"/>
      <c r="O1173" s="56"/>
      <c r="P1173" s="56"/>
      <c r="Q1173" s="56"/>
      <c r="R1173" s="56"/>
      <c r="S1173" s="56"/>
      <c r="T1173" s="56"/>
    </row>
    <row r="1174" spans="1:20" ht="30" customHeight="1" x14ac:dyDescent="0.25">
      <c r="A1174" s="173"/>
      <c r="B1174" s="173"/>
      <c r="C1174" s="174"/>
      <c r="D1174" s="175" t="b">
        <v>0</v>
      </c>
      <c r="E1174" s="175" t="b">
        <v>0</v>
      </c>
      <c r="F1174" s="175" t="b">
        <v>0</v>
      </c>
      <c r="G1174" s="175" t="b">
        <v>0</v>
      </c>
      <c r="H1174" s="175" t="b">
        <v>0</v>
      </c>
      <c r="I1174" s="162"/>
      <c r="J1174" s="58" t="str" cm="1">
        <f t="array" ref="J1174">IFERROR(_xlfn.IFS(E1174,$E$8,F1174,$F$8,G1174,$G$8,H1174,$H$8),"")</f>
        <v/>
      </c>
      <c r="K1174" s="58" t="str">
        <f t="shared" si="18"/>
        <v xml:space="preserve">   </v>
      </c>
      <c r="L1174" s="56"/>
      <c r="M1174" s="56"/>
      <c r="N1174" s="56"/>
      <c r="O1174" s="56"/>
      <c r="P1174" s="56"/>
      <c r="Q1174" s="56"/>
      <c r="R1174" s="56"/>
      <c r="S1174" s="56"/>
      <c r="T1174" s="56"/>
    </row>
    <row r="1175" spans="1:20" ht="30" customHeight="1" x14ac:dyDescent="0.25">
      <c r="A1175" s="173"/>
      <c r="B1175" s="173"/>
      <c r="C1175" s="174"/>
      <c r="D1175" s="175" t="b">
        <v>0</v>
      </c>
      <c r="E1175" s="175" t="b">
        <v>0</v>
      </c>
      <c r="F1175" s="175" t="b">
        <v>0</v>
      </c>
      <c r="G1175" s="175" t="b">
        <v>0</v>
      </c>
      <c r="H1175" s="175" t="b">
        <v>0</v>
      </c>
      <c r="I1175" s="162"/>
      <c r="J1175" s="58" t="str" cm="1">
        <f t="array" ref="J1175">IFERROR(_xlfn.IFS(E1175,$E$8,F1175,$F$8,G1175,$G$8,H1175,$H$8),"")</f>
        <v/>
      </c>
      <c r="K1175" s="58" t="str">
        <f t="shared" si="18"/>
        <v xml:space="preserve">   </v>
      </c>
      <c r="L1175" s="56"/>
      <c r="M1175" s="56"/>
      <c r="N1175" s="56"/>
      <c r="O1175" s="56"/>
      <c r="P1175" s="56"/>
      <c r="Q1175" s="56"/>
      <c r="R1175" s="56"/>
      <c r="S1175" s="56"/>
      <c r="T1175" s="56"/>
    </row>
    <row r="1176" spans="1:20" ht="30" customHeight="1" x14ac:dyDescent="0.25">
      <c r="A1176" s="173"/>
      <c r="B1176" s="173"/>
      <c r="C1176" s="174"/>
      <c r="D1176" s="175" t="b">
        <v>0</v>
      </c>
      <c r="E1176" s="175" t="b">
        <v>0</v>
      </c>
      <c r="F1176" s="175" t="b">
        <v>0</v>
      </c>
      <c r="G1176" s="175" t="b">
        <v>0</v>
      </c>
      <c r="H1176" s="175" t="b">
        <v>0</v>
      </c>
      <c r="I1176" s="162"/>
      <c r="J1176" s="58" t="str" cm="1">
        <f t="array" ref="J1176">IFERROR(_xlfn.IFS(E1176,$E$8,F1176,$F$8,G1176,$G$8,H1176,$H$8),"")</f>
        <v/>
      </c>
      <c r="K1176" s="58" t="str">
        <f t="shared" si="18"/>
        <v xml:space="preserve">   </v>
      </c>
      <c r="L1176" s="56"/>
      <c r="M1176" s="56"/>
      <c r="N1176" s="56"/>
      <c r="O1176" s="56"/>
      <c r="P1176" s="56"/>
      <c r="Q1176" s="56"/>
      <c r="R1176" s="56"/>
      <c r="S1176" s="56"/>
      <c r="T1176" s="56"/>
    </row>
    <row r="1177" spans="1:20" ht="30" customHeight="1" x14ac:dyDescent="0.25">
      <c r="A1177" s="173"/>
      <c r="B1177" s="173"/>
      <c r="C1177" s="174"/>
      <c r="D1177" s="175" t="b">
        <v>0</v>
      </c>
      <c r="E1177" s="175" t="b">
        <v>0</v>
      </c>
      <c r="F1177" s="175" t="b">
        <v>0</v>
      </c>
      <c r="G1177" s="175" t="b">
        <v>0</v>
      </c>
      <c r="H1177" s="175" t="b">
        <v>0</v>
      </c>
      <c r="I1177" s="162"/>
      <c r="J1177" s="58" t="str" cm="1">
        <f t="array" ref="J1177">IFERROR(_xlfn.IFS(E1177,$E$8,F1177,$F$8,G1177,$G$8,H1177,$H$8),"")</f>
        <v/>
      </c>
      <c r="K1177" s="58" t="str">
        <f t="shared" si="18"/>
        <v xml:space="preserve">   </v>
      </c>
      <c r="L1177" s="56"/>
      <c r="M1177" s="56"/>
      <c r="N1177" s="56"/>
      <c r="O1177" s="56"/>
      <c r="P1177" s="56"/>
      <c r="Q1177" s="56"/>
      <c r="R1177" s="56"/>
      <c r="S1177" s="56"/>
      <c r="T1177" s="56"/>
    </row>
    <row r="1178" spans="1:20" ht="30" customHeight="1" x14ac:dyDescent="0.25">
      <c r="A1178" s="173"/>
      <c r="B1178" s="173"/>
      <c r="C1178" s="174"/>
      <c r="D1178" s="175" t="b">
        <v>0</v>
      </c>
      <c r="E1178" s="175" t="b">
        <v>0</v>
      </c>
      <c r="F1178" s="175" t="b">
        <v>0</v>
      </c>
      <c r="G1178" s="175" t="b">
        <v>0</v>
      </c>
      <c r="H1178" s="175" t="b">
        <v>0</v>
      </c>
      <c r="I1178" s="162"/>
      <c r="J1178" s="58" t="str" cm="1">
        <f t="array" ref="J1178">IFERROR(_xlfn.IFS(E1178,$E$8,F1178,$F$8,G1178,$G$8,H1178,$H$8),"")</f>
        <v/>
      </c>
      <c r="K1178" s="58" t="str">
        <f t="shared" si="18"/>
        <v xml:space="preserve">   </v>
      </c>
      <c r="L1178" s="56"/>
      <c r="M1178" s="56"/>
      <c r="N1178" s="56"/>
      <c r="O1178" s="56"/>
      <c r="P1178" s="56"/>
      <c r="Q1178" s="56"/>
      <c r="R1178" s="56"/>
      <c r="S1178" s="56"/>
      <c r="T1178" s="56"/>
    </row>
    <row r="1179" spans="1:20" ht="30" customHeight="1" x14ac:dyDescent="0.25">
      <c r="A1179" s="173"/>
      <c r="B1179" s="173"/>
      <c r="C1179" s="174"/>
      <c r="D1179" s="175" t="b">
        <v>0</v>
      </c>
      <c r="E1179" s="175" t="b">
        <v>0</v>
      </c>
      <c r="F1179" s="175" t="b">
        <v>0</v>
      </c>
      <c r="G1179" s="175" t="b">
        <v>0</v>
      </c>
      <c r="H1179" s="175" t="b">
        <v>0</v>
      </c>
      <c r="I1179" s="162"/>
      <c r="J1179" s="58" t="str" cm="1">
        <f t="array" ref="J1179">IFERROR(_xlfn.IFS(E1179,$E$8,F1179,$F$8,G1179,$G$8,H1179,$H$8),"")</f>
        <v/>
      </c>
      <c r="K1179" s="58" t="str">
        <f t="shared" si="18"/>
        <v xml:space="preserve">   </v>
      </c>
      <c r="L1179" s="56"/>
      <c r="M1179" s="56"/>
      <c r="N1179" s="56"/>
      <c r="O1179" s="56"/>
      <c r="P1179" s="56"/>
      <c r="Q1179" s="56"/>
      <c r="R1179" s="56"/>
      <c r="S1179" s="56"/>
      <c r="T1179" s="56"/>
    </row>
    <row r="1180" spans="1:20" ht="30" customHeight="1" x14ac:dyDescent="0.25">
      <c r="A1180" s="173"/>
      <c r="B1180" s="173"/>
      <c r="C1180" s="174"/>
      <c r="D1180" s="175" t="b">
        <v>0</v>
      </c>
      <c r="E1180" s="175" t="b">
        <v>0</v>
      </c>
      <c r="F1180" s="175" t="b">
        <v>0</v>
      </c>
      <c r="G1180" s="175" t="b">
        <v>0</v>
      </c>
      <c r="H1180" s="175" t="b">
        <v>0</v>
      </c>
      <c r="I1180" s="162"/>
      <c r="J1180" s="58" t="str" cm="1">
        <f t="array" ref="J1180">IFERROR(_xlfn.IFS(E1180,$E$8,F1180,$F$8,G1180,$G$8,H1180,$H$8),"")</f>
        <v/>
      </c>
      <c r="K1180" s="58" t="str">
        <f t="shared" si="18"/>
        <v xml:space="preserve">   </v>
      </c>
      <c r="L1180" s="56"/>
      <c r="M1180" s="56"/>
      <c r="N1180" s="56"/>
      <c r="O1180" s="56"/>
      <c r="P1180" s="56"/>
      <c r="Q1180" s="56"/>
      <c r="R1180" s="56"/>
      <c r="S1180" s="56"/>
      <c r="T1180" s="56"/>
    </row>
    <row r="1181" spans="1:20" ht="30" customHeight="1" x14ac:dyDescent="0.25">
      <c r="A1181" s="173"/>
      <c r="B1181" s="173"/>
      <c r="C1181" s="174"/>
      <c r="D1181" s="175" t="b">
        <v>0</v>
      </c>
      <c r="E1181" s="175" t="b">
        <v>0</v>
      </c>
      <c r="F1181" s="175" t="b">
        <v>0</v>
      </c>
      <c r="G1181" s="175" t="b">
        <v>0</v>
      </c>
      <c r="H1181" s="175" t="b">
        <v>0</v>
      </c>
      <c r="I1181" s="162"/>
      <c r="J1181" s="58" t="str" cm="1">
        <f t="array" ref="J1181">IFERROR(_xlfn.IFS(E1181,$E$8,F1181,$F$8,G1181,$G$8,H1181,$H$8),"")</f>
        <v/>
      </c>
      <c r="K1181" s="58" t="str">
        <f t="shared" si="18"/>
        <v xml:space="preserve">   </v>
      </c>
      <c r="L1181" s="56"/>
      <c r="M1181" s="56"/>
      <c r="N1181" s="56"/>
      <c r="O1181" s="56"/>
      <c r="P1181" s="56"/>
      <c r="Q1181" s="56"/>
      <c r="R1181" s="56"/>
      <c r="S1181" s="56"/>
      <c r="T1181" s="56"/>
    </row>
    <row r="1182" spans="1:20" ht="30" customHeight="1" x14ac:dyDescent="0.25">
      <c r="A1182" s="173"/>
      <c r="B1182" s="173"/>
      <c r="C1182" s="174"/>
      <c r="D1182" s="175" t="b">
        <v>0</v>
      </c>
      <c r="E1182" s="175" t="b">
        <v>0</v>
      </c>
      <c r="F1182" s="175" t="b">
        <v>0</v>
      </c>
      <c r="G1182" s="175" t="b">
        <v>0</v>
      </c>
      <c r="H1182" s="175" t="b">
        <v>0</v>
      </c>
      <c r="I1182" s="162"/>
      <c r="J1182" s="58" t="str" cm="1">
        <f t="array" ref="J1182">IFERROR(_xlfn.IFS(E1182,$E$8,F1182,$F$8,G1182,$G$8,H1182,$H$8),"")</f>
        <v/>
      </c>
      <c r="K1182" s="58" t="str">
        <f t="shared" si="18"/>
        <v xml:space="preserve">   </v>
      </c>
      <c r="L1182" s="56"/>
      <c r="M1182" s="56"/>
      <c r="N1182" s="56"/>
      <c r="O1182" s="56"/>
      <c r="P1182" s="56"/>
      <c r="Q1182" s="56"/>
      <c r="R1182" s="56"/>
      <c r="S1182" s="56"/>
      <c r="T1182" s="56"/>
    </row>
    <row r="1183" spans="1:20" ht="30" customHeight="1" x14ac:dyDescent="0.25">
      <c r="A1183" s="173"/>
      <c r="B1183" s="173"/>
      <c r="C1183" s="174"/>
      <c r="D1183" s="175" t="b">
        <v>0</v>
      </c>
      <c r="E1183" s="175" t="b">
        <v>0</v>
      </c>
      <c r="F1183" s="175" t="b">
        <v>0</v>
      </c>
      <c r="G1183" s="175" t="b">
        <v>0</v>
      </c>
      <c r="H1183" s="175" t="b">
        <v>0</v>
      </c>
      <c r="I1183" s="162"/>
      <c r="J1183" s="58" t="str" cm="1">
        <f t="array" ref="J1183">IFERROR(_xlfn.IFS(E1183,$E$8,F1183,$F$8,G1183,$G$8,H1183,$H$8),"")</f>
        <v/>
      </c>
      <c r="K1183" s="58" t="str">
        <f t="shared" si="18"/>
        <v xml:space="preserve">   </v>
      </c>
      <c r="L1183" s="56"/>
      <c r="M1183" s="56"/>
      <c r="N1183" s="56"/>
      <c r="O1183" s="56"/>
      <c r="P1183" s="56"/>
      <c r="Q1183" s="56"/>
      <c r="R1183" s="56"/>
      <c r="S1183" s="56"/>
      <c r="T1183" s="56"/>
    </row>
    <row r="1184" spans="1:20" ht="30" customHeight="1" x14ac:dyDescent="0.25">
      <c r="A1184" s="173"/>
      <c r="B1184" s="173"/>
      <c r="C1184" s="174"/>
      <c r="D1184" s="175" t="b">
        <v>0</v>
      </c>
      <c r="E1184" s="175" t="b">
        <v>0</v>
      </c>
      <c r="F1184" s="175" t="b">
        <v>0</v>
      </c>
      <c r="G1184" s="175" t="b">
        <v>0</v>
      </c>
      <c r="H1184" s="175" t="b">
        <v>0</v>
      </c>
      <c r="I1184" s="162"/>
      <c r="J1184" s="58" t="str" cm="1">
        <f t="array" ref="J1184">IFERROR(_xlfn.IFS(E1184,$E$8,F1184,$F$8,G1184,$G$8,H1184,$H$8),"")</f>
        <v/>
      </c>
      <c r="K1184" s="58" t="str">
        <f t="shared" si="18"/>
        <v xml:space="preserve">   </v>
      </c>
      <c r="L1184" s="56"/>
      <c r="M1184" s="56"/>
      <c r="N1184" s="56"/>
      <c r="O1184" s="56"/>
      <c r="P1184" s="56"/>
      <c r="Q1184" s="56"/>
      <c r="R1184" s="56"/>
      <c r="S1184" s="56"/>
      <c r="T1184" s="56"/>
    </row>
    <row r="1185" spans="1:20" ht="30" customHeight="1" x14ac:dyDescent="0.25">
      <c r="A1185" s="173"/>
      <c r="B1185" s="173"/>
      <c r="C1185" s="174"/>
      <c r="D1185" s="175" t="b">
        <v>0</v>
      </c>
      <c r="E1185" s="175" t="b">
        <v>0</v>
      </c>
      <c r="F1185" s="175" t="b">
        <v>0</v>
      </c>
      <c r="G1185" s="175" t="b">
        <v>0</v>
      </c>
      <c r="H1185" s="175" t="b">
        <v>0</v>
      </c>
      <c r="I1185" s="162"/>
      <c r="J1185" s="58" t="str" cm="1">
        <f t="array" ref="J1185">IFERROR(_xlfn.IFS(E1185,$E$8,F1185,$F$8,G1185,$G$8,H1185,$H$8),"")</f>
        <v/>
      </c>
      <c r="K1185" s="58" t="str">
        <f t="shared" si="18"/>
        <v xml:space="preserve">   </v>
      </c>
      <c r="L1185" s="56"/>
      <c r="M1185" s="56"/>
      <c r="N1185" s="56"/>
      <c r="O1185" s="56"/>
      <c r="P1185" s="56"/>
      <c r="Q1185" s="56"/>
      <c r="R1185" s="56"/>
      <c r="S1185" s="56"/>
      <c r="T1185" s="56"/>
    </row>
    <row r="1186" spans="1:20" ht="30" customHeight="1" x14ac:dyDescent="0.25">
      <c r="A1186" s="173"/>
      <c r="B1186" s="173"/>
      <c r="C1186" s="174"/>
      <c r="D1186" s="175" t="b">
        <v>0</v>
      </c>
      <c r="E1186" s="175" t="b">
        <v>0</v>
      </c>
      <c r="F1186" s="175" t="b">
        <v>0</v>
      </c>
      <c r="G1186" s="175" t="b">
        <v>0</v>
      </c>
      <c r="H1186" s="175" t="b">
        <v>0</v>
      </c>
      <c r="I1186" s="162"/>
      <c r="J1186" s="58" t="str" cm="1">
        <f t="array" ref="J1186">IFERROR(_xlfn.IFS(E1186,$E$8,F1186,$F$8,G1186,$G$8,H1186,$H$8),"")</f>
        <v/>
      </c>
      <c r="K1186" s="58" t="str">
        <f t="shared" si="18"/>
        <v xml:space="preserve">   </v>
      </c>
      <c r="L1186" s="56"/>
      <c r="M1186" s="56"/>
      <c r="N1186" s="56"/>
      <c r="O1186" s="56"/>
      <c r="P1186" s="56"/>
      <c r="Q1186" s="56"/>
      <c r="R1186" s="56"/>
      <c r="S1186" s="56"/>
      <c r="T1186" s="56"/>
    </row>
    <row r="1187" spans="1:20" ht="30" customHeight="1" x14ac:dyDescent="0.25">
      <c r="A1187" s="173"/>
      <c r="B1187" s="173"/>
      <c r="C1187" s="174"/>
      <c r="D1187" s="175" t="b">
        <v>0</v>
      </c>
      <c r="E1187" s="175" t="b">
        <v>0</v>
      </c>
      <c r="F1187" s="175" t="b">
        <v>0</v>
      </c>
      <c r="G1187" s="175" t="b">
        <v>0</v>
      </c>
      <c r="H1187" s="175" t="b">
        <v>0</v>
      </c>
      <c r="I1187" s="162"/>
      <c r="J1187" s="58" t="str" cm="1">
        <f t="array" ref="J1187">IFERROR(_xlfn.IFS(E1187,$E$8,F1187,$F$8,G1187,$G$8,H1187,$H$8),"")</f>
        <v/>
      </c>
      <c r="K1187" s="58" t="str">
        <f t="shared" si="18"/>
        <v xml:space="preserve">   </v>
      </c>
      <c r="L1187" s="56"/>
      <c r="M1187" s="56"/>
      <c r="N1187" s="56"/>
      <c r="O1187" s="56"/>
      <c r="P1187" s="56"/>
      <c r="Q1187" s="56"/>
      <c r="R1187" s="56"/>
      <c r="S1187" s="56"/>
      <c r="T1187" s="56"/>
    </row>
    <row r="1188" spans="1:20" ht="30" customHeight="1" x14ac:dyDescent="0.25">
      <c r="A1188" s="173"/>
      <c r="B1188" s="173"/>
      <c r="C1188" s="174"/>
      <c r="D1188" s="175" t="b">
        <v>0</v>
      </c>
      <c r="E1188" s="175" t="b">
        <v>0</v>
      </c>
      <c r="F1188" s="175" t="b">
        <v>0</v>
      </c>
      <c r="G1188" s="175" t="b">
        <v>0</v>
      </c>
      <c r="H1188" s="175" t="b">
        <v>0</v>
      </c>
      <c r="I1188" s="162"/>
      <c r="J1188" s="58" t="str" cm="1">
        <f t="array" ref="J1188">IFERROR(_xlfn.IFS(E1188,$E$8,F1188,$F$8,G1188,$G$8,H1188,$H$8),"")</f>
        <v/>
      </c>
      <c r="K1188" s="58" t="str">
        <f t="shared" si="18"/>
        <v xml:space="preserve">   </v>
      </c>
      <c r="L1188" s="56"/>
      <c r="M1188" s="56"/>
      <c r="N1188" s="56"/>
      <c r="O1188" s="56"/>
      <c r="P1188" s="56"/>
      <c r="Q1188" s="56"/>
      <c r="R1188" s="56"/>
      <c r="S1188" s="56"/>
      <c r="T1188" s="56"/>
    </row>
    <row r="1189" spans="1:20" ht="30" customHeight="1" x14ac:dyDescent="0.25">
      <c r="A1189" s="173"/>
      <c r="B1189" s="173"/>
      <c r="C1189" s="174"/>
      <c r="D1189" s="175" t="b">
        <v>0</v>
      </c>
      <c r="E1189" s="175" t="b">
        <v>0</v>
      </c>
      <c r="F1189" s="175" t="b">
        <v>0</v>
      </c>
      <c r="G1189" s="175" t="b">
        <v>0</v>
      </c>
      <c r="H1189" s="175" t="b">
        <v>0</v>
      </c>
      <c r="I1189" s="162"/>
      <c r="J1189" s="58" t="str" cm="1">
        <f t="array" ref="J1189">IFERROR(_xlfn.IFS(E1189,$E$8,F1189,$F$8,G1189,$G$8,H1189,$H$8),"")</f>
        <v/>
      </c>
      <c r="K1189" s="58" t="str">
        <f t="shared" si="18"/>
        <v xml:space="preserve">   </v>
      </c>
      <c r="L1189" s="56"/>
      <c r="M1189" s="56"/>
      <c r="N1189" s="56"/>
      <c r="O1189" s="56"/>
      <c r="P1189" s="56"/>
      <c r="Q1189" s="56"/>
      <c r="R1189" s="56"/>
      <c r="S1189" s="56"/>
      <c r="T1189" s="56"/>
    </row>
    <row r="1190" spans="1:20" ht="30" customHeight="1" x14ac:dyDescent="0.25">
      <c r="A1190" s="173"/>
      <c r="B1190" s="173"/>
      <c r="C1190" s="174"/>
      <c r="D1190" s="175" t="b">
        <v>0</v>
      </c>
      <c r="E1190" s="175" t="b">
        <v>0</v>
      </c>
      <c r="F1190" s="175" t="b">
        <v>0</v>
      </c>
      <c r="G1190" s="175" t="b">
        <v>0</v>
      </c>
      <c r="H1190" s="175" t="b">
        <v>0</v>
      </c>
      <c r="I1190" s="162"/>
      <c r="J1190" s="58" t="str" cm="1">
        <f t="array" ref="J1190">IFERROR(_xlfn.IFS(E1190,$E$8,F1190,$F$8,G1190,$G$8,H1190,$H$8),"")</f>
        <v/>
      </c>
      <c r="K1190" s="58" t="str">
        <f t="shared" si="18"/>
        <v xml:space="preserve">   </v>
      </c>
      <c r="L1190" s="56"/>
      <c r="M1190" s="56"/>
      <c r="N1190" s="56"/>
      <c r="O1190" s="56"/>
      <c r="P1190" s="56"/>
      <c r="Q1190" s="56"/>
      <c r="R1190" s="56"/>
      <c r="S1190" s="56"/>
      <c r="T1190" s="56"/>
    </row>
    <row r="1191" spans="1:20" ht="30" customHeight="1" x14ac:dyDescent="0.25">
      <c r="A1191" s="173"/>
      <c r="B1191" s="173"/>
      <c r="C1191" s="174"/>
      <c r="D1191" s="175" t="b">
        <v>0</v>
      </c>
      <c r="E1191" s="175" t="b">
        <v>0</v>
      </c>
      <c r="F1191" s="175" t="b">
        <v>0</v>
      </c>
      <c r="G1191" s="175" t="b">
        <v>0</v>
      </c>
      <c r="H1191" s="175" t="b">
        <v>0</v>
      </c>
      <c r="I1191" s="162"/>
      <c r="J1191" s="58" t="str" cm="1">
        <f t="array" ref="J1191">IFERROR(_xlfn.IFS(E1191,$E$8,F1191,$F$8,G1191,$G$8,H1191,$H$8),"")</f>
        <v/>
      </c>
      <c r="K1191" s="58" t="str">
        <f t="shared" si="18"/>
        <v xml:space="preserve">   </v>
      </c>
      <c r="L1191" s="56"/>
      <c r="M1191" s="56"/>
      <c r="N1191" s="56"/>
      <c r="O1191" s="56"/>
      <c r="P1191" s="56"/>
      <c r="Q1191" s="56"/>
      <c r="R1191" s="56"/>
      <c r="S1191" s="56"/>
      <c r="T1191" s="56"/>
    </row>
    <row r="1192" spans="1:20" ht="30" customHeight="1" x14ac:dyDescent="0.25">
      <c r="A1192" s="173"/>
      <c r="B1192" s="173"/>
      <c r="C1192" s="174"/>
      <c r="D1192" s="175" t="b">
        <v>0</v>
      </c>
      <c r="E1192" s="175" t="b">
        <v>0</v>
      </c>
      <c r="F1192" s="175" t="b">
        <v>0</v>
      </c>
      <c r="G1192" s="175" t="b">
        <v>0</v>
      </c>
      <c r="H1192" s="175" t="b">
        <v>0</v>
      </c>
      <c r="I1192" s="162"/>
      <c r="J1192" s="58" t="str" cm="1">
        <f t="array" ref="J1192">IFERROR(_xlfn.IFS(E1192,$E$8,F1192,$F$8,G1192,$G$8,H1192,$H$8),"")</f>
        <v/>
      </c>
      <c r="K1192" s="58" t="str">
        <f t="shared" si="18"/>
        <v xml:space="preserve">   </v>
      </c>
      <c r="L1192" s="56"/>
      <c r="M1192" s="56"/>
      <c r="N1192" s="56"/>
      <c r="O1192" s="56"/>
      <c r="P1192" s="56"/>
      <c r="Q1192" s="56"/>
      <c r="R1192" s="56"/>
      <c r="S1192" s="56"/>
      <c r="T1192" s="56"/>
    </row>
    <row r="1193" spans="1:20" ht="30" customHeight="1" x14ac:dyDescent="0.25">
      <c r="A1193" s="173"/>
      <c r="B1193" s="173"/>
      <c r="C1193" s="174"/>
      <c r="D1193" s="175" t="b">
        <v>0</v>
      </c>
      <c r="E1193" s="175" t="b">
        <v>0</v>
      </c>
      <c r="F1193" s="175" t="b">
        <v>0</v>
      </c>
      <c r="G1193" s="175" t="b">
        <v>0</v>
      </c>
      <c r="H1193" s="175" t="b">
        <v>0</v>
      </c>
      <c r="I1193" s="162"/>
      <c r="J1193" s="58" t="str" cm="1">
        <f t="array" ref="J1193">IFERROR(_xlfn.IFS(E1193,$E$8,F1193,$F$8,G1193,$G$8,H1193,$H$8),"")</f>
        <v/>
      </c>
      <c r="K1193" s="58" t="str">
        <f t="shared" si="18"/>
        <v xml:space="preserve">   </v>
      </c>
      <c r="L1193" s="56"/>
      <c r="M1193" s="56"/>
      <c r="N1193" s="56"/>
      <c r="O1193" s="56"/>
      <c r="P1193" s="56"/>
      <c r="Q1193" s="56"/>
      <c r="R1193" s="56"/>
      <c r="S1193" s="56"/>
      <c r="T1193" s="56"/>
    </row>
    <row r="1194" spans="1:20" ht="30" customHeight="1" x14ac:dyDescent="0.25">
      <c r="A1194" s="173"/>
      <c r="B1194" s="173"/>
      <c r="C1194" s="174"/>
      <c r="D1194" s="175" t="b">
        <v>0</v>
      </c>
      <c r="E1194" s="175" t="b">
        <v>0</v>
      </c>
      <c r="F1194" s="175" t="b">
        <v>0</v>
      </c>
      <c r="G1194" s="175" t="b">
        <v>0</v>
      </c>
      <c r="H1194" s="175" t="b">
        <v>0</v>
      </c>
      <c r="I1194" s="162"/>
      <c r="J1194" s="58" t="str" cm="1">
        <f t="array" ref="J1194">IFERROR(_xlfn.IFS(E1194,$E$8,F1194,$F$8,G1194,$G$8,H1194,$H$8),"")</f>
        <v/>
      </c>
      <c r="K1194" s="58" t="str">
        <f t="shared" si="18"/>
        <v xml:space="preserve">   </v>
      </c>
      <c r="L1194" s="56"/>
      <c r="M1194" s="56"/>
      <c r="N1194" s="56"/>
      <c r="O1194" s="56"/>
      <c r="P1194" s="56"/>
      <c r="Q1194" s="56"/>
      <c r="R1194" s="56"/>
      <c r="S1194" s="56"/>
      <c r="T1194" s="56"/>
    </row>
    <row r="1195" spans="1:20" ht="30" customHeight="1" x14ac:dyDescent="0.25">
      <c r="A1195" s="173"/>
      <c r="B1195" s="173"/>
      <c r="C1195" s="174"/>
      <c r="D1195" s="175" t="b">
        <v>0</v>
      </c>
      <c r="E1195" s="175" t="b">
        <v>0</v>
      </c>
      <c r="F1195" s="175" t="b">
        <v>0</v>
      </c>
      <c r="G1195" s="175" t="b">
        <v>0</v>
      </c>
      <c r="H1195" s="175" t="b">
        <v>0</v>
      </c>
      <c r="I1195" s="162"/>
      <c r="J1195" s="58" t="str" cm="1">
        <f t="array" ref="J1195">IFERROR(_xlfn.IFS(E1195,$E$8,F1195,$F$8,G1195,$G$8,H1195,$H$8),"")</f>
        <v/>
      </c>
      <c r="K1195" s="58" t="str">
        <f t="shared" si="18"/>
        <v xml:space="preserve">   </v>
      </c>
      <c r="L1195" s="56"/>
      <c r="M1195" s="56"/>
      <c r="N1195" s="56"/>
      <c r="O1195" s="56"/>
      <c r="P1195" s="56"/>
      <c r="Q1195" s="56"/>
      <c r="R1195" s="56"/>
      <c r="S1195" s="56"/>
      <c r="T1195" s="56"/>
    </row>
    <row r="1196" spans="1:20" ht="30" customHeight="1" x14ac:dyDescent="0.25">
      <c r="A1196" s="173"/>
      <c r="B1196" s="173"/>
      <c r="C1196" s="174"/>
      <c r="D1196" s="175" t="b">
        <v>0</v>
      </c>
      <c r="E1196" s="175" t="b">
        <v>0</v>
      </c>
      <c r="F1196" s="175" t="b">
        <v>0</v>
      </c>
      <c r="G1196" s="175" t="b">
        <v>0</v>
      </c>
      <c r="H1196" s="175" t="b">
        <v>0</v>
      </c>
      <c r="I1196" s="162"/>
      <c r="J1196" s="58" t="str" cm="1">
        <f t="array" ref="J1196">IFERROR(_xlfn.IFS(E1196,$E$8,F1196,$F$8,G1196,$G$8,H1196,$H$8),"")</f>
        <v/>
      </c>
      <c r="K1196" s="58" t="str">
        <f t="shared" si="18"/>
        <v xml:space="preserve">   </v>
      </c>
      <c r="L1196" s="56"/>
      <c r="M1196" s="56"/>
      <c r="N1196" s="56"/>
      <c r="O1196" s="56"/>
      <c r="P1196" s="56"/>
      <c r="Q1196" s="56"/>
      <c r="R1196" s="56"/>
      <c r="S1196" s="56"/>
      <c r="T1196" s="56"/>
    </row>
    <row r="1197" spans="1:20" ht="30" customHeight="1" x14ac:dyDescent="0.25">
      <c r="A1197" s="173"/>
      <c r="B1197" s="173"/>
      <c r="C1197" s="174"/>
      <c r="D1197" s="175" t="b">
        <v>0</v>
      </c>
      <c r="E1197" s="175" t="b">
        <v>0</v>
      </c>
      <c r="F1197" s="175" t="b">
        <v>0</v>
      </c>
      <c r="G1197" s="175" t="b">
        <v>0</v>
      </c>
      <c r="H1197" s="175" t="b">
        <v>0</v>
      </c>
      <c r="I1197" s="162"/>
      <c r="J1197" s="58" t="str" cm="1">
        <f t="array" ref="J1197">IFERROR(_xlfn.IFS(E1197,$E$8,F1197,$F$8,G1197,$G$8,H1197,$H$8),"")</f>
        <v/>
      </c>
      <c r="K1197" s="58" t="str">
        <f t="shared" si="18"/>
        <v xml:space="preserve">   </v>
      </c>
      <c r="L1197" s="56"/>
      <c r="M1197" s="56"/>
      <c r="N1197" s="56"/>
      <c r="O1197" s="56"/>
      <c r="P1197" s="56"/>
      <c r="Q1197" s="56"/>
      <c r="R1197" s="56"/>
      <c r="S1197" s="56"/>
      <c r="T1197" s="56"/>
    </row>
    <row r="1198" spans="1:20" ht="30" customHeight="1" x14ac:dyDescent="0.25">
      <c r="A1198" s="173"/>
      <c r="B1198" s="173"/>
      <c r="C1198" s="174"/>
      <c r="D1198" s="175" t="b">
        <v>0</v>
      </c>
      <c r="E1198" s="175" t="b">
        <v>0</v>
      </c>
      <c r="F1198" s="175" t="b">
        <v>0</v>
      </c>
      <c r="G1198" s="175" t="b">
        <v>0</v>
      </c>
      <c r="H1198" s="175" t="b">
        <v>0</v>
      </c>
      <c r="I1198" s="162"/>
      <c r="J1198" s="58" t="str" cm="1">
        <f t="array" ref="J1198">IFERROR(_xlfn.IFS(E1198,$E$8,F1198,$F$8,G1198,$G$8,H1198,$H$8),"")</f>
        <v/>
      </c>
      <c r="K1198" s="58" t="str">
        <f t="shared" si="18"/>
        <v xml:space="preserve">   </v>
      </c>
      <c r="L1198" s="56"/>
      <c r="M1198" s="56"/>
      <c r="N1198" s="56"/>
      <c r="O1198" s="56"/>
      <c r="P1198" s="56"/>
      <c r="Q1198" s="56"/>
      <c r="R1198" s="56"/>
      <c r="S1198" s="56"/>
      <c r="T1198" s="56"/>
    </row>
    <row r="1199" spans="1:20" ht="30" customHeight="1" x14ac:dyDescent="0.25">
      <c r="A1199" s="173"/>
      <c r="B1199" s="173"/>
      <c r="C1199" s="174"/>
      <c r="D1199" s="175" t="b">
        <v>0</v>
      </c>
      <c r="E1199" s="175" t="b">
        <v>0</v>
      </c>
      <c r="F1199" s="175" t="b">
        <v>0</v>
      </c>
      <c r="G1199" s="175" t="b">
        <v>0</v>
      </c>
      <c r="H1199" s="175" t="b">
        <v>0</v>
      </c>
      <c r="I1199" s="162"/>
      <c r="J1199" s="58" t="str" cm="1">
        <f t="array" ref="J1199">IFERROR(_xlfn.IFS(E1199,$E$8,F1199,$F$8,G1199,$G$8,H1199,$H$8),"")</f>
        <v/>
      </c>
      <c r="K1199" s="58" t="str">
        <f t="shared" si="18"/>
        <v xml:space="preserve">   </v>
      </c>
      <c r="L1199" s="56"/>
      <c r="M1199" s="56"/>
      <c r="N1199" s="56"/>
      <c r="O1199" s="56"/>
      <c r="P1199" s="56"/>
      <c r="Q1199" s="56"/>
      <c r="R1199" s="56"/>
      <c r="S1199" s="56"/>
      <c r="T1199" s="56"/>
    </row>
    <row r="1200" spans="1:20" ht="30" customHeight="1" x14ac:dyDescent="0.25">
      <c r="A1200" s="173"/>
      <c r="B1200" s="173"/>
      <c r="C1200" s="174"/>
      <c r="D1200" s="175" t="b">
        <v>0</v>
      </c>
      <c r="E1200" s="175" t="b">
        <v>0</v>
      </c>
      <c r="F1200" s="175" t="b">
        <v>0</v>
      </c>
      <c r="G1200" s="175" t="b">
        <v>0</v>
      </c>
      <c r="H1200" s="175" t="b">
        <v>0</v>
      </c>
      <c r="I1200" s="162"/>
      <c r="J1200" s="58" t="str" cm="1">
        <f t="array" ref="J1200">IFERROR(_xlfn.IFS(E1200,$E$8,F1200,$F$8,G1200,$G$8,H1200,$H$8),"")</f>
        <v/>
      </c>
      <c r="K1200" s="58" t="str">
        <f t="shared" si="18"/>
        <v xml:space="preserve">   </v>
      </c>
      <c r="L1200" s="56"/>
      <c r="M1200" s="56"/>
      <c r="N1200" s="56"/>
      <c r="O1200" s="56"/>
      <c r="P1200" s="56"/>
      <c r="Q1200" s="56"/>
      <c r="R1200" s="56"/>
      <c r="S1200" s="56"/>
      <c r="T1200" s="56"/>
    </row>
    <row r="1201" spans="1:20" ht="30" customHeight="1" x14ac:dyDescent="0.25">
      <c r="A1201" s="173"/>
      <c r="B1201" s="173"/>
      <c r="C1201" s="174"/>
      <c r="D1201" s="175" t="b">
        <v>0</v>
      </c>
      <c r="E1201" s="175" t="b">
        <v>0</v>
      </c>
      <c r="F1201" s="175" t="b">
        <v>0</v>
      </c>
      <c r="G1201" s="175" t="b">
        <v>0</v>
      </c>
      <c r="H1201" s="175" t="b">
        <v>0</v>
      </c>
      <c r="I1201" s="162"/>
      <c r="J1201" s="58" t="str" cm="1">
        <f t="array" ref="J1201">IFERROR(_xlfn.IFS(E1201,$E$8,F1201,$F$8,G1201,$G$8,H1201,$H$8),"")</f>
        <v/>
      </c>
      <c r="K1201" s="58" t="str">
        <f t="shared" si="18"/>
        <v xml:space="preserve">   </v>
      </c>
      <c r="L1201" s="56"/>
      <c r="M1201" s="56"/>
      <c r="N1201" s="56"/>
      <c r="O1201" s="56"/>
      <c r="P1201" s="56"/>
      <c r="Q1201" s="56"/>
      <c r="R1201" s="56"/>
      <c r="S1201" s="56"/>
      <c r="T1201" s="56"/>
    </row>
    <row r="1202" spans="1:20" ht="30" customHeight="1" x14ac:dyDescent="0.25">
      <c r="A1202" s="173"/>
      <c r="B1202" s="173"/>
      <c r="C1202" s="174"/>
      <c r="D1202" s="175" t="b">
        <v>0</v>
      </c>
      <c r="E1202" s="175" t="b">
        <v>0</v>
      </c>
      <c r="F1202" s="175" t="b">
        <v>0</v>
      </c>
      <c r="G1202" s="175" t="b">
        <v>0</v>
      </c>
      <c r="H1202" s="175" t="b">
        <v>0</v>
      </c>
      <c r="I1202" s="162"/>
      <c r="J1202" s="58" t="str" cm="1">
        <f t="array" ref="J1202">IFERROR(_xlfn.IFS(E1202,$E$8,F1202,$F$8,G1202,$G$8,H1202,$H$8),"")</f>
        <v/>
      </c>
      <c r="K1202" s="58" t="str">
        <f t="shared" si="18"/>
        <v xml:space="preserve">   </v>
      </c>
      <c r="L1202" s="56"/>
      <c r="M1202" s="56"/>
      <c r="N1202" s="56"/>
      <c r="O1202" s="56"/>
      <c r="P1202" s="56"/>
      <c r="Q1202" s="56"/>
      <c r="R1202" s="56"/>
      <c r="S1202" s="56"/>
      <c r="T1202" s="56"/>
    </row>
    <row r="1203" spans="1:20" ht="30" customHeight="1" x14ac:dyDescent="0.25">
      <c r="A1203" s="173"/>
      <c r="B1203" s="173"/>
      <c r="C1203" s="174"/>
      <c r="D1203" s="175" t="b">
        <v>0</v>
      </c>
      <c r="E1203" s="175" t="b">
        <v>0</v>
      </c>
      <c r="F1203" s="175" t="b">
        <v>0</v>
      </c>
      <c r="G1203" s="175" t="b">
        <v>0</v>
      </c>
      <c r="H1203" s="175" t="b">
        <v>0</v>
      </c>
      <c r="I1203" s="162"/>
      <c r="J1203" s="58" t="str" cm="1">
        <f t="array" ref="J1203">IFERROR(_xlfn.IFS(E1203,$E$8,F1203,$F$8,G1203,$G$8,H1203,$H$8),"")</f>
        <v/>
      </c>
      <c r="K1203" s="58" t="str">
        <f t="shared" si="18"/>
        <v xml:space="preserve">   </v>
      </c>
      <c r="L1203" s="56"/>
      <c r="M1203" s="56"/>
      <c r="N1203" s="56"/>
      <c r="O1203" s="56"/>
      <c r="P1203" s="56"/>
      <c r="Q1203" s="56"/>
      <c r="R1203" s="56"/>
      <c r="S1203" s="56"/>
      <c r="T1203" s="56"/>
    </row>
    <row r="1204" spans="1:20" ht="30" customHeight="1" x14ac:dyDescent="0.25">
      <c r="A1204" s="173"/>
      <c r="B1204" s="173"/>
      <c r="C1204" s="174"/>
      <c r="D1204" s="175" t="b">
        <v>0</v>
      </c>
      <c r="E1204" s="175" t="b">
        <v>0</v>
      </c>
      <c r="F1204" s="175" t="b">
        <v>0</v>
      </c>
      <c r="G1204" s="175" t="b">
        <v>0</v>
      </c>
      <c r="H1204" s="175" t="b">
        <v>0</v>
      </c>
      <c r="I1204" s="162"/>
      <c r="J1204" s="58" t="str" cm="1">
        <f t="array" ref="J1204">IFERROR(_xlfn.IFS(E1204,$E$8,F1204,$F$8,G1204,$G$8,H1204,$H$8),"")</f>
        <v/>
      </c>
      <c r="K1204" s="58" t="str">
        <f t="shared" si="18"/>
        <v xml:space="preserve">   </v>
      </c>
      <c r="L1204" s="56"/>
      <c r="M1204" s="56"/>
      <c r="N1204" s="56"/>
      <c r="O1204" s="56"/>
      <c r="P1204" s="56"/>
      <c r="Q1204" s="56"/>
      <c r="R1204" s="56"/>
      <c r="S1204" s="56"/>
      <c r="T1204" s="56"/>
    </row>
    <row r="1205" spans="1:20" ht="30" customHeight="1" x14ac:dyDescent="0.25">
      <c r="A1205" s="173"/>
      <c r="B1205" s="173"/>
      <c r="C1205" s="174"/>
      <c r="D1205" s="175" t="b">
        <v>0</v>
      </c>
      <c r="E1205" s="175" t="b">
        <v>0</v>
      </c>
      <c r="F1205" s="175" t="b">
        <v>0</v>
      </c>
      <c r="G1205" s="175" t="b">
        <v>0</v>
      </c>
      <c r="H1205" s="175" t="b">
        <v>0</v>
      </c>
      <c r="I1205" s="162"/>
      <c r="J1205" s="58" t="str" cm="1">
        <f t="array" ref="J1205">IFERROR(_xlfn.IFS(E1205,$E$8,F1205,$F$8,G1205,$G$8,H1205,$H$8),"")</f>
        <v/>
      </c>
      <c r="K1205" s="58" t="str">
        <f t="shared" si="18"/>
        <v xml:space="preserve">   </v>
      </c>
      <c r="L1205" s="56"/>
      <c r="M1205" s="56"/>
      <c r="N1205" s="56"/>
      <c r="O1205" s="56"/>
      <c r="P1205" s="56"/>
      <c r="Q1205" s="56"/>
      <c r="R1205" s="56"/>
      <c r="S1205" s="56"/>
      <c r="T1205" s="56"/>
    </row>
    <row r="1206" spans="1:20" ht="30" customHeight="1" x14ac:dyDescent="0.25">
      <c r="A1206" s="173"/>
      <c r="B1206" s="173"/>
      <c r="C1206" s="174"/>
      <c r="D1206" s="175" t="b">
        <v>0</v>
      </c>
      <c r="E1206" s="175" t="b">
        <v>0</v>
      </c>
      <c r="F1206" s="175" t="b">
        <v>0</v>
      </c>
      <c r="G1206" s="175" t="b">
        <v>0</v>
      </c>
      <c r="H1206" s="175" t="b">
        <v>0</v>
      </c>
      <c r="I1206" s="162"/>
      <c r="J1206" s="58" t="str" cm="1">
        <f t="array" ref="J1206">IFERROR(_xlfn.IFS(E1206,$E$8,F1206,$F$8,G1206,$G$8,H1206,$H$8),"")</f>
        <v/>
      </c>
      <c r="K1206" s="58" t="str">
        <f t="shared" si="18"/>
        <v xml:space="preserve">   </v>
      </c>
      <c r="L1206" s="56"/>
      <c r="M1206" s="56"/>
      <c r="N1206" s="56"/>
      <c r="O1206" s="56"/>
      <c r="P1206" s="56"/>
      <c r="Q1206" s="56"/>
      <c r="R1206" s="56"/>
      <c r="S1206" s="56"/>
      <c r="T1206" s="56"/>
    </row>
    <row r="1207" spans="1:20" ht="30" customHeight="1" x14ac:dyDescent="0.25">
      <c r="A1207" s="173"/>
      <c r="B1207" s="173"/>
      <c r="C1207" s="174"/>
      <c r="D1207" s="175" t="b">
        <v>0</v>
      </c>
      <c r="E1207" s="175" t="b">
        <v>0</v>
      </c>
      <c r="F1207" s="175" t="b">
        <v>0</v>
      </c>
      <c r="G1207" s="175" t="b">
        <v>0</v>
      </c>
      <c r="H1207" s="175" t="b">
        <v>0</v>
      </c>
      <c r="I1207" s="162"/>
      <c r="J1207" s="58" t="str" cm="1">
        <f t="array" ref="J1207">IFERROR(_xlfn.IFS(E1207,$E$8,F1207,$F$8,G1207,$G$8,H1207,$H$8),"")</f>
        <v/>
      </c>
      <c r="K1207" s="58" t="str">
        <f t="shared" si="18"/>
        <v xml:space="preserve">   </v>
      </c>
      <c r="L1207" s="56"/>
      <c r="M1207" s="56"/>
      <c r="N1207" s="56"/>
      <c r="O1207" s="56"/>
      <c r="P1207" s="56"/>
      <c r="Q1207" s="56"/>
      <c r="R1207" s="56"/>
      <c r="S1207" s="56"/>
      <c r="T1207" s="56"/>
    </row>
    <row r="1208" spans="1:20" ht="30" customHeight="1" x14ac:dyDescent="0.25">
      <c r="A1208" s="173"/>
      <c r="B1208" s="173"/>
      <c r="C1208" s="174"/>
      <c r="D1208" s="175" t="b">
        <v>0</v>
      </c>
      <c r="E1208" s="175" t="b">
        <v>0</v>
      </c>
      <c r="F1208" s="175" t="b">
        <v>0</v>
      </c>
      <c r="G1208" s="175" t="b">
        <v>0</v>
      </c>
      <c r="H1208" s="175" t="b">
        <v>0</v>
      </c>
      <c r="I1208" s="162"/>
      <c r="J1208" s="58" t="str" cm="1">
        <f t="array" ref="J1208">IFERROR(_xlfn.IFS(E1208,$E$8,F1208,$F$8,G1208,$G$8,H1208,$H$8),"")</f>
        <v/>
      </c>
      <c r="K1208" s="58" t="str">
        <f t="shared" si="18"/>
        <v xml:space="preserve">   </v>
      </c>
      <c r="L1208" s="56"/>
      <c r="M1208" s="56"/>
      <c r="N1208" s="56"/>
      <c r="O1208" s="56"/>
      <c r="P1208" s="56"/>
      <c r="Q1208" s="56"/>
      <c r="R1208" s="56"/>
      <c r="S1208" s="56"/>
      <c r="T1208" s="56"/>
    </row>
    <row r="1209" spans="1:20" ht="30" customHeight="1" x14ac:dyDescent="0.25">
      <c r="A1209" s="173"/>
      <c r="B1209" s="173"/>
      <c r="C1209" s="174"/>
      <c r="D1209" s="175" t="b">
        <v>0</v>
      </c>
      <c r="E1209" s="175" t="b">
        <v>0</v>
      </c>
      <c r="F1209" s="175" t="b">
        <v>0</v>
      </c>
      <c r="G1209" s="175" t="b">
        <v>0</v>
      </c>
      <c r="H1209" s="175" t="b">
        <v>0</v>
      </c>
      <c r="I1209" s="162"/>
      <c r="J1209" s="58" t="str" cm="1">
        <f t="array" ref="J1209">IFERROR(_xlfn.IFS(E1209,$E$8,F1209,$F$8,G1209,$G$8,H1209,$H$8),"")</f>
        <v/>
      </c>
      <c r="K1209" s="58" t="str">
        <f t="shared" si="18"/>
        <v xml:space="preserve">   </v>
      </c>
      <c r="L1209" s="56"/>
      <c r="M1209" s="56"/>
      <c r="N1209" s="56"/>
      <c r="O1209" s="56"/>
      <c r="P1209" s="56"/>
      <c r="Q1209" s="56"/>
      <c r="R1209" s="56"/>
      <c r="S1209" s="56"/>
      <c r="T1209" s="56"/>
    </row>
    <row r="1210" spans="1:20" ht="30" customHeight="1" x14ac:dyDescent="0.25">
      <c r="A1210" s="173"/>
      <c r="B1210" s="173"/>
      <c r="C1210" s="174"/>
      <c r="D1210" s="175" t="b">
        <v>0</v>
      </c>
      <c r="E1210" s="175" t="b">
        <v>0</v>
      </c>
      <c r="F1210" s="175" t="b">
        <v>0</v>
      </c>
      <c r="G1210" s="175" t="b">
        <v>0</v>
      </c>
      <c r="H1210" s="175" t="b">
        <v>0</v>
      </c>
      <c r="I1210" s="162"/>
      <c r="J1210" s="58" t="str" cm="1">
        <f t="array" ref="J1210">IFERROR(_xlfn.IFS(E1210,$E$8,F1210,$F$8,G1210,$G$8,H1210,$H$8),"")</f>
        <v/>
      </c>
      <c r="K1210" s="58" t="str">
        <f t="shared" si="18"/>
        <v xml:space="preserve">   </v>
      </c>
      <c r="L1210" s="56"/>
      <c r="M1210" s="56"/>
      <c r="N1210" s="56"/>
      <c r="O1210" s="56"/>
      <c r="P1210" s="56"/>
      <c r="Q1210" s="56"/>
      <c r="R1210" s="56"/>
      <c r="S1210" s="56"/>
      <c r="T1210" s="56"/>
    </row>
    <row r="1211" spans="1:20" ht="30" customHeight="1" x14ac:dyDescent="0.25">
      <c r="A1211" s="173"/>
      <c r="B1211" s="173"/>
      <c r="C1211" s="174"/>
      <c r="D1211" s="175" t="b">
        <v>0</v>
      </c>
      <c r="E1211" s="175" t="b">
        <v>0</v>
      </c>
      <c r="F1211" s="175" t="b">
        <v>0</v>
      </c>
      <c r="G1211" s="175" t="b">
        <v>0</v>
      </c>
      <c r="H1211" s="175" t="b">
        <v>0</v>
      </c>
      <c r="I1211" s="162"/>
      <c r="J1211" s="58" t="str" cm="1">
        <f t="array" ref="J1211">IFERROR(_xlfn.IFS(E1211,$E$8,F1211,$F$8,G1211,$G$8,H1211,$H$8),"")</f>
        <v/>
      </c>
      <c r="K1211" s="58" t="str">
        <f t="shared" si="18"/>
        <v xml:space="preserve">   </v>
      </c>
      <c r="L1211" s="56"/>
      <c r="M1211" s="56"/>
      <c r="N1211" s="56"/>
      <c r="O1211" s="56"/>
      <c r="P1211" s="56"/>
      <c r="Q1211" s="56"/>
      <c r="R1211" s="56"/>
      <c r="S1211" s="56"/>
      <c r="T1211" s="56"/>
    </row>
    <row r="1212" spans="1:20" ht="30" customHeight="1" x14ac:dyDescent="0.25">
      <c r="A1212" s="173"/>
      <c r="B1212" s="173"/>
      <c r="C1212" s="174"/>
      <c r="D1212" s="175" t="b">
        <v>0</v>
      </c>
      <c r="E1212" s="175" t="b">
        <v>0</v>
      </c>
      <c r="F1212" s="175" t="b">
        <v>0</v>
      </c>
      <c r="G1212" s="175" t="b">
        <v>0</v>
      </c>
      <c r="H1212" s="175" t="b">
        <v>0</v>
      </c>
      <c r="I1212" s="162"/>
      <c r="J1212" s="58" t="str" cm="1">
        <f t="array" ref="J1212">IFERROR(_xlfn.IFS(E1212,$E$8,F1212,$F$8,G1212,$G$8,H1212,$H$8),"")</f>
        <v/>
      </c>
      <c r="K1212" s="58" t="str">
        <f t="shared" si="18"/>
        <v xml:space="preserve">   </v>
      </c>
      <c r="L1212" s="56"/>
      <c r="M1212" s="56"/>
      <c r="N1212" s="56"/>
      <c r="O1212" s="56"/>
      <c r="P1212" s="56"/>
      <c r="Q1212" s="56"/>
      <c r="R1212" s="56"/>
      <c r="S1212" s="56"/>
      <c r="T1212" s="56"/>
    </row>
    <row r="1213" spans="1:20" ht="30" customHeight="1" x14ac:dyDescent="0.25">
      <c r="A1213" s="173"/>
      <c r="B1213" s="173"/>
      <c r="C1213" s="174"/>
      <c r="D1213" s="175" t="b">
        <v>0</v>
      </c>
      <c r="E1213" s="175" t="b">
        <v>0</v>
      </c>
      <c r="F1213" s="175" t="b">
        <v>0</v>
      </c>
      <c r="G1213" s="175" t="b">
        <v>0</v>
      </c>
      <c r="H1213" s="175" t="b">
        <v>0</v>
      </c>
      <c r="I1213" s="162"/>
      <c r="J1213" s="58" t="str" cm="1">
        <f t="array" ref="J1213">IFERROR(_xlfn.IFS(E1213,$E$8,F1213,$F$8,G1213,$G$8,H1213,$H$8),"")</f>
        <v/>
      </c>
      <c r="K1213" s="58" t="str">
        <f t="shared" si="18"/>
        <v xml:space="preserve">   </v>
      </c>
      <c r="L1213" s="56"/>
      <c r="M1213" s="56"/>
      <c r="N1213" s="56"/>
      <c r="O1213" s="56"/>
      <c r="P1213" s="56"/>
      <c r="Q1213" s="56"/>
      <c r="R1213" s="56"/>
      <c r="S1213" s="56"/>
      <c r="T1213" s="56"/>
    </row>
    <row r="1214" spans="1:20" ht="30" customHeight="1" x14ac:dyDescent="0.25">
      <c r="A1214" s="173"/>
      <c r="B1214" s="173"/>
      <c r="C1214" s="174"/>
      <c r="D1214" s="175" t="b">
        <v>0</v>
      </c>
      <c r="E1214" s="175" t="b">
        <v>0</v>
      </c>
      <c r="F1214" s="175" t="b">
        <v>0</v>
      </c>
      <c r="G1214" s="175" t="b">
        <v>0</v>
      </c>
      <c r="H1214" s="175" t="b">
        <v>0</v>
      </c>
      <c r="I1214" s="162"/>
      <c r="J1214" s="58" t="str" cm="1">
        <f t="array" ref="J1214">IFERROR(_xlfn.IFS(E1214,$E$8,F1214,$F$8,G1214,$G$8,H1214,$H$8),"")</f>
        <v/>
      </c>
      <c r="K1214" s="58" t="str">
        <f t="shared" si="18"/>
        <v xml:space="preserve">   </v>
      </c>
      <c r="L1214" s="56"/>
      <c r="M1214" s="56"/>
      <c r="N1214" s="56"/>
      <c r="O1214" s="56"/>
      <c r="P1214" s="56"/>
      <c r="Q1214" s="56"/>
      <c r="R1214" s="56"/>
      <c r="S1214" s="56"/>
      <c r="T1214" s="56"/>
    </row>
    <row r="1215" spans="1:20" ht="30" customHeight="1" x14ac:dyDescent="0.25">
      <c r="A1215" s="173"/>
      <c r="B1215" s="173"/>
      <c r="C1215" s="174"/>
      <c r="D1215" s="175" t="b">
        <v>0</v>
      </c>
      <c r="E1215" s="175" t="b">
        <v>0</v>
      </c>
      <c r="F1215" s="175" t="b">
        <v>0</v>
      </c>
      <c r="G1215" s="175" t="b">
        <v>0</v>
      </c>
      <c r="H1215" s="175" t="b">
        <v>0</v>
      </c>
      <c r="I1215" s="162"/>
      <c r="J1215" s="58" t="str" cm="1">
        <f t="array" ref="J1215">IFERROR(_xlfn.IFS(E1215,$E$8,F1215,$F$8,G1215,$G$8,H1215,$H$8),"")</f>
        <v/>
      </c>
      <c r="K1215" s="58" t="str">
        <f t="shared" si="18"/>
        <v xml:space="preserve">   </v>
      </c>
      <c r="L1215" s="56"/>
      <c r="M1215" s="56"/>
      <c r="N1215" s="56"/>
      <c r="O1215" s="56"/>
      <c r="P1215" s="56"/>
      <c r="Q1215" s="56"/>
      <c r="R1215" s="56"/>
      <c r="S1215" s="56"/>
      <c r="T1215" s="56"/>
    </row>
    <row r="1216" spans="1:20" ht="30" customHeight="1" x14ac:dyDescent="0.25">
      <c r="A1216" s="173"/>
      <c r="B1216" s="173"/>
      <c r="C1216" s="174"/>
      <c r="D1216" s="175" t="b">
        <v>0</v>
      </c>
      <c r="E1216" s="175" t="b">
        <v>0</v>
      </c>
      <c r="F1216" s="175" t="b">
        <v>0</v>
      </c>
      <c r="G1216" s="175" t="b">
        <v>0</v>
      </c>
      <c r="H1216" s="175" t="b">
        <v>0</v>
      </c>
      <c r="I1216" s="162"/>
      <c r="J1216" s="58" t="str" cm="1">
        <f t="array" ref="J1216">IFERROR(_xlfn.IFS(E1216,$E$8,F1216,$F$8,G1216,$G$8,H1216,$H$8),"")</f>
        <v/>
      </c>
      <c r="K1216" s="58" t="str">
        <f t="shared" si="18"/>
        <v xml:space="preserve">   </v>
      </c>
      <c r="L1216" s="56"/>
      <c r="M1216" s="56"/>
      <c r="N1216" s="56"/>
      <c r="O1216" s="56"/>
      <c r="P1216" s="56"/>
      <c r="Q1216" s="56"/>
      <c r="R1216" s="56"/>
      <c r="S1216" s="56"/>
      <c r="T1216" s="56"/>
    </row>
    <row r="1217" spans="1:20" ht="30" customHeight="1" x14ac:dyDescent="0.25">
      <c r="A1217" s="173"/>
      <c r="B1217" s="173"/>
      <c r="C1217" s="174"/>
      <c r="D1217" s="175" t="b">
        <v>0</v>
      </c>
      <c r="E1217" s="175" t="b">
        <v>0</v>
      </c>
      <c r="F1217" s="175" t="b">
        <v>0</v>
      </c>
      <c r="G1217" s="175" t="b">
        <v>0</v>
      </c>
      <c r="H1217" s="175" t="b">
        <v>0</v>
      </c>
      <c r="I1217" s="162"/>
      <c r="J1217" s="58" t="str" cm="1">
        <f t="array" ref="J1217">IFERROR(_xlfn.IFS(E1217,$E$8,F1217,$F$8,G1217,$G$8,H1217,$H$8),"")</f>
        <v/>
      </c>
      <c r="K1217" s="58" t="str">
        <f t="shared" si="18"/>
        <v xml:space="preserve">   </v>
      </c>
      <c r="L1217" s="56"/>
      <c r="M1217" s="56"/>
      <c r="N1217" s="56"/>
      <c r="O1217" s="56"/>
      <c r="P1217" s="56"/>
      <c r="Q1217" s="56"/>
      <c r="R1217" s="56"/>
      <c r="S1217" s="56"/>
      <c r="T1217" s="56"/>
    </row>
    <row r="1218" spans="1:20" ht="30" customHeight="1" x14ac:dyDescent="0.25">
      <c r="A1218" s="173"/>
      <c r="B1218" s="173"/>
      <c r="C1218" s="174"/>
      <c r="D1218" s="175" t="b">
        <v>0</v>
      </c>
      <c r="E1218" s="175" t="b">
        <v>0</v>
      </c>
      <c r="F1218" s="175" t="b">
        <v>0</v>
      </c>
      <c r="G1218" s="175" t="b">
        <v>0</v>
      </c>
      <c r="H1218" s="175" t="b">
        <v>0</v>
      </c>
      <c r="I1218" s="162"/>
      <c r="J1218" s="58" t="str" cm="1">
        <f t="array" ref="J1218">IFERROR(_xlfn.IFS(E1218,$E$8,F1218,$F$8,G1218,$G$8,H1218,$H$8),"")</f>
        <v/>
      </c>
      <c r="K1218" s="58" t="str">
        <f t="shared" si="18"/>
        <v xml:space="preserve">   </v>
      </c>
      <c r="L1218" s="56"/>
      <c r="M1218" s="56"/>
      <c r="N1218" s="56"/>
      <c r="O1218" s="56"/>
      <c r="P1218" s="56"/>
      <c r="Q1218" s="56"/>
      <c r="R1218" s="56"/>
      <c r="S1218" s="56"/>
      <c r="T1218" s="56"/>
    </row>
    <row r="1219" spans="1:20" ht="30" customHeight="1" x14ac:dyDescent="0.25">
      <c r="A1219" s="173"/>
      <c r="B1219" s="173"/>
      <c r="C1219" s="174"/>
      <c r="D1219" s="175" t="b">
        <v>0</v>
      </c>
      <c r="E1219" s="175" t="b">
        <v>0</v>
      </c>
      <c r="F1219" s="175" t="b">
        <v>0</v>
      </c>
      <c r="G1219" s="175" t="b">
        <v>0</v>
      </c>
      <c r="H1219" s="175" t="b">
        <v>0</v>
      </c>
      <c r="I1219" s="162"/>
      <c r="J1219" s="58" t="str" cm="1">
        <f t="array" ref="J1219">IFERROR(_xlfn.IFS(E1219,$E$8,F1219,$F$8,G1219,$G$8,H1219,$H$8),"")</f>
        <v/>
      </c>
      <c r="K1219" s="58" t="str">
        <f t="shared" si="18"/>
        <v xml:space="preserve">   </v>
      </c>
      <c r="L1219" s="56"/>
      <c r="M1219" s="56"/>
      <c r="N1219" s="56"/>
      <c r="O1219" s="56"/>
      <c r="P1219" s="56"/>
      <c r="Q1219" s="56"/>
      <c r="R1219" s="56"/>
      <c r="S1219" s="56"/>
      <c r="T1219" s="56"/>
    </row>
    <row r="1220" spans="1:20" ht="30" customHeight="1" x14ac:dyDescent="0.25">
      <c r="A1220" s="173"/>
      <c r="B1220" s="173"/>
      <c r="C1220" s="174"/>
      <c r="D1220" s="175" t="b">
        <v>0</v>
      </c>
      <c r="E1220" s="175" t="b">
        <v>0</v>
      </c>
      <c r="F1220" s="175" t="b">
        <v>0</v>
      </c>
      <c r="G1220" s="175" t="b">
        <v>0</v>
      </c>
      <c r="H1220" s="175" t="b">
        <v>0</v>
      </c>
      <c r="I1220" s="162"/>
      <c r="J1220" s="58" t="str" cm="1">
        <f t="array" ref="J1220">IFERROR(_xlfn.IFS(E1220,$E$8,F1220,$F$8,G1220,$G$8,H1220,$H$8),"")</f>
        <v/>
      </c>
      <c r="K1220" s="58" t="str">
        <f t="shared" si="18"/>
        <v xml:space="preserve">   </v>
      </c>
      <c r="L1220" s="56"/>
      <c r="M1220" s="56"/>
      <c r="N1220" s="56"/>
      <c r="O1220" s="56"/>
      <c r="P1220" s="56"/>
      <c r="Q1220" s="56"/>
      <c r="R1220" s="56"/>
      <c r="S1220" s="56"/>
      <c r="T1220" s="56"/>
    </row>
    <row r="1221" spans="1:20" ht="30" customHeight="1" x14ac:dyDescent="0.25">
      <c r="A1221" s="173"/>
      <c r="B1221" s="173"/>
      <c r="C1221" s="174"/>
      <c r="D1221" s="175" t="b">
        <v>0</v>
      </c>
      <c r="E1221" s="175" t="b">
        <v>0</v>
      </c>
      <c r="F1221" s="175" t="b">
        <v>0</v>
      </c>
      <c r="G1221" s="175" t="b">
        <v>0</v>
      </c>
      <c r="H1221" s="175" t="b">
        <v>0</v>
      </c>
      <c r="I1221" s="162"/>
      <c r="J1221" s="58" t="str" cm="1">
        <f t="array" ref="J1221">IFERROR(_xlfn.IFS(E1221,$E$8,F1221,$F$8,G1221,$G$8,H1221,$H$8),"")</f>
        <v/>
      </c>
      <c r="K1221" s="58" t="str">
        <f t="shared" si="18"/>
        <v xml:space="preserve">   </v>
      </c>
      <c r="L1221" s="56"/>
      <c r="M1221" s="56"/>
      <c r="N1221" s="56"/>
      <c r="O1221" s="56"/>
      <c r="P1221" s="56"/>
      <c r="Q1221" s="56"/>
      <c r="R1221" s="56"/>
      <c r="S1221" s="56"/>
      <c r="T1221" s="56"/>
    </row>
    <row r="1222" spans="1:20" ht="30" customHeight="1" x14ac:dyDescent="0.25">
      <c r="A1222" s="173"/>
      <c r="B1222" s="173"/>
      <c r="C1222" s="174"/>
      <c r="D1222" s="175" t="b">
        <v>0</v>
      </c>
      <c r="E1222" s="175" t="b">
        <v>0</v>
      </c>
      <c r="F1222" s="175" t="b">
        <v>0</v>
      </c>
      <c r="G1222" s="175" t="b">
        <v>0</v>
      </c>
      <c r="H1222" s="175" t="b">
        <v>0</v>
      </c>
      <c r="I1222" s="162"/>
      <c r="J1222" s="58" t="str" cm="1">
        <f t="array" ref="J1222">IFERROR(_xlfn.IFS(E1222,$E$8,F1222,$F$8,G1222,$G$8,H1222,$H$8),"")</f>
        <v/>
      </c>
      <c r="K1222" s="58" t="str">
        <f t="shared" si="18"/>
        <v xml:space="preserve">   </v>
      </c>
      <c r="L1222" s="56"/>
      <c r="M1222" s="56"/>
      <c r="N1222" s="56"/>
      <c r="O1222" s="56"/>
      <c r="P1222" s="56"/>
      <c r="Q1222" s="56"/>
      <c r="R1222" s="56"/>
      <c r="S1222" s="56"/>
      <c r="T1222" s="56"/>
    </row>
    <row r="1223" spans="1:20" ht="30" customHeight="1" x14ac:dyDescent="0.25">
      <c r="A1223" s="173"/>
      <c r="B1223" s="173"/>
      <c r="C1223" s="174"/>
      <c r="D1223" s="175" t="b">
        <v>0</v>
      </c>
      <c r="E1223" s="175" t="b">
        <v>0</v>
      </c>
      <c r="F1223" s="175" t="b">
        <v>0</v>
      </c>
      <c r="G1223" s="175" t="b">
        <v>0</v>
      </c>
      <c r="H1223" s="175" t="b">
        <v>0</v>
      </c>
      <c r="I1223" s="162"/>
      <c r="J1223" s="58" t="str" cm="1">
        <f t="array" ref="J1223">IFERROR(_xlfn.IFS(E1223,$E$8,F1223,$F$8,G1223,$G$8,H1223,$H$8),"")</f>
        <v/>
      </c>
      <c r="K1223" s="58" t="str">
        <f t="shared" si="18"/>
        <v xml:space="preserve">   </v>
      </c>
      <c r="L1223" s="56"/>
      <c r="M1223" s="56"/>
      <c r="N1223" s="56"/>
      <c r="O1223" s="56"/>
      <c r="P1223" s="56"/>
      <c r="Q1223" s="56"/>
      <c r="R1223" s="56"/>
      <c r="S1223" s="56"/>
      <c r="T1223" s="56"/>
    </row>
    <row r="1224" spans="1:20" ht="30" customHeight="1" x14ac:dyDescent="0.25">
      <c r="A1224" s="173"/>
      <c r="B1224" s="173"/>
      <c r="C1224" s="174"/>
      <c r="D1224" s="175" t="b">
        <v>0</v>
      </c>
      <c r="E1224" s="175" t="b">
        <v>0</v>
      </c>
      <c r="F1224" s="175" t="b">
        <v>0</v>
      </c>
      <c r="G1224" s="175" t="b">
        <v>0</v>
      </c>
      <c r="H1224" s="175" t="b">
        <v>0</v>
      </c>
      <c r="I1224" s="162"/>
      <c r="J1224" s="58" t="str" cm="1">
        <f t="array" ref="J1224">IFERROR(_xlfn.IFS(E1224,$E$8,F1224,$F$8,G1224,$G$8,H1224,$H$8),"")</f>
        <v/>
      </c>
      <c r="K1224" s="58" t="str">
        <f t="shared" si="18"/>
        <v xml:space="preserve">   </v>
      </c>
      <c r="L1224" s="56"/>
      <c r="M1224" s="56"/>
      <c r="N1224" s="56"/>
      <c r="O1224" s="56"/>
      <c r="P1224" s="56"/>
      <c r="Q1224" s="56"/>
      <c r="R1224" s="56"/>
      <c r="S1224" s="56"/>
      <c r="T1224" s="56"/>
    </row>
    <row r="1225" spans="1:20" ht="30" customHeight="1" x14ac:dyDescent="0.25">
      <c r="A1225" s="173"/>
      <c r="B1225" s="173"/>
      <c r="C1225" s="174"/>
      <c r="D1225" s="175" t="b">
        <v>0</v>
      </c>
      <c r="E1225" s="175" t="b">
        <v>0</v>
      </c>
      <c r="F1225" s="175" t="b">
        <v>0</v>
      </c>
      <c r="G1225" s="175" t="b">
        <v>0</v>
      </c>
      <c r="H1225" s="175" t="b">
        <v>0</v>
      </c>
      <c r="I1225" s="162"/>
      <c r="J1225" s="58" t="str" cm="1">
        <f t="array" ref="J1225">IFERROR(_xlfn.IFS(E1225,$E$8,F1225,$F$8,G1225,$G$8,H1225,$H$8),"")</f>
        <v/>
      </c>
      <c r="K1225" s="58" t="str">
        <f t="shared" si="18"/>
        <v xml:space="preserve">   </v>
      </c>
      <c r="L1225" s="56"/>
      <c r="M1225" s="56"/>
      <c r="N1225" s="56"/>
      <c r="O1225" s="56"/>
      <c r="P1225" s="56"/>
      <c r="Q1225" s="56"/>
      <c r="R1225" s="56"/>
      <c r="S1225" s="56"/>
      <c r="T1225" s="56"/>
    </row>
    <row r="1226" spans="1:20" ht="30" customHeight="1" x14ac:dyDescent="0.25">
      <c r="A1226" s="173"/>
      <c r="B1226" s="173"/>
      <c r="C1226" s="174"/>
      <c r="D1226" s="175" t="b">
        <v>0</v>
      </c>
      <c r="E1226" s="175" t="b">
        <v>0</v>
      </c>
      <c r="F1226" s="175" t="b">
        <v>0</v>
      </c>
      <c r="G1226" s="175" t="b">
        <v>0</v>
      </c>
      <c r="H1226" s="175" t="b">
        <v>0</v>
      </c>
      <c r="I1226" s="162"/>
      <c r="J1226" s="58" t="str" cm="1">
        <f t="array" ref="J1226">IFERROR(_xlfn.IFS(E1226,$E$8,F1226,$F$8,G1226,$G$8,H1226,$H$8),"")</f>
        <v/>
      </c>
      <c r="K1226" s="58" t="str">
        <f t="shared" si="18"/>
        <v xml:space="preserve">   </v>
      </c>
      <c r="L1226" s="56"/>
      <c r="M1226" s="56"/>
      <c r="N1226" s="56"/>
      <c r="O1226" s="56"/>
      <c r="P1226" s="56"/>
      <c r="Q1226" s="56"/>
      <c r="R1226" s="56"/>
      <c r="S1226" s="56"/>
      <c r="T1226" s="56"/>
    </row>
    <row r="1227" spans="1:20" ht="30" customHeight="1" x14ac:dyDescent="0.25">
      <c r="A1227" s="173"/>
      <c r="B1227" s="173"/>
      <c r="C1227" s="174"/>
      <c r="D1227" s="175" t="b">
        <v>0</v>
      </c>
      <c r="E1227" s="175" t="b">
        <v>0</v>
      </c>
      <c r="F1227" s="175" t="b">
        <v>0</v>
      </c>
      <c r="G1227" s="175" t="b">
        <v>0</v>
      </c>
      <c r="H1227" s="175" t="b">
        <v>0</v>
      </c>
      <c r="I1227" s="162"/>
      <c r="J1227" s="58" t="str" cm="1">
        <f t="array" ref="J1227">IFERROR(_xlfn.IFS(E1227,$E$8,F1227,$F$8,G1227,$G$8,H1227,$H$8),"")</f>
        <v/>
      </c>
      <c r="K1227" s="58" t="str">
        <f t="shared" ref="K1227:K1290" si="19">_xlfn.TEXTJOIN(" ",FALSE,IF(E1227,$E$8,""),IF(F1227,$F$8,""),IF(G1227,$G$8,""),IF(H1227,$H$8,""))</f>
        <v xml:space="preserve">   </v>
      </c>
      <c r="L1227" s="56"/>
      <c r="M1227" s="56"/>
      <c r="N1227" s="56"/>
      <c r="O1227" s="56"/>
      <c r="P1227" s="56"/>
      <c r="Q1227" s="56"/>
      <c r="R1227" s="56"/>
      <c r="S1227" s="56"/>
      <c r="T1227" s="56"/>
    </row>
    <row r="1228" spans="1:20" ht="30" customHeight="1" x14ac:dyDescent="0.25">
      <c r="A1228" s="173"/>
      <c r="B1228" s="173"/>
      <c r="C1228" s="174"/>
      <c r="D1228" s="175" t="b">
        <v>0</v>
      </c>
      <c r="E1228" s="175" t="b">
        <v>0</v>
      </c>
      <c r="F1228" s="175" t="b">
        <v>0</v>
      </c>
      <c r="G1228" s="175" t="b">
        <v>0</v>
      </c>
      <c r="H1228" s="175" t="b">
        <v>0</v>
      </c>
      <c r="I1228" s="162"/>
      <c r="J1228" s="58" t="str" cm="1">
        <f t="array" ref="J1228">IFERROR(_xlfn.IFS(E1228,$E$8,F1228,$F$8,G1228,$G$8,H1228,$H$8),"")</f>
        <v/>
      </c>
      <c r="K1228" s="58" t="str">
        <f t="shared" si="19"/>
        <v xml:space="preserve">   </v>
      </c>
      <c r="L1228" s="56"/>
      <c r="M1228" s="56"/>
      <c r="N1228" s="56"/>
      <c r="O1228" s="56"/>
      <c r="P1228" s="56"/>
      <c r="Q1228" s="56"/>
      <c r="R1228" s="56"/>
      <c r="S1228" s="56"/>
      <c r="T1228" s="56"/>
    </row>
    <row r="1229" spans="1:20" ht="30" customHeight="1" x14ac:dyDescent="0.25">
      <c r="A1229" s="173"/>
      <c r="B1229" s="173"/>
      <c r="C1229" s="174"/>
      <c r="D1229" s="175" t="b">
        <v>0</v>
      </c>
      <c r="E1229" s="175" t="b">
        <v>0</v>
      </c>
      <c r="F1229" s="175" t="b">
        <v>0</v>
      </c>
      <c r="G1229" s="175" t="b">
        <v>0</v>
      </c>
      <c r="H1229" s="175" t="b">
        <v>0</v>
      </c>
      <c r="I1229" s="162"/>
      <c r="J1229" s="58" t="str" cm="1">
        <f t="array" ref="J1229">IFERROR(_xlfn.IFS(E1229,$E$8,F1229,$F$8,G1229,$G$8,H1229,$H$8),"")</f>
        <v/>
      </c>
      <c r="K1229" s="58" t="str">
        <f t="shared" si="19"/>
        <v xml:space="preserve">   </v>
      </c>
      <c r="L1229" s="56"/>
      <c r="M1229" s="56"/>
      <c r="N1229" s="56"/>
      <c r="O1229" s="56"/>
      <c r="P1229" s="56"/>
      <c r="Q1229" s="56"/>
      <c r="R1229" s="56"/>
      <c r="S1229" s="56"/>
      <c r="T1229" s="56"/>
    </row>
    <row r="1230" spans="1:20" ht="30" customHeight="1" x14ac:dyDescent="0.25">
      <c r="A1230" s="173"/>
      <c r="B1230" s="173"/>
      <c r="C1230" s="174"/>
      <c r="D1230" s="175" t="b">
        <v>0</v>
      </c>
      <c r="E1230" s="175" t="b">
        <v>0</v>
      </c>
      <c r="F1230" s="175" t="b">
        <v>0</v>
      </c>
      <c r="G1230" s="175" t="b">
        <v>0</v>
      </c>
      <c r="H1230" s="175" t="b">
        <v>0</v>
      </c>
      <c r="I1230" s="162"/>
      <c r="J1230" s="58" t="str" cm="1">
        <f t="array" ref="J1230">IFERROR(_xlfn.IFS(E1230,$E$8,F1230,$F$8,G1230,$G$8,H1230,$H$8),"")</f>
        <v/>
      </c>
      <c r="K1230" s="58" t="str">
        <f t="shared" si="19"/>
        <v xml:space="preserve">   </v>
      </c>
      <c r="L1230" s="56"/>
      <c r="M1230" s="56"/>
      <c r="N1230" s="56"/>
      <c r="O1230" s="56"/>
      <c r="P1230" s="56"/>
      <c r="Q1230" s="56"/>
      <c r="R1230" s="56"/>
      <c r="S1230" s="56"/>
      <c r="T1230" s="56"/>
    </row>
    <row r="1231" spans="1:20" ht="30" customHeight="1" x14ac:dyDescent="0.25">
      <c r="A1231" s="173"/>
      <c r="B1231" s="173"/>
      <c r="C1231" s="174"/>
      <c r="D1231" s="175" t="b">
        <v>0</v>
      </c>
      <c r="E1231" s="175" t="b">
        <v>0</v>
      </c>
      <c r="F1231" s="175" t="b">
        <v>0</v>
      </c>
      <c r="G1231" s="175" t="b">
        <v>0</v>
      </c>
      <c r="H1231" s="175" t="b">
        <v>0</v>
      </c>
      <c r="I1231" s="162"/>
      <c r="J1231" s="58" t="str" cm="1">
        <f t="array" ref="J1231">IFERROR(_xlfn.IFS(E1231,$E$8,F1231,$F$8,G1231,$G$8,H1231,$H$8),"")</f>
        <v/>
      </c>
      <c r="K1231" s="58" t="str">
        <f t="shared" si="19"/>
        <v xml:space="preserve">   </v>
      </c>
      <c r="L1231" s="56"/>
      <c r="M1231" s="56"/>
      <c r="N1231" s="56"/>
      <c r="O1231" s="56"/>
      <c r="P1231" s="56"/>
      <c r="Q1231" s="56"/>
      <c r="R1231" s="56"/>
      <c r="S1231" s="56"/>
      <c r="T1231" s="56"/>
    </row>
    <row r="1232" spans="1:20" ht="30" customHeight="1" x14ac:dyDescent="0.25">
      <c r="A1232" s="173"/>
      <c r="B1232" s="173"/>
      <c r="C1232" s="174"/>
      <c r="D1232" s="175" t="b">
        <v>0</v>
      </c>
      <c r="E1232" s="175" t="b">
        <v>0</v>
      </c>
      <c r="F1232" s="175" t="b">
        <v>0</v>
      </c>
      <c r="G1232" s="175" t="b">
        <v>0</v>
      </c>
      <c r="H1232" s="175" t="b">
        <v>0</v>
      </c>
      <c r="I1232" s="162"/>
      <c r="J1232" s="58" t="str" cm="1">
        <f t="array" ref="J1232">IFERROR(_xlfn.IFS(E1232,$E$8,F1232,$F$8,G1232,$G$8,H1232,$H$8),"")</f>
        <v/>
      </c>
      <c r="K1232" s="58" t="str">
        <f t="shared" si="19"/>
        <v xml:space="preserve">   </v>
      </c>
      <c r="L1232" s="56"/>
      <c r="M1232" s="56"/>
      <c r="N1232" s="56"/>
      <c r="O1232" s="56"/>
      <c r="P1232" s="56"/>
      <c r="Q1232" s="56"/>
      <c r="R1232" s="56"/>
      <c r="S1232" s="56"/>
      <c r="T1232" s="56"/>
    </row>
    <row r="1233" spans="1:20" ht="30" customHeight="1" x14ac:dyDescent="0.25">
      <c r="A1233" s="173"/>
      <c r="B1233" s="173"/>
      <c r="C1233" s="174"/>
      <c r="D1233" s="175" t="b">
        <v>0</v>
      </c>
      <c r="E1233" s="175" t="b">
        <v>0</v>
      </c>
      <c r="F1233" s="175" t="b">
        <v>0</v>
      </c>
      <c r="G1233" s="175" t="b">
        <v>0</v>
      </c>
      <c r="H1233" s="175" t="b">
        <v>0</v>
      </c>
      <c r="I1233" s="162"/>
      <c r="J1233" s="58" t="str" cm="1">
        <f t="array" ref="J1233">IFERROR(_xlfn.IFS(E1233,$E$8,F1233,$F$8,G1233,$G$8,H1233,$H$8),"")</f>
        <v/>
      </c>
      <c r="K1233" s="58" t="str">
        <f t="shared" si="19"/>
        <v xml:space="preserve">   </v>
      </c>
      <c r="L1233" s="56"/>
      <c r="M1233" s="56"/>
      <c r="N1233" s="56"/>
      <c r="O1233" s="56"/>
      <c r="P1233" s="56"/>
      <c r="Q1233" s="56"/>
      <c r="R1233" s="56"/>
      <c r="S1233" s="56"/>
      <c r="T1233" s="56"/>
    </row>
    <row r="1234" spans="1:20" ht="30" customHeight="1" x14ac:dyDescent="0.25">
      <c r="A1234" s="173"/>
      <c r="B1234" s="173"/>
      <c r="C1234" s="174"/>
      <c r="D1234" s="175" t="b">
        <v>0</v>
      </c>
      <c r="E1234" s="175" t="b">
        <v>0</v>
      </c>
      <c r="F1234" s="175" t="b">
        <v>0</v>
      </c>
      <c r="G1234" s="175" t="b">
        <v>0</v>
      </c>
      <c r="H1234" s="175" t="b">
        <v>0</v>
      </c>
      <c r="I1234" s="162"/>
      <c r="J1234" s="58" t="str" cm="1">
        <f t="array" ref="J1234">IFERROR(_xlfn.IFS(E1234,$E$8,F1234,$F$8,G1234,$G$8,H1234,$H$8),"")</f>
        <v/>
      </c>
      <c r="K1234" s="58" t="str">
        <f t="shared" si="19"/>
        <v xml:space="preserve">   </v>
      </c>
      <c r="L1234" s="56"/>
      <c r="M1234" s="56"/>
      <c r="N1234" s="56"/>
      <c r="O1234" s="56"/>
      <c r="P1234" s="56"/>
      <c r="Q1234" s="56"/>
      <c r="R1234" s="56"/>
      <c r="S1234" s="56"/>
      <c r="T1234" s="56"/>
    </row>
    <row r="1235" spans="1:20" ht="30" customHeight="1" x14ac:dyDescent="0.25">
      <c r="A1235" s="173"/>
      <c r="B1235" s="173"/>
      <c r="C1235" s="174"/>
      <c r="D1235" s="175" t="b">
        <v>0</v>
      </c>
      <c r="E1235" s="175" t="b">
        <v>0</v>
      </c>
      <c r="F1235" s="175" t="b">
        <v>0</v>
      </c>
      <c r="G1235" s="175" t="b">
        <v>0</v>
      </c>
      <c r="H1235" s="175" t="b">
        <v>0</v>
      </c>
      <c r="I1235" s="162"/>
      <c r="J1235" s="58" t="str" cm="1">
        <f t="array" ref="J1235">IFERROR(_xlfn.IFS(E1235,$E$8,F1235,$F$8,G1235,$G$8,H1235,$H$8),"")</f>
        <v/>
      </c>
      <c r="K1235" s="58" t="str">
        <f t="shared" si="19"/>
        <v xml:space="preserve">   </v>
      </c>
      <c r="L1235" s="56"/>
      <c r="M1235" s="56"/>
      <c r="N1235" s="56"/>
      <c r="O1235" s="56"/>
      <c r="P1235" s="56"/>
      <c r="Q1235" s="56"/>
      <c r="R1235" s="56"/>
      <c r="S1235" s="56"/>
      <c r="T1235" s="56"/>
    </row>
    <row r="1236" spans="1:20" ht="30" customHeight="1" x14ac:dyDescent="0.25">
      <c r="A1236" s="173"/>
      <c r="B1236" s="173"/>
      <c r="C1236" s="174"/>
      <c r="D1236" s="175" t="b">
        <v>0</v>
      </c>
      <c r="E1236" s="175" t="b">
        <v>0</v>
      </c>
      <c r="F1236" s="175" t="b">
        <v>0</v>
      </c>
      <c r="G1236" s="175" t="b">
        <v>0</v>
      </c>
      <c r="H1236" s="175" t="b">
        <v>0</v>
      </c>
      <c r="I1236" s="162"/>
      <c r="J1236" s="58" t="str" cm="1">
        <f t="array" ref="J1236">IFERROR(_xlfn.IFS(E1236,$E$8,F1236,$F$8,G1236,$G$8,H1236,$H$8),"")</f>
        <v/>
      </c>
      <c r="K1236" s="58" t="str">
        <f t="shared" si="19"/>
        <v xml:space="preserve">   </v>
      </c>
      <c r="L1236" s="56"/>
      <c r="M1236" s="56"/>
      <c r="N1236" s="56"/>
      <c r="O1236" s="56"/>
      <c r="P1236" s="56"/>
      <c r="Q1236" s="56"/>
      <c r="R1236" s="56"/>
      <c r="S1236" s="56"/>
      <c r="T1236" s="56"/>
    </row>
    <row r="1237" spans="1:20" ht="30" customHeight="1" x14ac:dyDescent="0.25">
      <c r="A1237" s="173"/>
      <c r="B1237" s="173"/>
      <c r="C1237" s="174"/>
      <c r="D1237" s="175" t="b">
        <v>0</v>
      </c>
      <c r="E1237" s="175" t="b">
        <v>0</v>
      </c>
      <c r="F1237" s="175" t="b">
        <v>0</v>
      </c>
      <c r="G1237" s="175" t="b">
        <v>0</v>
      </c>
      <c r="H1237" s="175" t="b">
        <v>0</v>
      </c>
      <c r="I1237" s="162"/>
      <c r="J1237" s="58" t="str" cm="1">
        <f t="array" ref="J1237">IFERROR(_xlfn.IFS(E1237,$E$8,F1237,$F$8,G1237,$G$8,H1237,$H$8),"")</f>
        <v/>
      </c>
      <c r="K1237" s="58" t="str">
        <f t="shared" si="19"/>
        <v xml:space="preserve">   </v>
      </c>
      <c r="L1237" s="56"/>
      <c r="M1237" s="56"/>
      <c r="N1237" s="56"/>
      <c r="O1237" s="56"/>
      <c r="P1237" s="56"/>
      <c r="Q1237" s="56"/>
      <c r="R1237" s="56"/>
      <c r="S1237" s="56"/>
      <c r="T1237" s="56"/>
    </row>
    <row r="1238" spans="1:20" ht="30" customHeight="1" x14ac:dyDescent="0.25">
      <c r="A1238" s="173"/>
      <c r="B1238" s="173"/>
      <c r="C1238" s="174"/>
      <c r="D1238" s="175" t="b">
        <v>0</v>
      </c>
      <c r="E1238" s="175" t="b">
        <v>0</v>
      </c>
      <c r="F1238" s="175" t="b">
        <v>0</v>
      </c>
      <c r="G1238" s="175" t="b">
        <v>0</v>
      </c>
      <c r="H1238" s="175" t="b">
        <v>0</v>
      </c>
      <c r="I1238" s="162"/>
      <c r="J1238" s="58" t="str" cm="1">
        <f t="array" ref="J1238">IFERROR(_xlfn.IFS(E1238,$E$8,F1238,$F$8,G1238,$G$8,H1238,$H$8),"")</f>
        <v/>
      </c>
      <c r="K1238" s="58" t="str">
        <f t="shared" si="19"/>
        <v xml:space="preserve">   </v>
      </c>
      <c r="L1238" s="56"/>
      <c r="M1238" s="56"/>
      <c r="N1238" s="56"/>
      <c r="O1238" s="56"/>
      <c r="P1238" s="56"/>
      <c r="Q1238" s="56"/>
      <c r="R1238" s="56"/>
      <c r="S1238" s="56"/>
      <c r="T1238" s="56"/>
    </row>
    <row r="1239" spans="1:20" ht="30" customHeight="1" x14ac:dyDescent="0.25">
      <c r="A1239" s="173"/>
      <c r="B1239" s="173"/>
      <c r="C1239" s="174"/>
      <c r="D1239" s="175" t="b">
        <v>0</v>
      </c>
      <c r="E1239" s="175" t="b">
        <v>0</v>
      </c>
      <c r="F1239" s="175" t="b">
        <v>0</v>
      </c>
      <c r="G1239" s="175" t="b">
        <v>0</v>
      </c>
      <c r="H1239" s="175" t="b">
        <v>0</v>
      </c>
      <c r="I1239" s="162"/>
      <c r="J1239" s="58" t="str" cm="1">
        <f t="array" ref="J1239">IFERROR(_xlfn.IFS(E1239,$E$8,F1239,$F$8,G1239,$G$8,H1239,$H$8),"")</f>
        <v/>
      </c>
      <c r="K1239" s="58" t="str">
        <f t="shared" si="19"/>
        <v xml:space="preserve">   </v>
      </c>
      <c r="L1239" s="56"/>
      <c r="M1239" s="56"/>
      <c r="N1239" s="56"/>
      <c r="O1239" s="56"/>
      <c r="P1239" s="56"/>
      <c r="Q1239" s="56"/>
      <c r="R1239" s="56"/>
      <c r="S1239" s="56"/>
      <c r="T1239" s="56"/>
    </row>
    <row r="1240" spans="1:20" ht="30" customHeight="1" x14ac:dyDescent="0.25">
      <c r="A1240" s="173"/>
      <c r="B1240" s="173"/>
      <c r="C1240" s="174"/>
      <c r="D1240" s="175" t="b">
        <v>0</v>
      </c>
      <c r="E1240" s="175" t="b">
        <v>0</v>
      </c>
      <c r="F1240" s="175" t="b">
        <v>0</v>
      </c>
      <c r="G1240" s="175" t="b">
        <v>0</v>
      </c>
      <c r="H1240" s="175" t="b">
        <v>0</v>
      </c>
      <c r="I1240" s="162"/>
      <c r="J1240" s="58" t="str" cm="1">
        <f t="array" ref="J1240">IFERROR(_xlfn.IFS(E1240,$E$8,F1240,$F$8,G1240,$G$8,H1240,$H$8),"")</f>
        <v/>
      </c>
      <c r="K1240" s="58" t="str">
        <f t="shared" si="19"/>
        <v xml:space="preserve">   </v>
      </c>
      <c r="L1240" s="56"/>
      <c r="M1240" s="56"/>
      <c r="N1240" s="56"/>
      <c r="O1240" s="56"/>
      <c r="P1240" s="56"/>
      <c r="Q1240" s="56"/>
      <c r="R1240" s="56"/>
      <c r="S1240" s="56"/>
      <c r="T1240" s="56"/>
    </row>
    <row r="1241" spans="1:20" ht="30" customHeight="1" x14ac:dyDescent="0.25">
      <c r="A1241" s="173"/>
      <c r="B1241" s="173"/>
      <c r="C1241" s="174"/>
      <c r="D1241" s="175" t="b">
        <v>0</v>
      </c>
      <c r="E1241" s="175" t="b">
        <v>0</v>
      </c>
      <c r="F1241" s="175" t="b">
        <v>0</v>
      </c>
      <c r="G1241" s="175" t="b">
        <v>0</v>
      </c>
      <c r="H1241" s="175" t="b">
        <v>0</v>
      </c>
      <c r="I1241" s="162"/>
      <c r="J1241" s="58" t="str" cm="1">
        <f t="array" ref="J1241">IFERROR(_xlfn.IFS(E1241,$E$8,F1241,$F$8,G1241,$G$8,H1241,$H$8),"")</f>
        <v/>
      </c>
      <c r="K1241" s="58" t="str">
        <f t="shared" si="19"/>
        <v xml:space="preserve">   </v>
      </c>
      <c r="L1241" s="56"/>
      <c r="M1241" s="56"/>
      <c r="N1241" s="56"/>
      <c r="O1241" s="56"/>
      <c r="P1241" s="56"/>
      <c r="Q1241" s="56"/>
      <c r="R1241" s="56"/>
      <c r="S1241" s="56"/>
      <c r="T1241" s="56"/>
    </row>
    <row r="1242" spans="1:20" ht="30" customHeight="1" x14ac:dyDescent="0.25">
      <c r="A1242" s="173"/>
      <c r="B1242" s="173"/>
      <c r="C1242" s="174"/>
      <c r="D1242" s="175" t="b">
        <v>0</v>
      </c>
      <c r="E1242" s="175" t="b">
        <v>0</v>
      </c>
      <c r="F1242" s="175" t="b">
        <v>0</v>
      </c>
      <c r="G1242" s="175" t="b">
        <v>0</v>
      </c>
      <c r="H1242" s="175" t="b">
        <v>0</v>
      </c>
      <c r="I1242" s="162"/>
      <c r="J1242" s="58" t="str" cm="1">
        <f t="array" ref="J1242">IFERROR(_xlfn.IFS(E1242,$E$8,F1242,$F$8,G1242,$G$8,H1242,$H$8),"")</f>
        <v/>
      </c>
      <c r="K1242" s="58" t="str">
        <f t="shared" si="19"/>
        <v xml:space="preserve">   </v>
      </c>
      <c r="L1242" s="56"/>
      <c r="M1242" s="56"/>
      <c r="N1242" s="56"/>
      <c r="O1242" s="56"/>
      <c r="P1242" s="56"/>
      <c r="Q1242" s="56"/>
      <c r="R1242" s="56"/>
      <c r="S1242" s="56"/>
      <c r="T1242" s="56"/>
    </row>
    <row r="1243" spans="1:20" ht="30" customHeight="1" x14ac:dyDescent="0.25">
      <c r="A1243" s="173"/>
      <c r="B1243" s="173"/>
      <c r="C1243" s="174"/>
      <c r="D1243" s="175" t="b">
        <v>0</v>
      </c>
      <c r="E1243" s="175" t="b">
        <v>0</v>
      </c>
      <c r="F1243" s="175" t="b">
        <v>0</v>
      </c>
      <c r="G1243" s="175" t="b">
        <v>0</v>
      </c>
      <c r="H1243" s="175" t="b">
        <v>0</v>
      </c>
      <c r="I1243" s="162"/>
      <c r="J1243" s="58" t="str" cm="1">
        <f t="array" ref="J1243">IFERROR(_xlfn.IFS(E1243,$E$8,F1243,$F$8,G1243,$G$8,H1243,$H$8),"")</f>
        <v/>
      </c>
      <c r="K1243" s="58" t="str">
        <f t="shared" si="19"/>
        <v xml:space="preserve">   </v>
      </c>
      <c r="L1243" s="56"/>
      <c r="M1243" s="56"/>
      <c r="N1243" s="56"/>
      <c r="O1243" s="56"/>
      <c r="P1243" s="56"/>
      <c r="Q1243" s="56"/>
      <c r="R1243" s="56"/>
      <c r="S1243" s="56"/>
      <c r="T1243" s="56"/>
    </row>
    <row r="1244" spans="1:20" ht="30" customHeight="1" x14ac:dyDescent="0.25">
      <c r="A1244" s="173"/>
      <c r="B1244" s="173"/>
      <c r="C1244" s="174"/>
      <c r="D1244" s="175" t="b">
        <v>0</v>
      </c>
      <c r="E1244" s="175" t="b">
        <v>0</v>
      </c>
      <c r="F1244" s="175" t="b">
        <v>0</v>
      </c>
      <c r="G1244" s="175" t="b">
        <v>0</v>
      </c>
      <c r="H1244" s="175" t="b">
        <v>0</v>
      </c>
      <c r="I1244" s="162"/>
      <c r="J1244" s="58" t="str" cm="1">
        <f t="array" ref="J1244">IFERROR(_xlfn.IFS(E1244,$E$8,F1244,$F$8,G1244,$G$8,H1244,$H$8),"")</f>
        <v/>
      </c>
      <c r="K1244" s="58" t="str">
        <f t="shared" si="19"/>
        <v xml:space="preserve">   </v>
      </c>
      <c r="L1244" s="56"/>
      <c r="M1244" s="56"/>
      <c r="N1244" s="56"/>
      <c r="O1244" s="56"/>
      <c r="P1244" s="56"/>
      <c r="Q1244" s="56"/>
      <c r="R1244" s="56"/>
      <c r="S1244" s="56"/>
      <c r="T1244" s="56"/>
    </row>
    <row r="1245" spans="1:20" ht="30" customHeight="1" x14ac:dyDescent="0.25">
      <c r="A1245" s="173"/>
      <c r="B1245" s="173"/>
      <c r="C1245" s="174"/>
      <c r="D1245" s="175" t="b">
        <v>0</v>
      </c>
      <c r="E1245" s="175" t="b">
        <v>0</v>
      </c>
      <c r="F1245" s="175" t="b">
        <v>0</v>
      </c>
      <c r="G1245" s="175" t="b">
        <v>0</v>
      </c>
      <c r="H1245" s="175" t="b">
        <v>0</v>
      </c>
      <c r="I1245" s="162"/>
      <c r="J1245" s="58" t="str" cm="1">
        <f t="array" ref="J1245">IFERROR(_xlfn.IFS(E1245,$E$8,F1245,$F$8,G1245,$G$8,H1245,$H$8),"")</f>
        <v/>
      </c>
      <c r="K1245" s="58" t="str">
        <f t="shared" si="19"/>
        <v xml:space="preserve">   </v>
      </c>
      <c r="L1245" s="56"/>
      <c r="M1245" s="56"/>
      <c r="N1245" s="56"/>
      <c r="O1245" s="56"/>
      <c r="P1245" s="56"/>
      <c r="Q1245" s="56"/>
      <c r="R1245" s="56"/>
      <c r="S1245" s="56"/>
      <c r="T1245" s="56"/>
    </row>
    <row r="1246" spans="1:20" ht="30" customHeight="1" x14ac:dyDescent="0.25">
      <c r="A1246" s="173"/>
      <c r="B1246" s="173"/>
      <c r="C1246" s="174"/>
      <c r="D1246" s="175" t="b">
        <v>0</v>
      </c>
      <c r="E1246" s="175" t="b">
        <v>0</v>
      </c>
      <c r="F1246" s="175" t="b">
        <v>0</v>
      </c>
      <c r="G1246" s="175" t="b">
        <v>0</v>
      </c>
      <c r="H1246" s="175" t="b">
        <v>0</v>
      </c>
      <c r="I1246" s="162"/>
      <c r="J1246" s="58" t="str" cm="1">
        <f t="array" ref="J1246">IFERROR(_xlfn.IFS(E1246,$E$8,F1246,$F$8,G1246,$G$8,H1246,$H$8),"")</f>
        <v/>
      </c>
      <c r="K1246" s="58" t="str">
        <f t="shared" si="19"/>
        <v xml:space="preserve">   </v>
      </c>
      <c r="L1246" s="56"/>
      <c r="M1246" s="56"/>
      <c r="N1246" s="56"/>
      <c r="O1246" s="56"/>
      <c r="P1246" s="56"/>
      <c r="Q1246" s="56"/>
      <c r="R1246" s="56"/>
      <c r="S1246" s="56"/>
      <c r="T1246" s="56"/>
    </row>
    <row r="1247" spans="1:20" ht="30" customHeight="1" x14ac:dyDescent="0.25">
      <c r="A1247" s="173"/>
      <c r="B1247" s="173"/>
      <c r="C1247" s="174"/>
      <c r="D1247" s="175" t="b">
        <v>0</v>
      </c>
      <c r="E1247" s="175" t="b">
        <v>0</v>
      </c>
      <c r="F1247" s="175" t="b">
        <v>0</v>
      </c>
      <c r="G1247" s="175" t="b">
        <v>0</v>
      </c>
      <c r="H1247" s="175" t="b">
        <v>0</v>
      </c>
      <c r="I1247" s="162"/>
      <c r="J1247" s="58" t="str" cm="1">
        <f t="array" ref="J1247">IFERROR(_xlfn.IFS(E1247,$E$8,F1247,$F$8,G1247,$G$8,H1247,$H$8),"")</f>
        <v/>
      </c>
      <c r="K1247" s="58" t="str">
        <f t="shared" si="19"/>
        <v xml:space="preserve">   </v>
      </c>
      <c r="L1247" s="56"/>
      <c r="M1247" s="56"/>
      <c r="N1247" s="56"/>
      <c r="O1247" s="56"/>
      <c r="P1247" s="56"/>
      <c r="Q1247" s="56"/>
      <c r="R1247" s="56"/>
      <c r="S1247" s="56"/>
      <c r="T1247" s="56"/>
    </row>
    <row r="1248" spans="1:20" ht="30" customHeight="1" x14ac:dyDescent="0.25">
      <c r="A1248" s="173"/>
      <c r="B1248" s="173"/>
      <c r="C1248" s="174"/>
      <c r="D1248" s="175" t="b">
        <v>0</v>
      </c>
      <c r="E1248" s="175" t="b">
        <v>0</v>
      </c>
      <c r="F1248" s="175" t="b">
        <v>0</v>
      </c>
      <c r="G1248" s="175" t="b">
        <v>0</v>
      </c>
      <c r="H1248" s="175" t="b">
        <v>0</v>
      </c>
      <c r="I1248" s="162"/>
      <c r="J1248" s="58" t="str" cm="1">
        <f t="array" ref="J1248">IFERROR(_xlfn.IFS(E1248,$E$8,F1248,$F$8,G1248,$G$8,H1248,$H$8),"")</f>
        <v/>
      </c>
      <c r="K1248" s="58" t="str">
        <f t="shared" si="19"/>
        <v xml:space="preserve">   </v>
      </c>
      <c r="L1248" s="56"/>
      <c r="M1248" s="56"/>
      <c r="N1248" s="56"/>
      <c r="O1248" s="56"/>
      <c r="P1248" s="56"/>
      <c r="Q1248" s="56"/>
      <c r="R1248" s="56"/>
      <c r="S1248" s="56"/>
      <c r="T1248" s="56"/>
    </row>
    <row r="1249" spans="1:20" ht="30" customHeight="1" x14ac:dyDescent="0.25">
      <c r="A1249" s="173"/>
      <c r="B1249" s="173"/>
      <c r="C1249" s="174"/>
      <c r="D1249" s="175" t="b">
        <v>0</v>
      </c>
      <c r="E1249" s="175" t="b">
        <v>0</v>
      </c>
      <c r="F1249" s="175" t="b">
        <v>0</v>
      </c>
      <c r="G1249" s="175" t="b">
        <v>0</v>
      </c>
      <c r="H1249" s="175" t="b">
        <v>0</v>
      </c>
      <c r="I1249" s="162"/>
      <c r="J1249" s="58" t="str" cm="1">
        <f t="array" ref="J1249">IFERROR(_xlfn.IFS(E1249,$E$8,F1249,$F$8,G1249,$G$8,H1249,$H$8),"")</f>
        <v/>
      </c>
      <c r="K1249" s="58" t="str">
        <f t="shared" si="19"/>
        <v xml:space="preserve">   </v>
      </c>
      <c r="L1249" s="56"/>
      <c r="M1249" s="56"/>
      <c r="N1249" s="56"/>
      <c r="O1249" s="56"/>
      <c r="P1249" s="56"/>
      <c r="Q1249" s="56"/>
      <c r="R1249" s="56"/>
      <c r="S1249" s="56"/>
      <c r="T1249" s="56"/>
    </row>
    <row r="1250" spans="1:20" ht="30" customHeight="1" x14ac:dyDescent="0.25">
      <c r="A1250" s="173"/>
      <c r="B1250" s="173"/>
      <c r="C1250" s="174"/>
      <c r="D1250" s="175" t="b">
        <v>0</v>
      </c>
      <c r="E1250" s="175" t="b">
        <v>0</v>
      </c>
      <c r="F1250" s="175" t="b">
        <v>0</v>
      </c>
      <c r="G1250" s="175" t="b">
        <v>0</v>
      </c>
      <c r="H1250" s="175" t="b">
        <v>0</v>
      </c>
      <c r="I1250" s="162"/>
      <c r="J1250" s="58" t="str" cm="1">
        <f t="array" ref="J1250">IFERROR(_xlfn.IFS(E1250,$E$8,F1250,$F$8,G1250,$G$8,H1250,$H$8),"")</f>
        <v/>
      </c>
      <c r="K1250" s="58" t="str">
        <f t="shared" si="19"/>
        <v xml:space="preserve">   </v>
      </c>
      <c r="L1250" s="56"/>
      <c r="M1250" s="56"/>
      <c r="N1250" s="56"/>
      <c r="O1250" s="56"/>
      <c r="P1250" s="56"/>
      <c r="Q1250" s="56"/>
      <c r="R1250" s="56"/>
      <c r="S1250" s="56"/>
      <c r="T1250" s="56"/>
    </row>
    <row r="1251" spans="1:20" ht="30" customHeight="1" x14ac:dyDescent="0.25">
      <c r="A1251" s="173"/>
      <c r="B1251" s="173"/>
      <c r="C1251" s="174"/>
      <c r="D1251" s="175" t="b">
        <v>0</v>
      </c>
      <c r="E1251" s="175" t="b">
        <v>0</v>
      </c>
      <c r="F1251" s="175" t="b">
        <v>0</v>
      </c>
      <c r="G1251" s="175" t="b">
        <v>0</v>
      </c>
      <c r="H1251" s="175" t="b">
        <v>0</v>
      </c>
      <c r="I1251" s="162"/>
      <c r="J1251" s="58" t="str" cm="1">
        <f t="array" ref="J1251">IFERROR(_xlfn.IFS(E1251,$E$8,F1251,$F$8,G1251,$G$8,H1251,$H$8),"")</f>
        <v/>
      </c>
      <c r="K1251" s="58" t="str">
        <f t="shared" si="19"/>
        <v xml:space="preserve">   </v>
      </c>
      <c r="L1251" s="56"/>
      <c r="M1251" s="56"/>
      <c r="N1251" s="56"/>
      <c r="O1251" s="56"/>
      <c r="P1251" s="56"/>
      <c r="Q1251" s="56"/>
      <c r="R1251" s="56"/>
      <c r="S1251" s="56"/>
      <c r="T1251" s="56"/>
    </row>
    <row r="1252" spans="1:20" ht="30" customHeight="1" x14ac:dyDescent="0.25">
      <c r="A1252" s="173"/>
      <c r="B1252" s="173"/>
      <c r="C1252" s="174"/>
      <c r="D1252" s="175" t="b">
        <v>0</v>
      </c>
      <c r="E1252" s="175" t="b">
        <v>0</v>
      </c>
      <c r="F1252" s="175" t="b">
        <v>0</v>
      </c>
      <c r="G1252" s="175" t="b">
        <v>0</v>
      </c>
      <c r="H1252" s="175" t="b">
        <v>0</v>
      </c>
      <c r="I1252" s="162"/>
      <c r="J1252" s="58" t="str" cm="1">
        <f t="array" ref="J1252">IFERROR(_xlfn.IFS(E1252,$E$8,F1252,$F$8,G1252,$G$8,H1252,$H$8),"")</f>
        <v/>
      </c>
      <c r="K1252" s="58" t="str">
        <f t="shared" si="19"/>
        <v xml:space="preserve">   </v>
      </c>
      <c r="L1252" s="56"/>
      <c r="M1252" s="56"/>
      <c r="N1252" s="56"/>
      <c r="O1252" s="56"/>
      <c r="P1252" s="56"/>
      <c r="Q1252" s="56"/>
      <c r="R1252" s="56"/>
      <c r="S1252" s="56"/>
      <c r="T1252" s="56"/>
    </row>
    <row r="1253" spans="1:20" ht="30" customHeight="1" x14ac:dyDescent="0.25">
      <c r="A1253" s="173"/>
      <c r="B1253" s="173"/>
      <c r="C1253" s="174"/>
      <c r="D1253" s="175" t="b">
        <v>0</v>
      </c>
      <c r="E1253" s="175" t="b">
        <v>0</v>
      </c>
      <c r="F1253" s="175" t="b">
        <v>0</v>
      </c>
      <c r="G1253" s="175" t="b">
        <v>0</v>
      </c>
      <c r="H1253" s="175" t="b">
        <v>0</v>
      </c>
      <c r="I1253" s="162"/>
      <c r="J1253" s="58" t="str" cm="1">
        <f t="array" ref="J1253">IFERROR(_xlfn.IFS(E1253,$E$8,F1253,$F$8,G1253,$G$8,H1253,$H$8),"")</f>
        <v/>
      </c>
      <c r="K1253" s="58" t="str">
        <f t="shared" si="19"/>
        <v xml:space="preserve">   </v>
      </c>
      <c r="L1253" s="56"/>
      <c r="M1253" s="56"/>
      <c r="N1253" s="56"/>
      <c r="O1253" s="56"/>
      <c r="P1253" s="56"/>
      <c r="Q1253" s="56"/>
      <c r="R1253" s="56"/>
      <c r="S1253" s="56"/>
      <c r="T1253" s="56"/>
    </row>
    <row r="1254" spans="1:20" ht="30" customHeight="1" x14ac:dyDescent="0.25">
      <c r="A1254" s="173"/>
      <c r="B1254" s="173"/>
      <c r="C1254" s="174"/>
      <c r="D1254" s="175" t="b">
        <v>0</v>
      </c>
      <c r="E1254" s="175" t="b">
        <v>0</v>
      </c>
      <c r="F1254" s="175" t="b">
        <v>0</v>
      </c>
      <c r="G1254" s="175" t="b">
        <v>0</v>
      </c>
      <c r="H1254" s="175" t="b">
        <v>0</v>
      </c>
      <c r="I1254" s="162"/>
      <c r="J1254" s="58" t="str" cm="1">
        <f t="array" ref="J1254">IFERROR(_xlfn.IFS(E1254,$E$8,F1254,$F$8,G1254,$G$8,H1254,$H$8),"")</f>
        <v/>
      </c>
      <c r="K1254" s="58" t="str">
        <f t="shared" si="19"/>
        <v xml:space="preserve">   </v>
      </c>
      <c r="L1254" s="56"/>
      <c r="M1254" s="56"/>
      <c r="N1254" s="56"/>
      <c r="O1254" s="56"/>
      <c r="P1254" s="56"/>
      <c r="Q1254" s="56"/>
      <c r="R1254" s="56"/>
      <c r="S1254" s="56"/>
      <c r="T1254" s="56"/>
    </row>
    <row r="1255" spans="1:20" ht="30" customHeight="1" x14ac:dyDescent="0.25">
      <c r="A1255" s="173"/>
      <c r="B1255" s="173"/>
      <c r="C1255" s="174"/>
      <c r="D1255" s="175" t="b">
        <v>0</v>
      </c>
      <c r="E1255" s="175" t="b">
        <v>0</v>
      </c>
      <c r="F1255" s="175" t="b">
        <v>0</v>
      </c>
      <c r="G1255" s="175" t="b">
        <v>0</v>
      </c>
      <c r="H1255" s="175" t="b">
        <v>0</v>
      </c>
      <c r="I1255" s="162"/>
      <c r="J1255" s="58" t="str" cm="1">
        <f t="array" ref="J1255">IFERROR(_xlfn.IFS(E1255,$E$8,F1255,$F$8,G1255,$G$8,H1255,$H$8),"")</f>
        <v/>
      </c>
      <c r="K1255" s="58" t="str">
        <f t="shared" si="19"/>
        <v xml:space="preserve">   </v>
      </c>
      <c r="L1255" s="56"/>
      <c r="M1255" s="56"/>
      <c r="N1255" s="56"/>
      <c r="O1255" s="56"/>
      <c r="P1255" s="56"/>
      <c r="Q1255" s="56"/>
      <c r="R1255" s="56"/>
      <c r="S1255" s="56"/>
      <c r="T1255" s="56"/>
    </row>
    <row r="1256" spans="1:20" ht="30" customHeight="1" x14ac:dyDescent="0.25">
      <c r="A1256" s="173"/>
      <c r="B1256" s="173"/>
      <c r="C1256" s="174"/>
      <c r="D1256" s="175" t="b">
        <v>0</v>
      </c>
      <c r="E1256" s="175" t="b">
        <v>0</v>
      </c>
      <c r="F1256" s="175" t="b">
        <v>0</v>
      </c>
      <c r="G1256" s="175" t="b">
        <v>0</v>
      </c>
      <c r="H1256" s="175" t="b">
        <v>0</v>
      </c>
      <c r="I1256" s="162"/>
      <c r="J1256" s="58" t="str" cm="1">
        <f t="array" ref="J1256">IFERROR(_xlfn.IFS(E1256,$E$8,F1256,$F$8,G1256,$G$8,H1256,$H$8),"")</f>
        <v/>
      </c>
      <c r="K1256" s="58" t="str">
        <f t="shared" si="19"/>
        <v xml:space="preserve">   </v>
      </c>
      <c r="L1256" s="56"/>
      <c r="M1256" s="56"/>
      <c r="N1256" s="56"/>
      <c r="O1256" s="56"/>
      <c r="P1256" s="56"/>
      <c r="Q1256" s="56"/>
      <c r="R1256" s="56"/>
      <c r="S1256" s="56"/>
      <c r="T1256" s="56"/>
    </row>
    <row r="1257" spans="1:20" ht="30" customHeight="1" x14ac:dyDescent="0.25">
      <c r="A1257" s="173"/>
      <c r="B1257" s="173"/>
      <c r="C1257" s="174"/>
      <c r="D1257" s="175" t="b">
        <v>0</v>
      </c>
      <c r="E1257" s="175" t="b">
        <v>0</v>
      </c>
      <c r="F1257" s="175" t="b">
        <v>0</v>
      </c>
      <c r="G1257" s="175" t="b">
        <v>0</v>
      </c>
      <c r="H1257" s="175" t="b">
        <v>0</v>
      </c>
      <c r="I1257" s="162"/>
      <c r="J1257" s="58" t="str" cm="1">
        <f t="array" ref="J1257">IFERROR(_xlfn.IFS(E1257,$E$8,F1257,$F$8,G1257,$G$8,H1257,$H$8),"")</f>
        <v/>
      </c>
      <c r="K1257" s="58" t="str">
        <f t="shared" si="19"/>
        <v xml:space="preserve">   </v>
      </c>
      <c r="L1257" s="56"/>
      <c r="M1257" s="56"/>
      <c r="N1257" s="56"/>
      <c r="O1257" s="56"/>
      <c r="P1257" s="56"/>
      <c r="Q1257" s="56"/>
      <c r="R1257" s="56"/>
      <c r="S1257" s="56"/>
      <c r="T1257" s="56"/>
    </row>
    <row r="1258" spans="1:20" ht="30" customHeight="1" x14ac:dyDescent="0.25">
      <c r="A1258" s="173"/>
      <c r="B1258" s="173"/>
      <c r="C1258" s="174"/>
      <c r="D1258" s="175" t="b">
        <v>0</v>
      </c>
      <c r="E1258" s="175" t="b">
        <v>0</v>
      </c>
      <c r="F1258" s="175" t="b">
        <v>0</v>
      </c>
      <c r="G1258" s="175" t="b">
        <v>0</v>
      </c>
      <c r="H1258" s="175" t="b">
        <v>0</v>
      </c>
      <c r="I1258" s="162"/>
      <c r="J1258" s="58" t="str" cm="1">
        <f t="array" ref="J1258">IFERROR(_xlfn.IFS(E1258,$E$8,F1258,$F$8,G1258,$G$8,H1258,$H$8),"")</f>
        <v/>
      </c>
      <c r="K1258" s="58" t="str">
        <f t="shared" si="19"/>
        <v xml:space="preserve">   </v>
      </c>
      <c r="L1258" s="56"/>
      <c r="M1258" s="56"/>
      <c r="N1258" s="56"/>
      <c r="O1258" s="56"/>
      <c r="P1258" s="56"/>
      <c r="Q1258" s="56"/>
      <c r="R1258" s="56"/>
      <c r="S1258" s="56"/>
      <c r="T1258" s="56"/>
    </row>
    <row r="1259" spans="1:20" ht="30" customHeight="1" x14ac:dyDescent="0.25">
      <c r="A1259" s="173"/>
      <c r="B1259" s="173"/>
      <c r="C1259" s="174"/>
      <c r="D1259" s="175" t="b">
        <v>0</v>
      </c>
      <c r="E1259" s="175" t="b">
        <v>0</v>
      </c>
      <c r="F1259" s="175" t="b">
        <v>0</v>
      </c>
      <c r="G1259" s="175" t="b">
        <v>0</v>
      </c>
      <c r="H1259" s="175" t="b">
        <v>0</v>
      </c>
      <c r="I1259" s="162"/>
      <c r="J1259" s="58" t="str" cm="1">
        <f t="array" ref="J1259">IFERROR(_xlfn.IFS(E1259,$E$8,F1259,$F$8,G1259,$G$8,H1259,$H$8),"")</f>
        <v/>
      </c>
      <c r="K1259" s="58" t="str">
        <f t="shared" si="19"/>
        <v xml:space="preserve">   </v>
      </c>
      <c r="L1259" s="56"/>
      <c r="M1259" s="56"/>
      <c r="N1259" s="56"/>
      <c r="O1259" s="56"/>
      <c r="P1259" s="56"/>
      <c r="Q1259" s="56"/>
      <c r="R1259" s="56"/>
      <c r="S1259" s="56"/>
      <c r="T1259" s="56"/>
    </row>
    <row r="1260" spans="1:20" ht="30" customHeight="1" x14ac:dyDescent="0.25">
      <c r="A1260" s="173"/>
      <c r="B1260" s="173"/>
      <c r="C1260" s="174"/>
      <c r="D1260" s="175" t="b">
        <v>0</v>
      </c>
      <c r="E1260" s="175" t="b">
        <v>0</v>
      </c>
      <c r="F1260" s="175" t="b">
        <v>0</v>
      </c>
      <c r="G1260" s="175" t="b">
        <v>0</v>
      </c>
      <c r="H1260" s="175" t="b">
        <v>0</v>
      </c>
      <c r="I1260" s="162"/>
      <c r="J1260" s="58" t="str" cm="1">
        <f t="array" ref="J1260">IFERROR(_xlfn.IFS(E1260,$E$8,F1260,$F$8,G1260,$G$8,H1260,$H$8),"")</f>
        <v/>
      </c>
      <c r="K1260" s="58" t="str">
        <f t="shared" si="19"/>
        <v xml:space="preserve">   </v>
      </c>
      <c r="L1260" s="56"/>
      <c r="M1260" s="56"/>
      <c r="N1260" s="56"/>
      <c r="O1260" s="56"/>
      <c r="P1260" s="56"/>
      <c r="Q1260" s="56"/>
      <c r="R1260" s="56"/>
      <c r="S1260" s="56"/>
      <c r="T1260" s="56"/>
    </row>
    <row r="1261" spans="1:20" ht="30" customHeight="1" x14ac:dyDescent="0.25">
      <c r="A1261" s="173"/>
      <c r="B1261" s="173"/>
      <c r="C1261" s="174"/>
      <c r="D1261" s="175" t="b">
        <v>0</v>
      </c>
      <c r="E1261" s="175" t="b">
        <v>0</v>
      </c>
      <c r="F1261" s="175" t="b">
        <v>0</v>
      </c>
      <c r="G1261" s="175" t="b">
        <v>0</v>
      </c>
      <c r="H1261" s="175" t="b">
        <v>0</v>
      </c>
      <c r="I1261" s="162"/>
      <c r="J1261" s="58" t="str" cm="1">
        <f t="array" ref="J1261">IFERROR(_xlfn.IFS(E1261,$E$8,F1261,$F$8,G1261,$G$8,H1261,$H$8),"")</f>
        <v/>
      </c>
      <c r="K1261" s="58" t="str">
        <f t="shared" si="19"/>
        <v xml:space="preserve">   </v>
      </c>
      <c r="L1261" s="56"/>
      <c r="M1261" s="56"/>
      <c r="N1261" s="56"/>
      <c r="O1261" s="56"/>
      <c r="P1261" s="56"/>
      <c r="Q1261" s="56"/>
      <c r="R1261" s="56"/>
      <c r="S1261" s="56"/>
      <c r="T1261" s="56"/>
    </row>
    <row r="1262" spans="1:20" ht="30" customHeight="1" x14ac:dyDescent="0.25">
      <c r="A1262" s="173"/>
      <c r="B1262" s="173"/>
      <c r="C1262" s="174"/>
      <c r="D1262" s="175" t="b">
        <v>0</v>
      </c>
      <c r="E1262" s="175" t="b">
        <v>0</v>
      </c>
      <c r="F1262" s="175" t="b">
        <v>0</v>
      </c>
      <c r="G1262" s="175" t="b">
        <v>0</v>
      </c>
      <c r="H1262" s="175" t="b">
        <v>0</v>
      </c>
      <c r="I1262" s="162"/>
      <c r="J1262" s="58" t="str" cm="1">
        <f t="array" ref="J1262">IFERROR(_xlfn.IFS(E1262,$E$8,F1262,$F$8,G1262,$G$8,H1262,$H$8),"")</f>
        <v/>
      </c>
      <c r="K1262" s="58" t="str">
        <f t="shared" si="19"/>
        <v xml:space="preserve">   </v>
      </c>
      <c r="L1262" s="56"/>
      <c r="M1262" s="56"/>
      <c r="N1262" s="56"/>
      <c r="O1262" s="56"/>
      <c r="P1262" s="56"/>
      <c r="Q1262" s="56"/>
      <c r="R1262" s="56"/>
      <c r="S1262" s="56"/>
      <c r="T1262" s="56"/>
    </row>
    <row r="1263" spans="1:20" ht="30" customHeight="1" x14ac:dyDescent="0.25">
      <c r="A1263" s="173"/>
      <c r="B1263" s="173"/>
      <c r="C1263" s="174"/>
      <c r="D1263" s="175" t="b">
        <v>0</v>
      </c>
      <c r="E1263" s="175" t="b">
        <v>0</v>
      </c>
      <c r="F1263" s="175" t="b">
        <v>0</v>
      </c>
      <c r="G1263" s="175" t="b">
        <v>0</v>
      </c>
      <c r="H1263" s="175" t="b">
        <v>0</v>
      </c>
      <c r="I1263" s="162"/>
      <c r="J1263" s="58" t="str" cm="1">
        <f t="array" ref="J1263">IFERROR(_xlfn.IFS(E1263,$E$8,F1263,$F$8,G1263,$G$8,H1263,$H$8),"")</f>
        <v/>
      </c>
      <c r="K1263" s="58" t="str">
        <f t="shared" si="19"/>
        <v xml:space="preserve">   </v>
      </c>
      <c r="L1263" s="56"/>
      <c r="M1263" s="56"/>
      <c r="N1263" s="56"/>
      <c r="O1263" s="56"/>
      <c r="P1263" s="56"/>
      <c r="Q1263" s="56"/>
      <c r="R1263" s="56"/>
      <c r="S1263" s="56"/>
      <c r="T1263" s="56"/>
    </row>
    <row r="1264" spans="1:20" ht="30" customHeight="1" x14ac:dyDescent="0.25">
      <c r="A1264" s="173"/>
      <c r="B1264" s="173"/>
      <c r="C1264" s="174"/>
      <c r="D1264" s="175" t="b">
        <v>0</v>
      </c>
      <c r="E1264" s="175" t="b">
        <v>0</v>
      </c>
      <c r="F1264" s="175" t="b">
        <v>0</v>
      </c>
      <c r="G1264" s="175" t="b">
        <v>0</v>
      </c>
      <c r="H1264" s="175" t="b">
        <v>0</v>
      </c>
      <c r="I1264" s="162"/>
      <c r="J1264" s="58" t="str" cm="1">
        <f t="array" ref="J1264">IFERROR(_xlfn.IFS(E1264,$E$8,F1264,$F$8,G1264,$G$8,H1264,$H$8),"")</f>
        <v/>
      </c>
      <c r="K1264" s="58" t="str">
        <f t="shared" si="19"/>
        <v xml:space="preserve">   </v>
      </c>
      <c r="L1264" s="56"/>
      <c r="M1264" s="56"/>
      <c r="N1264" s="56"/>
      <c r="O1264" s="56"/>
      <c r="P1264" s="56"/>
      <c r="Q1264" s="56"/>
      <c r="R1264" s="56"/>
      <c r="S1264" s="56"/>
      <c r="T1264" s="56"/>
    </row>
    <row r="1265" spans="1:20" ht="30" customHeight="1" x14ac:dyDescent="0.25">
      <c r="A1265" s="173"/>
      <c r="B1265" s="173"/>
      <c r="C1265" s="174"/>
      <c r="D1265" s="175" t="b">
        <v>0</v>
      </c>
      <c r="E1265" s="175" t="b">
        <v>0</v>
      </c>
      <c r="F1265" s="175" t="b">
        <v>0</v>
      </c>
      <c r="G1265" s="175" t="b">
        <v>0</v>
      </c>
      <c r="H1265" s="175" t="b">
        <v>0</v>
      </c>
      <c r="I1265" s="162"/>
      <c r="J1265" s="58" t="str" cm="1">
        <f t="array" ref="J1265">IFERROR(_xlfn.IFS(E1265,$E$8,F1265,$F$8,G1265,$G$8,H1265,$H$8),"")</f>
        <v/>
      </c>
      <c r="K1265" s="58" t="str">
        <f t="shared" si="19"/>
        <v xml:space="preserve">   </v>
      </c>
      <c r="L1265" s="56"/>
      <c r="M1265" s="56"/>
      <c r="N1265" s="56"/>
      <c r="O1265" s="56"/>
      <c r="P1265" s="56"/>
      <c r="Q1265" s="56"/>
      <c r="R1265" s="56"/>
      <c r="S1265" s="56"/>
      <c r="T1265" s="56"/>
    </row>
    <row r="1266" spans="1:20" ht="30" customHeight="1" x14ac:dyDescent="0.25">
      <c r="A1266" s="173"/>
      <c r="B1266" s="173"/>
      <c r="C1266" s="174"/>
      <c r="D1266" s="175" t="b">
        <v>0</v>
      </c>
      <c r="E1266" s="175" t="b">
        <v>0</v>
      </c>
      <c r="F1266" s="175" t="b">
        <v>0</v>
      </c>
      <c r="G1266" s="175" t="b">
        <v>0</v>
      </c>
      <c r="H1266" s="175" t="b">
        <v>0</v>
      </c>
      <c r="I1266" s="162"/>
      <c r="J1266" s="58" t="str" cm="1">
        <f t="array" ref="J1266">IFERROR(_xlfn.IFS(E1266,$E$8,F1266,$F$8,G1266,$G$8,H1266,$H$8),"")</f>
        <v/>
      </c>
      <c r="K1266" s="58" t="str">
        <f t="shared" si="19"/>
        <v xml:space="preserve">   </v>
      </c>
      <c r="L1266" s="56"/>
      <c r="M1266" s="56"/>
      <c r="N1266" s="56"/>
      <c r="O1266" s="56"/>
      <c r="P1266" s="56"/>
      <c r="Q1266" s="56"/>
      <c r="R1266" s="56"/>
      <c r="S1266" s="56"/>
      <c r="T1266" s="56"/>
    </row>
    <row r="1267" spans="1:20" ht="30" customHeight="1" x14ac:dyDescent="0.25">
      <c r="A1267" s="173"/>
      <c r="B1267" s="173"/>
      <c r="C1267" s="174"/>
      <c r="D1267" s="175" t="b">
        <v>0</v>
      </c>
      <c r="E1267" s="175" t="b">
        <v>0</v>
      </c>
      <c r="F1267" s="175" t="b">
        <v>0</v>
      </c>
      <c r="G1267" s="175" t="b">
        <v>0</v>
      </c>
      <c r="H1267" s="175" t="b">
        <v>0</v>
      </c>
      <c r="I1267" s="162"/>
      <c r="J1267" s="58" t="str" cm="1">
        <f t="array" ref="J1267">IFERROR(_xlfn.IFS(E1267,$E$8,F1267,$F$8,G1267,$G$8,H1267,$H$8),"")</f>
        <v/>
      </c>
      <c r="K1267" s="58" t="str">
        <f t="shared" si="19"/>
        <v xml:space="preserve">   </v>
      </c>
      <c r="L1267" s="56"/>
      <c r="M1267" s="56"/>
      <c r="N1267" s="56"/>
      <c r="O1267" s="56"/>
      <c r="P1267" s="56"/>
      <c r="Q1267" s="56"/>
      <c r="R1267" s="56"/>
      <c r="S1267" s="56"/>
      <c r="T1267" s="56"/>
    </row>
    <row r="1268" spans="1:20" ht="30" customHeight="1" x14ac:dyDescent="0.25">
      <c r="A1268" s="173"/>
      <c r="B1268" s="173"/>
      <c r="C1268" s="174"/>
      <c r="D1268" s="175" t="b">
        <v>0</v>
      </c>
      <c r="E1268" s="175" t="b">
        <v>0</v>
      </c>
      <c r="F1268" s="175" t="b">
        <v>0</v>
      </c>
      <c r="G1268" s="175" t="b">
        <v>0</v>
      </c>
      <c r="H1268" s="175" t="b">
        <v>0</v>
      </c>
      <c r="I1268" s="162"/>
      <c r="J1268" s="58" t="str" cm="1">
        <f t="array" ref="J1268">IFERROR(_xlfn.IFS(E1268,$E$8,F1268,$F$8,G1268,$G$8,H1268,$H$8),"")</f>
        <v/>
      </c>
      <c r="K1268" s="58" t="str">
        <f t="shared" si="19"/>
        <v xml:space="preserve">   </v>
      </c>
      <c r="L1268" s="56"/>
      <c r="M1268" s="56"/>
      <c r="N1268" s="56"/>
      <c r="O1268" s="56"/>
      <c r="P1268" s="56"/>
      <c r="Q1268" s="56"/>
      <c r="R1268" s="56"/>
      <c r="S1268" s="56"/>
      <c r="T1268" s="56"/>
    </row>
    <row r="1269" spans="1:20" ht="30" customHeight="1" x14ac:dyDescent="0.25">
      <c r="A1269" s="173"/>
      <c r="B1269" s="173"/>
      <c r="C1269" s="174"/>
      <c r="D1269" s="175" t="b">
        <v>0</v>
      </c>
      <c r="E1269" s="175" t="b">
        <v>0</v>
      </c>
      <c r="F1269" s="175" t="b">
        <v>0</v>
      </c>
      <c r="G1269" s="175" t="b">
        <v>0</v>
      </c>
      <c r="H1269" s="175" t="b">
        <v>0</v>
      </c>
      <c r="I1269" s="162"/>
      <c r="J1269" s="58" t="str" cm="1">
        <f t="array" ref="J1269">IFERROR(_xlfn.IFS(E1269,$E$8,F1269,$F$8,G1269,$G$8,H1269,$H$8),"")</f>
        <v/>
      </c>
      <c r="K1269" s="58" t="str">
        <f t="shared" si="19"/>
        <v xml:space="preserve">   </v>
      </c>
      <c r="L1269" s="56"/>
      <c r="M1269" s="56"/>
      <c r="N1269" s="56"/>
      <c r="O1269" s="56"/>
      <c r="P1269" s="56"/>
      <c r="Q1269" s="56"/>
      <c r="R1269" s="56"/>
      <c r="S1269" s="56"/>
      <c r="T1269" s="56"/>
    </row>
    <row r="1270" spans="1:20" ht="30" customHeight="1" x14ac:dyDescent="0.25">
      <c r="A1270" s="173"/>
      <c r="B1270" s="173"/>
      <c r="C1270" s="174"/>
      <c r="D1270" s="175" t="b">
        <v>0</v>
      </c>
      <c r="E1270" s="175" t="b">
        <v>0</v>
      </c>
      <c r="F1270" s="175" t="b">
        <v>0</v>
      </c>
      <c r="G1270" s="175" t="b">
        <v>0</v>
      </c>
      <c r="H1270" s="175" t="b">
        <v>0</v>
      </c>
      <c r="I1270" s="162"/>
      <c r="J1270" s="58" t="str" cm="1">
        <f t="array" ref="J1270">IFERROR(_xlfn.IFS(E1270,$E$8,F1270,$F$8,G1270,$G$8,H1270,$H$8),"")</f>
        <v/>
      </c>
      <c r="K1270" s="58" t="str">
        <f t="shared" si="19"/>
        <v xml:space="preserve">   </v>
      </c>
      <c r="L1270" s="56"/>
      <c r="M1270" s="56"/>
      <c r="N1270" s="56"/>
      <c r="O1270" s="56"/>
      <c r="P1270" s="56"/>
      <c r="Q1270" s="56"/>
      <c r="R1270" s="56"/>
      <c r="S1270" s="56"/>
      <c r="T1270" s="56"/>
    </row>
    <row r="1271" spans="1:20" ht="30" customHeight="1" x14ac:dyDescent="0.25">
      <c r="A1271" s="173"/>
      <c r="B1271" s="173"/>
      <c r="C1271" s="174"/>
      <c r="D1271" s="175" t="b">
        <v>0</v>
      </c>
      <c r="E1271" s="175" t="b">
        <v>0</v>
      </c>
      <c r="F1271" s="175" t="b">
        <v>0</v>
      </c>
      <c r="G1271" s="175" t="b">
        <v>0</v>
      </c>
      <c r="H1271" s="175" t="b">
        <v>0</v>
      </c>
      <c r="I1271" s="162"/>
      <c r="J1271" s="58" t="str" cm="1">
        <f t="array" ref="J1271">IFERROR(_xlfn.IFS(E1271,$E$8,F1271,$F$8,G1271,$G$8,H1271,$H$8),"")</f>
        <v/>
      </c>
      <c r="K1271" s="58" t="str">
        <f t="shared" si="19"/>
        <v xml:space="preserve">   </v>
      </c>
      <c r="L1271" s="56"/>
      <c r="M1271" s="56"/>
      <c r="N1271" s="56"/>
      <c r="O1271" s="56"/>
      <c r="P1271" s="56"/>
      <c r="Q1271" s="56"/>
      <c r="R1271" s="56"/>
      <c r="S1271" s="56"/>
      <c r="T1271" s="56"/>
    </row>
    <row r="1272" spans="1:20" ht="30" customHeight="1" x14ac:dyDescent="0.25">
      <c r="A1272" s="173"/>
      <c r="B1272" s="173"/>
      <c r="C1272" s="174"/>
      <c r="D1272" s="175" t="b">
        <v>0</v>
      </c>
      <c r="E1272" s="175" t="b">
        <v>0</v>
      </c>
      <c r="F1272" s="175" t="b">
        <v>0</v>
      </c>
      <c r="G1272" s="175" t="b">
        <v>0</v>
      </c>
      <c r="H1272" s="175" t="b">
        <v>0</v>
      </c>
      <c r="I1272" s="162"/>
      <c r="J1272" s="58" t="str" cm="1">
        <f t="array" ref="J1272">IFERROR(_xlfn.IFS(E1272,$E$8,F1272,$F$8,G1272,$G$8,H1272,$H$8),"")</f>
        <v/>
      </c>
      <c r="K1272" s="58" t="str">
        <f t="shared" si="19"/>
        <v xml:space="preserve">   </v>
      </c>
      <c r="L1272" s="56"/>
      <c r="M1272" s="56"/>
      <c r="N1272" s="56"/>
      <c r="O1272" s="56"/>
      <c r="P1272" s="56"/>
      <c r="Q1272" s="56"/>
      <c r="R1272" s="56"/>
      <c r="S1272" s="56"/>
      <c r="T1272" s="56"/>
    </row>
    <row r="1273" spans="1:20" ht="30" customHeight="1" x14ac:dyDescent="0.25">
      <c r="A1273" s="173"/>
      <c r="B1273" s="173"/>
      <c r="C1273" s="174"/>
      <c r="D1273" s="175" t="b">
        <v>0</v>
      </c>
      <c r="E1273" s="175" t="b">
        <v>0</v>
      </c>
      <c r="F1273" s="175" t="b">
        <v>0</v>
      </c>
      <c r="G1273" s="175" t="b">
        <v>0</v>
      </c>
      <c r="H1273" s="175" t="b">
        <v>0</v>
      </c>
      <c r="I1273" s="162"/>
      <c r="J1273" s="58" t="str" cm="1">
        <f t="array" ref="J1273">IFERROR(_xlfn.IFS(E1273,$E$8,F1273,$F$8,G1273,$G$8,H1273,$H$8),"")</f>
        <v/>
      </c>
      <c r="K1273" s="58" t="str">
        <f t="shared" si="19"/>
        <v xml:space="preserve">   </v>
      </c>
      <c r="L1273" s="56"/>
      <c r="M1273" s="56"/>
      <c r="N1273" s="56"/>
      <c r="O1273" s="56"/>
      <c r="P1273" s="56"/>
      <c r="Q1273" s="56"/>
      <c r="R1273" s="56"/>
      <c r="S1273" s="56"/>
      <c r="T1273" s="56"/>
    </row>
    <row r="1274" spans="1:20" ht="30" customHeight="1" x14ac:dyDescent="0.25">
      <c r="A1274" s="173"/>
      <c r="B1274" s="173"/>
      <c r="C1274" s="174"/>
      <c r="D1274" s="175" t="b">
        <v>0</v>
      </c>
      <c r="E1274" s="175" t="b">
        <v>0</v>
      </c>
      <c r="F1274" s="175" t="b">
        <v>0</v>
      </c>
      <c r="G1274" s="175" t="b">
        <v>0</v>
      </c>
      <c r="H1274" s="175" t="b">
        <v>0</v>
      </c>
      <c r="I1274" s="162"/>
      <c r="J1274" s="58" t="str" cm="1">
        <f t="array" ref="J1274">IFERROR(_xlfn.IFS(E1274,$E$8,F1274,$F$8,G1274,$G$8,H1274,$H$8),"")</f>
        <v/>
      </c>
      <c r="K1274" s="58" t="str">
        <f t="shared" si="19"/>
        <v xml:space="preserve">   </v>
      </c>
      <c r="L1274" s="56"/>
      <c r="M1274" s="56"/>
      <c r="N1274" s="56"/>
      <c r="O1274" s="56"/>
      <c r="P1274" s="56"/>
      <c r="Q1274" s="56"/>
      <c r="R1274" s="56"/>
      <c r="S1274" s="56"/>
      <c r="T1274" s="56"/>
    </row>
    <row r="1275" spans="1:20" ht="30" customHeight="1" x14ac:dyDescent="0.25">
      <c r="A1275" s="173"/>
      <c r="B1275" s="173"/>
      <c r="C1275" s="174"/>
      <c r="D1275" s="175" t="b">
        <v>0</v>
      </c>
      <c r="E1275" s="175" t="b">
        <v>0</v>
      </c>
      <c r="F1275" s="175" t="b">
        <v>0</v>
      </c>
      <c r="G1275" s="175" t="b">
        <v>0</v>
      </c>
      <c r="H1275" s="175" t="b">
        <v>0</v>
      </c>
      <c r="I1275" s="162"/>
      <c r="J1275" s="58" t="str" cm="1">
        <f t="array" ref="J1275">IFERROR(_xlfn.IFS(E1275,$E$8,F1275,$F$8,G1275,$G$8,H1275,$H$8),"")</f>
        <v/>
      </c>
      <c r="K1275" s="58" t="str">
        <f t="shared" si="19"/>
        <v xml:space="preserve">   </v>
      </c>
      <c r="L1275" s="56"/>
      <c r="M1275" s="56"/>
      <c r="N1275" s="56"/>
      <c r="O1275" s="56"/>
      <c r="P1275" s="56"/>
      <c r="Q1275" s="56"/>
      <c r="R1275" s="56"/>
      <c r="S1275" s="56"/>
      <c r="T1275" s="56"/>
    </row>
    <row r="1276" spans="1:20" ht="30" customHeight="1" x14ac:dyDescent="0.25">
      <c r="A1276" s="173"/>
      <c r="B1276" s="173"/>
      <c r="C1276" s="174"/>
      <c r="D1276" s="175" t="b">
        <v>0</v>
      </c>
      <c r="E1276" s="175" t="b">
        <v>0</v>
      </c>
      <c r="F1276" s="175" t="b">
        <v>0</v>
      </c>
      <c r="G1276" s="175" t="b">
        <v>0</v>
      </c>
      <c r="H1276" s="175" t="b">
        <v>0</v>
      </c>
      <c r="I1276" s="162"/>
      <c r="J1276" s="58" t="str" cm="1">
        <f t="array" ref="J1276">IFERROR(_xlfn.IFS(E1276,$E$8,F1276,$F$8,G1276,$G$8,H1276,$H$8),"")</f>
        <v/>
      </c>
      <c r="K1276" s="58" t="str">
        <f t="shared" si="19"/>
        <v xml:space="preserve">   </v>
      </c>
      <c r="L1276" s="56"/>
      <c r="M1276" s="56"/>
      <c r="N1276" s="56"/>
      <c r="O1276" s="56"/>
      <c r="P1276" s="56"/>
      <c r="Q1276" s="56"/>
      <c r="R1276" s="56"/>
      <c r="S1276" s="56"/>
      <c r="T1276" s="56"/>
    </row>
    <row r="1277" spans="1:20" ht="30" customHeight="1" x14ac:dyDescent="0.25">
      <c r="A1277" s="173"/>
      <c r="B1277" s="173"/>
      <c r="C1277" s="174"/>
      <c r="D1277" s="175" t="b">
        <v>0</v>
      </c>
      <c r="E1277" s="175" t="b">
        <v>0</v>
      </c>
      <c r="F1277" s="175" t="b">
        <v>0</v>
      </c>
      <c r="G1277" s="175" t="b">
        <v>0</v>
      </c>
      <c r="H1277" s="175" t="b">
        <v>0</v>
      </c>
      <c r="I1277" s="162"/>
      <c r="J1277" s="58" t="str" cm="1">
        <f t="array" ref="J1277">IFERROR(_xlfn.IFS(E1277,$E$8,F1277,$F$8,G1277,$G$8,H1277,$H$8),"")</f>
        <v/>
      </c>
      <c r="K1277" s="58" t="str">
        <f t="shared" si="19"/>
        <v xml:space="preserve">   </v>
      </c>
      <c r="L1277" s="56"/>
      <c r="M1277" s="56"/>
      <c r="N1277" s="56"/>
      <c r="O1277" s="56"/>
      <c r="P1277" s="56"/>
      <c r="Q1277" s="56"/>
      <c r="R1277" s="56"/>
      <c r="S1277" s="56"/>
      <c r="T1277" s="56"/>
    </row>
    <row r="1278" spans="1:20" ht="30" customHeight="1" x14ac:dyDescent="0.25">
      <c r="A1278" s="173"/>
      <c r="B1278" s="173"/>
      <c r="C1278" s="174"/>
      <c r="D1278" s="175" t="b">
        <v>0</v>
      </c>
      <c r="E1278" s="175" t="b">
        <v>0</v>
      </c>
      <c r="F1278" s="175" t="b">
        <v>0</v>
      </c>
      <c r="G1278" s="175" t="b">
        <v>0</v>
      </c>
      <c r="H1278" s="175" t="b">
        <v>0</v>
      </c>
      <c r="I1278" s="162"/>
      <c r="J1278" s="58" t="str" cm="1">
        <f t="array" ref="J1278">IFERROR(_xlfn.IFS(E1278,$E$8,F1278,$F$8,G1278,$G$8,H1278,$H$8),"")</f>
        <v/>
      </c>
      <c r="K1278" s="58" t="str">
        <f t="shared" si="19"/>
        <v xml:space="preserve">   </v>
      </c>
      <c r="L1278" s="56"/>
      <c r="M1278" s="56"/>
      <c r="N1278" s="56"/>
      <c r="O1278" s="56"/>
      <c r="P1278" s="56"/>
      <c r="Q1278" s="56"/>
      <c r="R1278" s="56"/>
      <c r="S1278" s="56"/>
      <c r="T1278" s="56"/>
    </row>
    <row r="1279" spans="1:20" ht="30" customHeight="1" x14ac:dyDescent="0.25">
      <c r="A1279" s="173"/>
      <c r="B1279" s="173"/>
      <c r="C1279" s="174"/>
      <c r="D1279" s="175" t="b">
        <v>0</v>
      </c>
      <c r="E1279" s="175" t="b">
        <v>0</v>
      </c>
      <c r="F1279" s="175" t="b">
        <v>0</v>
      </c>
      <c r="G1279" s="175" t="b">
        <v>0</v>
      </c>
      <c r="H1279" s="175" t="b">
        <v>0</v>
      </c>
      <c r="I1279" s="162"/>
      <c r="J1279" s="58" t="str" cm="1">
        <f t="array" ref="J1279">IFERROR(_xlfn.IFS(E1279,$E$8,F1279,$F$8,G1279,$G$8,H1279,$H$8),"")</f>
        <v/>
      </c>
      <c r="K1279" s="58" t="str">
        <f t="shared" si="19"/>
        <v xml:space="preserve">   </v>
      </c>
      <c r="L1279" s="56"/>
      <c r="M1279" s="56"/>
      <c r="N1279" s="56"/>
      <c r="O1279" s="56"/>
      <c r="P1279" s="56"/>
      <c r="Q1279" s="56"/>
      <c r="R1279" s="56"/>
      <c r="S1279" s="56"/>
      <c r="T1279" s="56"/>
    </row>
    <row r="1280" spans="1:20" ht="30" customHeight="1" x14ac:dyDescent="0.25">
      <c r="A1280" s="173"/>
      <c r="B1280" s="173"/>
      <c r="C1280" s="174"/>
      <c r="D1280" s="175" t="b">
        <v>0</v>
      </c>
      <c r="E1280" s="175" t="b">
        <v>0</v>
      </c>
      <c r="F1280" s="175" t="b">
        <v>0</v>
      </c>
      <c r="G1280" s="175" t="b">
        <v>0</v>
      </c>
      <c r="H1280" s="175" t="b">
        <v>0</v>
      </c>
      <c r="I1280" s="162"/>
      <c r="J1280" s="58" t="str" cm="1">
        <f t="array" ref="J1280">IFERROR(_xlfn.IFS(E1280,$E$8,F1280,$F$8,G1280,$G$8,H1280,$H$8),"")</f>
        <v/>
      </c>
      <c r="K1280" s="58" t="str">
        <f t="shared" si="19"/>
        <v xml:space="preserve">   </v>
      </c>
      <c r="L1280" s="56"/>
      <c r="M1280" s="56"/>
      <c r="N1280" s="56"/>
      <c r="O1280" s="56"/>
      <c r="P1280" s="56"/>
      <c r="Q1280" s="56"/>
      <c r="R1280" s="56"/>
      <c r="S1280" s="56"/>
      <c r="T1280" s="56"/>
    </row>
    <row r="1281" spans="1:20" ht="30" customHeight="1" x14ac:dyDescent="0.25">
      <c r="A1281" s="173"/>
      <c r="B1281" s="173"/>
      <c r="C1281" s="174"/>
      <c r="D1281" s="175" t="b">
        <v>0</v>
      </c>
      <c r="E1281" s="175" t="b">
        <v>0</v>
      </c>
      <c r="F1281" s="175" t="b">
        <v>0</v>
      </c>
      <c r="G1281" s="175" t="b">
        <v>0</v>
      </c>
      <c r="H1281" s="175" t="b">
        <v>0</v>
      </c>
      <c r="I1281" s="162"/>
      <c r="J1281" s="58" t="str" cm="1">
        <f t="array" ref="J1281">IFERROR(_xlfn.IFS(E1281,$E$8,F1281,$F$8,G1281,$G$8,H1281,$H$8),"")</f>
        <v/>
      </c>
      <c r="K1281" s="58" t="str">
        <f t="shared" si="19"/>
        <v xml:space="preserve">   </v>
      </c>
      <c r="L1281" s="56"/>
      <c r="M1281" s="56"/>
      <c r="N1281" s="56"/>
      <c r="O1281" s="56"/>
      <c r="P1281" s="56"/>
      <c r="Q1281" s="56"/>
      <c r="R1281" s="56"/>
      <c r="S1281" s="56"/>
      <c r="T1281" s="56"/>
    </row>
    <row r="1282" spans="1:20" ht="30" customHeight="1" x14ac:dyDescent="0.25">
      <c r="A1282" s="173"/>
      <c r="B1282" s="173"/>
      <c r="C1282" s="174"/>
      <c r="D1282" s="175" t="b">
        <v>0</v>
      </c>
      <c r="E1282" s="175" t="b">
        <v>0</v>
      </c>
      <c r="F1282" s="175" t="b">
        <v>0</v>
      </c>
      <c r="G1282" s="175" t="b">
        <v>0</v>
      </c>
      <c r="H1282" s="175" t="b">
        <v>0</v>
      </c>
      <c r="I1282" s="162"/>
      <c r="J1282" s="58" t="str" cm="1">
        <f t="array" ref="J1282">IFERROR(_xlfn.IFS(E1282,$E$8,F1282,$F$8,G1282,$G$8,H1282,$H$8),"")</f>
        <v/>
      </c>
      <c r="K1282" s="58" t="str">
        <f t="shared" si="19"/>
        <v xml:space="preserve">   </v>
      </c>
      <c r="L1282" s="56"/>
      <c r="M1282" s="56"/>
      <c r="N1282" s="56"/>
      <c r="O1282" s="56"/>
      <c r="P1282" s="56"/>
      <c r="Q1282" s="56"/>
      <c r="R1282" s="56"/>
      <c r="S1282" s="56"/>
      <c r="T1282" s="56"/>
    </row>
    <row r="1283" spans="1:20" ht="30" customHeight="1" x14ac:dyDescent="0.25">
      <c r="A1283" s="173"/>
      <c r="B1283" s="173"/>
      <c r="C1283" s="174"/>
      <c r="D1283" s="175" t="b">
        <v>0</v>
      </c>
      <c r="E1283" s="175" t="b">
        <v>0</v>
      </c>
      <c r="F1283" s="175" t="b">
        <v>0</v>
      </c>
      <c r="G1283" s="175" t="b">
        <v>0</v>
      </c>
      <c r="H1283" s="175" t="b">
        <v>0</v>
      </c>
      <c r="I1283" s="162"/>
      <c r="J1283" s="58" t="str" cm="1">
        <f t="array" ref="J1283">IFERROR(_xlfn.IFS(E1283,$E$8,F1283,$F$8,G1283,$G$8,H1283,$H$8),"")</f>
        <v/>
      </c>
      <c r="K1283" s="58" t="str">
        <f t="shared" si="19"/>
        <v xml:space="preserve">   </v>
      </c>
      <c r="L1283" s="56"/>
      <c r="M1283" s="56"/>
      <c r="N1283" s="56"/>
      <c r="O1283" s="56"/>
      <c r="P1283" s="56"/>
      <c r="Q1283" s="56"/>
      <c r="R1283" s="56"/>
      <c r="S1283" s="56"/>
      <c r="T1283" s="56"/>
    </row>
    <row r="1284" spans="1:20" ht="30" customHeight="1" x14ac:dyDescent="0.25">
      <c r="A1284" s="173"/>
      <c r="B1284" s="173"/>
      <c r="C1284" s="174"/>
      <c r="D1284" s="175" t="b">
        <v>0</v>
      </c>
      <c r="E1284" s="175" t="b">
        <v>0</v>
      </c>
      <c r="F1284" s="175" t="b">
        <v>0</v>
      </c>
      <c r="G1284" s="175" t="b">
        <v>0</v>
      </c>
      <c r="H1284" s="175" t="b">
        <v>0</v>
      </c>
      <c r="I1284" s="162"/>
      <c r="J1284" s="58" t="str" cm="1">
        <f t="array" ref="J1284">IFERROR(_xlfn.IFS(E1284,$E$8,F1284,$F$8,G1284,$G$8,H1284,$H$8),"")</f>
        <v/>
      </c>
      <c r="K1284" s="58" t="str">
        <f t="shared" si="19"/>
        <v xml:space="preserve">   </v>
      </c>
      <c r="L1284" s="56"/>
      <c r="M1284" s="56"/>
      <c r="N1284" s="56"/>
      <c r="O1284" s="56"/>
      <c r="P1284" s="56"/>
      <c r="Q1284" s="56"/>
      <c r="R1284" s="56"/>
      <c r="S1284" s="56"/>
      <c r="T1284" s="56"/>
    </row>
    <row r="1285" spans="1:20" ht="30" customHeight="1" x14ac:dyDescent="0.25">
      <c r="A1285" s="173"/>
      <c r="B1285" s="173"/>
      <c r="C1285" s="174"/>
      <c r="D1285" s="175" t="b">
        <v>0</v>
      </c>
      <c r="E1285" s="175" t="b">
        <v>0</v>
      </c>
      <c r="F1285" s="175" t="b">
        <v>0</v>
      </c>
      <c r="G1285" s="175" t="b">
        <v>0</v>
      </c>
      <c r="H1285" s="175" t="b">
        <v>0</v>
      </c>
      <c r="I1285" s="162"/>
      <c r="J1285" s="58" t="str" cm="1">
        <f t="array" ref="J1285">IFERROR(_xlfn.IFS(E1285,$E$8,F1285,$F$8,G1285,$G$8,H1285,$H$8),"")</f>
        <v/>
      </c>
      <c r="K1285" s="58" t="str">
        <f t="shared" si="19"/>
        <v xml:space="preserve">   </v>
      </c>
      <c r="L1285" s="56"/>
      <c r="M1285" s="56"/>
      <c r="N1285" s="56"/>
      <c r="O1285" s="56"/>
      <c r="P1285" s="56"/>
      <c r="Q1285" s="56"/>
      <c r="R1285" s="56"/>
      <c r="S1285" s="56"/>
      <c r="T1285" s="56"/>
    </row>
    <row r="1286" spans="1:20" ht="30" customHeight="1" x14ac:dyDescent="0.25">
      <c r="A1286" s="173"/>
      <c r="B1286" s="173"/>
      <c r="C1286" s="174"/>
      <c r="D1286" s="175" t="b">
        <v>0</v>
      </c>
      <c r="E1286" s="175" t="b">
        <v>0</v>
      </c>
      <c r="F1286" s="175" t="b">
        <v>0</v>
      </c>
      <c r="G1286" s="175" t="b">
        <v>0</v>
      </c>
      <c r="H1286" s="175" t="b">
        <v>0</v>
      </c>
      <c r="I1286" s="162"/>
      <c r="J1286" s="58" t="str" cm="1">
        <f t="array" ref="J1286">IFERROR(_xlfn.IFS(E1286,$E$8,F1286,$F$8,G1286,$G$8,H1286,$H$8),"")</f>
        <v/>
      </c>
      <c r="K1286" s="58" t="str">
        <f t="shared" si="19"/>
        <v xml:space="preserve">   </v>
      </c>
      <c r="L1286" s="56"/>
      <c r="M1286" s="56"/>
      <c r="N1286" s="56"/>
      <c r="O1286" s="56"/>
      <c r="P1286" s="56"/>
      <c r="Q1286" s="56"/>
      <c r="R1286" s="56"/>
      <c r="S1286" s="56"/>
      <c r="T1286" s="56"/>
    </row>
    <row r="1287" spans="1:20" ht="30" customHeight="1" x14ac:dyDescent="0.25">
      <c r="A1287" s="173"/>
      <c r="B1287" s="173"/>
      <c r="C1287" s="174"/>
      <c r="D1287" s="175" t="b">
        <v>0</v>
      </c>
      <c r="E1287" s="175" t="b">
        <v>0</v>
      </c>
      <c r="F1287" s="175" t="b">
        <v>0</v>
      </c>
      <c r="G1287" s="175" t="b">
        <v>0</v>
      </c>
      <c r="H1287" s="175" t="b">
        <v>0</v>
      </c>
      <c r="I1287" s="162"/>
      <c r="J1287" s="58" t="str" cm="1">
        <f t="array" ref="J1287">IFERROR(_xlfn.IFS(E1287,$E$8,F1287,$F$8,G1287,$G$8,H1287,$H$8),"")</f>
        <v/>
      </c>
      <c r="K1287" s="58" t="str">
        <f t="shared" si="19"/>
        <v xml:space="preserve">   </v>
      </c>
      <c r="L1287" s="56"/>
      <c r="M1287" s="56"/>
      <c r="N1287" s="56"/>
      <c r="O1287" s="56"/>
      <c r="P1287" s="56"/>
      <c r="Q1287" s="56"/>
      <c r="R1287" s="56"/>
      <c r="S1287" s="56"/>
      <c r="T1287" s="56"/>
    </row>
    <row r="1288" spans="1:20" ht="30" customHeight="1" x14ac:dyDescent="0.25">
      <c r="A1288" s="173"/>
      <c r="B1288" s="173"/>
      <c r="C1288" s="174"/>
      <c r="D1288" s="175" t="b">
        <v>0</v>
      </c>
      <c r="E1288" s="175" t="b">
        <v>0</v>
      </c>
      <c r="F1288" s="175" t="b">
        <v>0</v>
      </c>
      <c r="G1288" s="175" t="b">
        <v>0</v>
      </c>
      <c r="H1288" s="175" t="b">
        <v>0</v>
      </c>
      <c r="I1288" s="162"/>
      <c r="J1288" s="58" t="str" cm="1">
        <f t="array" ref="J1288">IFERROR(_xlfn.IFS(E1288,$E$8,F1288,$F$8,G1288,$G$8,H1288,$H$8),"")</f>
        <v/>
      </c>
      <c r="K1288" s="58" t="str">
        <f t="shared" si="19"/>
        <v xml:space="preserve">   </v>
      </c>
      <c r="L1288" s="56"/>
      <c r="M1288" s="56"/>
      <c r="N1288" s="56"/>
      <c r="O1288" s="56"/>
      <c r="P1288" s="56"/>
      <c r="Q1288" s="56"/>
      <c r="R1288" s="56"/>
      <c r="S1288" s="56"/>
      <c r="T1288" s="56"/>
    </row>
    <row r="1289" spans="1:20" ht="30" customHeight="1" x14ac:dyDescent="0.25">
      <c r="A1289" s="173"/>
      <c r="B1289" s="173"/>
      <c r="C1289" s="174"/>
      <c r="D1289" s="175" t="b">
        <v>0</v>
      </c>
      <c r="E1289" s="175" t="b">
        <v>0</v>
      </c>
      <c r="F1289" s="175" t="b">
        <v>0</v>
      </c>
      <c r="G1289" s="175" t="b">
        <v>0</v>
      </c>
      <c r="H1289" s="175" t="b">
        <v>0</v>
      </c>
      <c r="I1289" s="162"/>
      <c r="J1289" s="58" t="str" cm="1">
        <f t="array" ref="J1289">IFERROR(_xlfn.IFS(E1289,$E$8,F1289,$F$8,G1289,$G$8,H1289,$H$8),"")</f>
        <v/>
      </c>
      <c r="K1289" s="58" t="str">
        <f t="shared" si="19"/>
        <v xml:space="preserve">   </v>
      </c>
      <c r="L1289" s="56"/>
      <c r="M1289" s="56"/>
      <c r="N1289" s="56"/>
      <c r="O1289" s="56"/>
      <c r="P1289" s="56"/>
      <c r="Q1289" s="56"/>
      <c r="R1289" s="56"/>
      <c r="S1289" s="56"/>
      <c r="T1289" s="56"/>
    </row>
    <row r="1290" spans="1:20" ht="30" customHeight="1" x14ac:dyDescent="0.25">
      <c r="A1290" s="173"/>
      <c r="B1290" s="173"/>
      <c r="C1290" s="174"/>
      <c r="D1290" s="175" t="b">
        <v>0</v>
      </c>
      <c r="E1290" s="175" t="b">
        <v>0</v>
      </c>
      <c r="F1290" s="175" t="b">
        <v>0</v>
      </c>
      <c r="G1290" s="175" t="b">
        <v>0</v>
      </c>
      <c r="H1290" s="175" t="b">
        <v>0</v>
      </c>
      <c r="I1290" s="162"/>
      <c r="J1290" s="58" t="str" cm="1">
        <f t="array" ref="J1290">IFERROR(_xlfn.IFS(E1290,$E$8,F1290,$F$8,G1290,$G$8,H1290,$H$8),"")</f>
        <v/>
      </c>
      <c r="K1290" s="58" t="str">
        <f t="shared" si="19"/>
        <v xml:space="preserve">   </v>
      </c>
      <c r="L1290" s="56"/>
      <c r="M1290" s="56"/>
      <c r="N1290" s="56"/>
      <c r="O1290" s="56"/>
      <c r="P1290" s="56"/>
      <c r="Q1290" s="56"/>
      <c r="R1290" s="56"/>
      <c r="S1290" s="56"/>
      <c r="T1290" s="56"/>
    </row>
    <row r="1291" spans="1:20" ht="30" customHeight="1" x14ac:dyDescent="0.25">
      <c r="A1291" s="173"/>
      <c r="B1291" s="173"/>
      <c r="C1291" s="174"/>
      <c r="D1291" s="175" t="b">
        <v>0</v>
      </c>
      <c r="E1291" s="175" t="b">
        <v>0</v>
      </c>
      <c r="F1291" s="175" t="b">
        <v>0</v>
      </c>
      <c r="G1291" s="175" t="b">
        <v>0</v>
      </c>
      <c r="H1291" s="175" t="b">
        <v>0</v>
      </c>
      <c r="I1291" s="162"/>
      <c r="J1291" s="58" t="str" cm="1">
        <f t="array" ref="J1291">IFERROR(_xlfn.IFS(E1291,$E$8,F1291,$F$8,G1291,$G$8,H1291,$H$8),"")</f>
        <v/>
      </c>
      <c r="K1291" s="58" t="str">
        <f t="shared" ref="K1291:K1354" si="20">_xlfn.TEXTJOIN(" ",FALSE,IF(E1291,$E$8,""),IF(F1291,$F$8,""),IF(G1291,$G$8,""),IF(H1291,$H$8,""))</f>
        <v xml:space="preserve">   </v>
      </c>
      <c r="L1291" s="56"/>
      <c r="M1291" s="56"/>
      <c r="N1291" s="56"/>
      <c r="O1291" s="56"/>
      <c r="P1291" s="56"/>
      <c r="Q1291" s="56"/>
      <c r="R1291" s="56"/>
      <c r="S1291" s="56"/>
      <c r="T1291" s="56"/>
    </row>
    <row r="1292" spans="1:20" ht="30" customHeight="1" x14ac:dyDescent="0.25">
      <c r="A1292" s="173"/>
      <c r="B1292" s="173"/>
      <c r="C1292" s="174"/>
      <c r="D1292" s="175" t="b">
        <v>0</v>
      </c>
      <c r="E1292" s="175" t="b">
        <v>0</v>
      </c>
      <c r="F1292" s="175" t="b">
        <v>0</v>
      </c>
      <c r="G1292" s="175" t="b">
        <v>0</v>
      </c>
      <c r="H1292" s="175" t="b">
        <v>0</v>
      </c>
      <c r="I1292" s="162"/>
      <c r="J1292" s="58" t="str" cm="1">
        <f t="array" ref="J1292">IFERROR(_xlfn.IFS(E1292,$E$8,F1292,$F$8,G1292,$G$8,H1292,$H$8),"")</f>
        <v/>
      </c>
      <c r="K1292" s="58" t="str">
        <f t="shared" si="20"/>
        <v xml:space="preserve">   </v>
      </c>
      <c r="L1292" s="56"/>
      <c r="M1292" s="56"/>
      <c r="N1292" s="56"/>
      <c r="O1292" s="56"/>
      <c r="P1292" s="56"/>
      <c r="Q1292" s="56"/>
      <c r="R1292" s="56"/>
      <c r="S1292" s="56"/>
      <c r="T1292" s="56"/>
    </row>
    <row r="1293" spans="1:20" ht="30" customHeight="1" x14ac:dyDescent="0.25">
      <c r="A1293" s="173"/>
      <c r="B1293" s="173"/>
      <c r="C1293" s="174"/>
      <c r="D1293" s="175" t="b">
        <v>0</v>
      </c>
      <c r="E1293" s="175" t="b">
        <v>0</v>
      </c>
      <c r="F1293" s="175" t="b">
        <v>0</v>
      </c>
      <c r="G1293" s="175" t="b">
        <v>0</v>
      </c>
      <c r="H1293" s="175" t="b">
        <v>0</v>
      </c>
      <c r="I1293" s="162"/>
      <c r="J1293" s="58" t="str" cm="1">
        <f t="array" ref="J1293">IFERROR(_xlfn.IFS(E1293,$E$8,F1293,$F$8,G1293,$G$8,H1293,$H$8),"")</f>
        <v/>
      </c>
      <c r="K1293" s="58" t="str">
        <f t="shared" si="20"/>
        <v xml:space="preserve">   </v>
      </c>
      <c r="L1293" s="56"/>
      <c r="M1293" s="56"/>
      <c r="N1293" s="56"/>
      <c r="O1293" s="56"/>
      <c r="P1293" s="56"/>
      <c r="Q1293" s="56"/>
      <c r="R1293" s="56"/>
      <c r="S1293" s="56"/>
      <c r="T1293" s="56"/>
    </row>
    <row r="1294" spans="1:20" ht="30" customHeight="1" x14ac:dyDescent="0.25">
      <c r="A1294" s="173"/>
      <c r="B1294" s="173"/>
      <c r="C1294" s="174"/>
      <c r="D1294" s="175" t="b">
        <v>0</v>
      </c>
      <c r="E1294" s="175" t="b">
        <v>0</v>
      </c>
      <c r="F1294" s="175" t="b">
        <v>0</v>
      </c>
      <c r="G1294" s="175" t="b">
        <v>0</v>
      </c>
      <c r="H1294" s="175" t="b">
        <v>0</v>
      </c>
      <c r="I1294" s="162"/>
      <c r="J1294" s="58" t="str" cm="1">
        <f t="array" ref="J1294">IFERROR(_xlfn.IFS(E1294,$E$8,F1294,$F$8,G1294,$G$8,H1294,$H$8),"")</f>
        <v/>
      </c>
      <c r="K1294" s="58" t="str">
        <f t="shared" si="20"/>
        <v xml:space="preserve">   </v>
      </c>
      <c r="L1294" s="56"/>
      <c r="M1294" s="56"/>
      <c r="N1294" s="56"/>
      <c r="O1294" s="56"/>
      <c r="P1294" s="56"/>
      <c r="Q1294" s="56"/>
      <c r="R1294" s="56"/>
      <c r="S1294" s="56"/>
      <c r="T1294" s="56"/>
    </row>
    <row r="1295" spans="1:20" ht="30" customHeight="1" x14ac:dyDescent="0.25">
      <c r="A1295" s="173"/>
      <c r="B1295" s="173"/>
      <c r="C1295" s="174"/>
      <c r="D1295" s="175" t="b">
        <v>0</v>
      </c>
      <c r="E1295" s="175" t="b">
        <v>0</v>
      </c>
      <c r="F1295" s="175" t="b">
        <v>0</v>
      </c>
      <c r="G1295" s="175" t="b">
        <v>0</v>
      </c>
      <c r="H1295" s="175" t="b">
        <v>0</v>
      </c>
      <c r="I1295" s="162"/>
      <c r="J1295" s="58" t="str" cm="1">
        <f t="array" ref="J1295">IFERROR(_xlfn.IFS(E1295,$E$8,F1295,$F$8,G1295,$G$8,H1295,$H$8),"")</f>
        <v/>
      </c>
      <c r="K1295" s="58" t="str">
        <f t="shared" si="20"/>
        <v xml:space="preserve">   </v>
      </c>
      <c r="L1295" s="56"/>
      <c r="M1295" s="56"/>
      <c r="N1295" s="56"/>
      <c r="O1295" s="56"/>
      <c r="P1295" s="56"/>
      <c r="Q1295" s="56"/>
      <c r="R1295" s="56"/>
      <c r="S1295" s="56"/>
      <c r="T1295" s="56"/>
    </row>
    <row r="1296" spans="1:20" ht="30" customHeight="1" x14ac:dyDescent="0.25">
      <c r="A1296" s="173"/>
      <c r="B1296" s="173"/>
      <c r="C1296" s="174"/>
      <c r="D1296" s="175" t="b">
        <v>0</v>
      </c>
      <c r="E1296" s="175" t="b">
        <v>0</v>
      </c>
      <c r="F1296" s="175" t="b">
        <v>0</v>
      </c>
      <c r="G1296" s="175" t="b">
        <v>0</v>
      </c>
      <c r="H1296" s="175" t="b">
        <v>0</v>
      </c>
      <c r="I1296" s="162"/>
      <c r="J1296" s="58" t="str" cm="1">
        <f t="array" ref="J1296">IFERROR(_xlfn.IFS(E1296,$E$8,F1296,$F$8,G1296,$G$8,H1296,$H$8),"")</f>
        <v/>
      </c>
      <c r="K1296" s="58" t="str">
        <f t="shared" si="20"/>
        <v xml:space="preserve">   </v>
      </c>
      <c r="L1296" s="56"/>
      <c r="M1296" s="56"/>
      <c r="N1296" s="56"/>
      <c r="O1296" s="56"/>
      <c r="P1296" s="56"/>
      <c r="Q1296" s="56"/>
      <c r="R1296" s="56"/>
      <c r="S1296" s="56"/>
      <c r="T1296" s="56"/>
    </row>
    <row r="1297" spans="1:20" ht="30" customHeight="1" x14ac:dyDescent="0.25">
      <c r="A1297" s="173"/>
      <c r="B1297" s="173"/>
      <c r="C1297" s="174"/>
      <c r="D1297" s="175" t="b">
        <v>0</v>
      </c>
      <c r="E1297" s="175" t="b">
        <v>0</v>
      </c>
      <c r="F1297" s="175" t="b">
        <v>0</v>
      </c>
      <c r="G1297" s="175" t="b">
        <v>0</v>
      </c>
      <c r="H1297" s="175" t="b">
        <v>0</v>
      </c>
      <c r="I1297" s="162"/>
      <c r="J1297" s="58" t="str" cm="1">
        <f t="array" ref="J1297">IFERROR(_xlfn.IFS(E1297,$E$8,F1297,$F$8,G1297,$G$8,H1297,$H$8),"")</f>
        <v/>
      </c>
      <c r="K1297" s="58" t="str">
        <f t="shared" si="20"/>
        <v xml:space="preserve">   </v>
      </c>
      <c r="L1297" s="56"/>
      <c r="M1297" s="56"/>
      <c r="N1297" s="56"/>
      <c r="O1297" s="56"/>
      <c r="P1297" s="56"/>
      <c r="Q1297" s="56"/>
      <c r="R1297" s="56"/>
      <c r="S1297" s="56"/>
      <c r="T1297" s="56"/>
    </row>
    <row r="1298" spans="1:20" ht="30" customHeight="1" x14ac:dyDescent="0.25">
      <c r="A1298" s="173"/>
      <c r="B1298" s="173"/>
      <c r="C1298" s="174"/>
      <c r="D1298" s="175" t="b">
        <v>0</v>
      </c>
      <c r="E1298" s="175" t="b">
        <v>0</v>
      </c>
      <c r="F1298" s="175" t="b">
        <v>0</v>
      </c>
      <c r="G1298" s="175" t="b">
        <v>0</v>
      </c>
      <c r="H1298" s="175" t="b">
        <v>0</v>
      </c>
      <c r="I1298" s="162"/>
      <c r="J1298" s="58" t="str" cm="1">
        <f t="array" ref="J1298">IFERROR(_xlfn.IFS(E1298,$E$8,F1298,$F$8,G1298,$G$8,H1298,$H$8),"")</f>
        <v/>
      </c>
      <c r="K1298" s="58" t="str">
        <f t="shared" si="20"/>
        <v xml:space="preserve">   </v>
      </c>
      <c r="L1298" s="56"/>
      <c r="M1298" s="56"/>
      <c r="N1298" s="56"/>
      <c r="O1298" s="56"/>
      <c r="P1298" s="56"/>
      <c r="Q1298" s="56"/>
      <c r="R1298" s="56"/>
      <c r="S1298" s="56"/>
      <c r="T1298" s="56"/>
    </row>
    <row r="1299" spans="1:20" ht="30" customHeight="1" x14ac:dyDescent="0.25">
      <c r="A1299" s="173"/>
      <c r="B1299" s="173"/>
      <c r="C1299" s="174"/>
      <c r="D1299" s="175" t="b">
        <v>0</v>
      </c>
      <c r="E1299" s="175" t="b">
        <v>0</v>
      </c>
      <c r="F1299" s="175" t="b">
        <v>0</v>
      </c>
      <c r="G1299" s="175" t="b">
        <v>0</v>
      </c>
      <c r="H1299" s="175" t="b">
        <v>0</v>
      </c>
      <c r="I1299" s="162"/>
      <c r="J1299" s="58" t="str" cm="1">
        <f t="array" ref="J1299">IFERROR(_xlfn.IFS(E1299,$E$8,F1299,$F$8,G1299,$G$8,H1299,$H$8),"")</f>
        <v/>
      </c>
      <c r="K1299" s="58" t="str">
        <f t="shared" si="20"/>
        <v xml:space="preserve">   </v>
      </c>
      <c r="L1299" s="56"/>
      <c r="M1299" s="56"/>
      <c r="N1299" s="56"/>
      <c r="O1299" s="56"/>
      <c r="P1299" s="56"/>
      <c r="Q1299" s="56"/>
      <c r="R1299" s="56"/>
      <c r="S1299" s="56"/>
      <c r="T1299" s="56"/>
    </row>
    <row r="1300" spans="1:20" ht="30" customHeight="1" x14ac:dyDescent="0.25">
      <c r="A1300" s="173"/>
      <c r="B1300" s="173"/>
      <c r="C1300" s="174"/>
      <c r="D1300" s="175" t="b">
        <v>0</v>
      </c>
      <c r="E1300" s="175" t="b">
        <v>0</v>
      </c>
      <c r="F1300" s="175" t="b">
        <v>0</v>
      </c>
      <c r="G1300" s="175" t="b">
        <v>0</v>
      </c>
      <c r="H1300" s="175" t="b">
        <v>0</v>
      </c>
      <c r="I1300" s="162"/>
      <c r="J1300" s="58" t="str" cm="1">
        <f t="array" ref="J1300">IFERROR(_xlfn.IFS(E1300,$E$8,F1300,$F$8,G1300,$G$8,H1300,$H$8),"")</f>
        <v/>
      </c>
      <c r="K1300" s="58" t="str">
        <f t="shared" si="20"/>
        <v xml:space="preserve">   </v>
      </c>
      <c r="L1300" s="56"/>
      <c r="M1300" s="56"/>
      <c r="N1300" s="56"/>
      <c r="O1300" s="56"/>
      <c r="P1300" s="56"/>
      <c r="Q1300" s="56"/>
      <c r="R1300" s="56"/>
      <c r="S1300" s="56"/>
      <c r="T1300" s="56"/>
    </row>
    <row r="1301" spans="1:20" ht="30" customHeight="1" x14ac:dyDescent="0.25">
      <c r="A1301" s="173"/>
      <c r="B1301" s="173"/>
      <c r="C1301" s="174"/>
      <c r="D1301" s="175" t="b">
        <v>0</v>
      </c>
      <c r="E1301" s="175" t="b">
        <v>0</v>
      </c>
      <c r="F1301" s="175" t="b">
        <v>0</v>
      </c>
      <c r="G1301" s="175" t="b">
        <v>0</v>
      </c>
      <c r="H1301" s="175" t="b">
        <v>0</v>
      </c>
      <c r="I1301" s="162"/>
      <c r="J1301" s="58" t="str" cm="1">
        <f t="array" ref="J1301">IFERROR(_xlfn.IFS(E1301,$E$8,F1301,$F$8,G1301,$G$8,H1301,$H$8),"")</f>
        <v/>
      </c>
      <c r="K1301" s="58" t="str">
        <f t="shared" si="20"/>
        <v xml:space="preserve">   </v>
      </c>
      <c r="L1301" s="56"/>
      <c r="M1301" s="56"/>
      <c r="N1301" s="56"/>
      <c r="O1301" s="56"/>
      <c r="P1301" s="56"/>
      <c r="Q1301" s="56"/>
      <c r="R1301" s="56"/>
      <c r="S1301" s="56"/>
      <c r="T1301" s="56"/>
    </row>
    <row r="1302" spans="1:20" ht="30" customHeight="1" x14ac:dyDescent="0.25">
      <c r="A1302" s="173"/>
      <c r="B1302" s="173"/>
      <c r="C1302" s="174"/>
      <c r="D1302" s="175" t="b">
        <v>0</v>
      </c>
      <c r="E1302" s="175" t="b">
        <v>0</v>
      </c>
      <c r="F1302" s="175" t="b">
        <v>0</v>
      </c>
      <c r="G1302" s="175" t="b">
        <v>0</v>
      </c>
      <c r="H1302" s="175" t="b">
        <v>0</v>
      </c>
      <c r="I1302" s="162"/>
      <c r="J1302" s="58" t="str" cm="1">
        <f t="array" ref="J1302">IFERROR(_xlfn.IFS(E1302,$E$8,F1302,$F$8,G1302,$G$8,H1302,$H$8),"")</f>
        <v/>
      </c>
      <c r="K1302" s="58" t="str">
        <f t="shared" si="20"/>
        <v xml:space="preserve">   </v>
      </c>
      <c r="L1302" s="56"/>
      <c r="M1302" s="56"/>
      <c r="N1302" s="56"/>
      <c r="O1302" s="56"/>
      <c r="P1302" s="56"/>
      <c r="Q1302" s="56"/>
      <c r="R1302" s="56"/>
      <c r="S1302" s="56"/>
      <c r="T1302" s="56"/>
    </row>
    <row r="1303" spans="1:20" ht="30" customHeight="1" x14ac:dyDescent="0.25">
      <c r="A1303" s="173"/>
      <c r="B1303" s="173"/>
      <c r="C1303" s="174"/>
      <c r="D1303" s="175" t="b">
        <v>0</v>
      </c>
      <c r="E1303" s="175" t="b">
        <v>0</v>
      </c>
      <c r="F1303" s="175" t="b">
        <v>0</v>
      </c>
      <c r="G1303" s="175" t="b">
        <v>0</v>
      </c>
      <c r="H1303" s="175" t="b">
        <v>0</v>
      </c>
      <c r="I1303" s="162"/>
      <c r="J1303" s="58" t="str" cm="1">
        <f t="array" ref="J1303">IFERROR(_xlfn.IFS(E1303,$E$8,F1303,$F$8,G1303,$G$8,H1303,$H$8),"")</f>
        <v/>
      </c>
      <c r="K1303" s="58" t="str">
        <f t="shared" si="20"/>
        <v xml:space="preserve">   </v>
      </c>
      <c r="L1303" s="56"/>
      <c r="M1303" s="56"/>
      <c r="N1303" s="56"/>
      <c r="O1303" s="56"/>
      <c r="P1303" s="56"/>
      <c r="Q1303" s="56"/>
      <c r="R1303" s="56"/>
      <c r="S1303" s="56"/>
      <c r="T1303" s="56"/>
    </row>
    <row r="1304" spans="1:20" ht="30" customHeight="1" x14ac:dyDescent="0.25">
      <c r="A1304" s="173"/>
      <c r="B1304" s="173"/>
      <c r="C1304" s="174"/>
      <c r="D1304" s="175" t="b">
        <v>0</v>
      </c>
      <c r="E1304" s="175" t="b">
        <v>0</v>
      </c>
      <c r="F1304" s="175" t="b">
        <v>0</v>
      </c>
      <c r="G1304" s="175" t="b">
        <v>0</v>
      </c>
      <c r="H1304" s="175" t="b">
        <v>0</v>
      </c>
      <c r="I1304" s="162"/>
      <c r="J1304" s="58" t="str" cm="1">
        <f t="array" ref="J1304">IFERROR(_xlfn.IFS(E1304,$E$8,F1304,$F$8,G1304,$G$8,H1304,$H$8),"")</f>
        <v/>
      </c>
      <c r="K1304" s="58" t="str">
        <f t="shared" si="20"/>
        <v xml:space="preserve">   </v>
      </c>
      <c r="L1304" s="56"/>
      <c r="M1304" s="56"/>
      <c r="N1304" s="56"/>
      <c r="O1304" s="56"/>
      <c r="P1304" s="56"/>
      <c r="Q1304" s="56"/>
      <c r="R1304" s="56"/>
      <c r="S1304" s="56"/>
      <c r="T1304" s="56"/>
    </row>
    <row r="1305" spans="1:20" ht="30" customHeight="1" x14ac:dyDescent="0.25">
      <c r="A1305" s="173"/>
      <c r="B1305" s="173"/>
      <c r="C1305" s="174"/>
      <c r="D1305" s="175" t="b">
        <v>0</v>
      </c>
      <c r="E1305" s="175" t="b">
        <v>0</v>
      </c>
      <c r="F1305" s="175" t="b">
        <v>0</v>
      </c>
      <c r="G1305" s="175" t="b">
        <v>0</v>
      </c>
      <c r="H1305" s="175" t="b">
        <v>0</v>
      </c>
      <c r="I1305" s="162"/>
      <c r="J1305" s="58" t="str" cm="1">
        <f t="array" ref="J1305">IFERROR(_xlfn.IFS(E1305,$E$8,F1305,$F$8,G1305,$G$8,H1305,$H$8),"")</f>
        <v/>
      </c>
      <c r="K1305" s="58" t="str">
        <f t="shared" si="20"/>
        <v xml:space="preserve">   </v>
      </c>
      <c r="L1305" s="56"/>
      <c r="M1305" s="56"/>
      <c r="N1305" s="56"/>
      <c r="O1305" s="56"/>
      <c r="P1305" s="56"/>
      <c r="Q1305" s="56"/>
      <c r="R1305" s="56"/>
      <c r="S1305" s="56"/>
      <c r="T1305" s="56"/>
    </row>
    <row r="1306" spans="1:20" ht="30" customHeight="1" x14ac:dyDescent="0.25">
      <c r="A1306" s="173"/>
      <c r="B1306" s="173"/>
      <c r="C1306" s="174"/>
      <c r="D1306" s="175" t="b">
        <v>0</v>
      </c>
      <c r="E1306" s="175" t="b">
        <v>0</v>
      </c>
      <c r="F1306" s="175" t="b">
        <v>0</v>
      </c>
      <c r="G1306" s="175" t="b">
        <v>0</v>
      </c>
      <c r="H1306" s="175" t="b">
        <v>0</v>
      </c>
      <c r="I1306" s="162"/>
      <c r="J1306" s="58" t="str" cm="1">
        <f t="array" ref="J1306">IFERROR(_xlfn.IFS(E1306,$E$8,F1306,$F$8,G1306,$G$8,H1306,$H$8),"")</f>
        <v/>
      </c>
      <c r="K1306" s="58" t="str">
        <f t="shared" si="20"/>
        <v xml:space="preserve">   </v>
      </c>
      <c r="L1306" s="56"/>
      <c r="M1306" s="56"/>
      <c r="N1306" s="56"/>
      <c r="O1306" s="56"/>
      <c r="P1306" s="56"/>
      <c r="Q1306" s="56"/>
      <c r="R1306" s="56"/>
      <c r="S1306" s="56"/>
      <c r="T1306" s="56"/>
    </row>
    <row r="1307" spans="1:20" ht="30" customHeight="1" x14ac:dyDescent="0.25">
      <c r="A1307" s="173"/>
      <c r="B1307" s="173"/>
      <c r="C1307" s="174"/>
      <c r="D1307" s="175" t="b">
        <v>0</v>
      </c>
      <c r="E1307" s="175" t="b">
        <v>0</v>
      </c>
      <c r="F1307" s="175" t="b">
        <v>0</v>
      </c>
      <c r="G1307" s="175" t="b">
        <v>0</v>
      </c>
      <c r="H1307" s="175" t="b">
        <v>0</v>
      </c>
      <c r="I1307" s="162"/>
      <c r="J1307" s="58" t="str" cm="1">
        <f t="array" ref="J1307">IFERROR(_xlfn.IFS(E1307,$E$8,F1307,$F$8,G1307,$G$8,H1307,$H$8),"")</f>
        <v/>
      </c>
      <c r="K1307" s="58" t="str">
        <f t="shared" si="20"/>
        <v xml:space="preserve">   </v>
      </c>
      <c r="L1307" s="56"/>
      <c r="M1307" s="56"/>
      <c r="N1307" s="56"/>
      <c r="O1307" s="56"/>
      <c r="P1307" s="56"/>
      <c r="Q1307" s="56"/>
      <c r="R1307" s="56"/>
      <c r="S1307" s="56"/>
      <c r="T1307" s="56"/>
    </row>
    <row r="1308" spans="1:20" ht="30" customHeight="1" x14ac:dyDescent="0.25">
      <c r="A1308" s="173"/>
      <c r="B1308" s="173"/>
      <c r="C1308" s="174"/>
      <c r="D1308" s="175" t="b">
        <v>0</v>
      </c>
      <c r="E1308" s="175" t="b">
        <v>0</v>
      </c>
      <c r="F1308" s="175" t="b">
        <v>0</v>
      </c>
      <c r="G1308" s="175" t="b">
        <v>0</v>
      </c>
      <c r="H1308" s="175" t="b">
        <v>0</v>
      </c>
      <c r="I1308" s="162"/>
      <c r="J1308" s="58" t="str" cm="1">
        <f t="array" ref="J1308">IFERROR(_xlfn.IFS(E1308,$E$8,F1308,$F$8,G1308,$G$8,H1308,$H$8),"")</f>
        <v/>
      </c>
      <c r="K1308" s="58" t="str">
        <f t="shared" si="20"/>
        <v xml:space="preserve">   </v>
      </c>
      <c r="L1308" s="56"/>
      <c r="M1308" s="56"/>
      <c r="N1308" s="56"/>
      <c r="O1308" s="56"/>
      <c r="P1308" s="56"/>
      <c r="Q1308" s="56"/>
      <c r="R1308" s="56"/>
      <c r="S1308" s="56"/>
      <c r="T1308" s="56"/>
    </row>
    <row r="1309" spans="1:20" ht="30" customHeight="1" x14ac:dyDescent="0.25">
      <c r="A1309" s="173"/>
      <c r="B1309" s="173"/>
      <c r="C1309" s="174"/>
      <c r="D1309" s="175" t="b">
        <v>0</v>
      </c>
      <c r="E1309" s="175" t="b">
        <v>0</v>
      </c>
      <c r="F1309" s="175" t="b">
        <v>0</v>
      </c>
      <c r="G1309" s="175" t="b">
        <v>0</v>
      </c>
      <c r="H1309" s="175" t="b">
        <v>0</v>
      </c>
      <c r="I1309" s="162"/>
      <c r="J1309" s="58" t="str" cm="1">
        <f t="array" ref="J1309">IFERROR(_xlfn.IFS(E1309,$E$8,F1309,$F$8,G1309,$G$8,H1309,$H$8),"")</f>
        <v/>
      </c>
      <c r="K1309" s="58" t="str">
        <f t="shared" si="20"/>
        <v xml:space="preserve">   </v>
      </c>
      <c r="L1309" s="56"/>
      <c r="M1309" s="56"/>
      <c r="N1309" s="56"/>
      <c r="O1309" s="56"/>
      <c r="P1309" s="56"/>
      <c r="Q1309" s="56"/>
      <c r="R1309" s="56"/>
      <c r="S1309" s="56"/>
      <c r="T1309" s="56"/>
    </row>
    <row r="1310" spans="1:20" ht="30" customHeight="1" x14ac:dyDescent="0.25">
      <c r="A1310" s="173"/>
      <c r="B1310" s="173"/>
      <c r="C1310" s="174"/>
      <c r="D1310" s="175" t="b">
        <v>0</v>
      </c>
      <c r="E1310" s="175" t="b">
        <v>0</v>
      </c>
      <c r="F1310" s="175" t="b">
        <v>0</v>
      </c>
      <c r="G1310" s="175" t="b">
        <v>0</v>
      </c>
      <c r="H1310" s="175" t="b">
        <v>0</v>
      </c>
      <c r="I1310" s="162"/>
      <c r="J1310" s="58" t="str" cm="1">
        <f t="array" ref="J1310">IFERROR(_xlfn.IFS(E1310,$E$8,F1310,$F$8,G1310,$G$8,H1310,$H$8),"")</f>
        <v/>
      </c>
      <c r="K1310" s="58" t="str">
        <f t="shared" si="20"/>
        <v xml:space="preserve">   </v>
      </c>
      <c r="L1310" s="56"/>
      <c r="M1310" s="56"/>
      <c r="N1310" s="56"/>
      <c r="O1310" s="56"/>
      <c r="P1310" s="56"/>
      <c r="Q1310" s="56"/>
      <c r="R1310" s="56"/>
      <c r="S1310" s="56"/>
      <c r="T1310" s="56"/>
    </row>
    <row r="1311" spans="1:20" ht="30" customHeight="1" x14ac:dyDescent="0.25">
      <c r="A1311" s="173"/>
      <c r="B1311" s="173"/>
      <c r="C1311" s="174"/>
      <c r="D1311" s="175" t="b">
        <v>0</v>
      </c>
      <c r="E1311" s="175" t="b">
        <v>0</v>
      </c>
      <c r="F1311" s="175" t="b">
        <v>0</v>
      </c>
      <c r="G1311" s="175" t="b">
        <v>0</v>
      </c>
      <c r="H1311" s="175" t="b">
        <v>0</v>
      </c>
      <c r="I1311" s="162"/>
      <c r="J1311" s="58" t="str" cm="1">
        <f t="array" ref="J1311">IFERROR(_xlfn.IFS(E1311,$E$8,F1311,$F$8,G1311,$G$8,H1311,$H$8),"")</f>
        <v/>
      </c>
      <c r="K1311" s="58" t="str">
        <f t="shared" si="20"/>
        <v xml:space="preserve">   </v>
      </c>
      <c r="L1311" s="56"/>
      <c r="M1311" s="56"/>
      <c r="N1311" s="56"/>
      <c r="O1311" s="56"/>
      <c r="P1311" s="56"/>
      <c r="Q1311" s="56"/>
      <c r="R1311" s="56"/>
      <c r="S1311" s="56"/>
      <c r="T1311" s="56"/>
    </row>
    <row r="1312" spans="1:20" ht="30" customHeight="1" x14ac:dyDescent="0.25">
      <c r="A1312" s="173"/>
      <c r="B1312" s="173"/>
      <c r="C1312" s="174"/>
      <c r="D1312" s="175" t="b">
        <v>0</v>
      </c>
      <c r="E1312" s="175" t="b">
        <v>0</v>
      </c>
      <c r="F1312" s="175" t="b">
        <v>0</v>
      </c>
      <c r="G1312" s="175" t="b">
        <v>0</v>
      </c>
      <c r="H1312" s="175" t="b">
        <v>0</v>
      </c>
      <c r="I1312" s="162"/>
      <c r="J1312" s="58" t="str" cm="1">
        <f t="array" ref="J1312">IFERROR(_xlfn.IFS(E1312,$E$8,F1312,$F$8,G1312,$G$8,H1312,$H$8),"")</f>
        <v/>
      </c>
      <c r="K1312" s="58" t="str">
        <f t="shared" si="20"/>
        <v xml:space="preserve">   </v>
      </c>
      <c r="L1312" s="56"/>
      <c r="M1312" s="56"/>
      <c r="N1312" s="56"/>
      <c r="O1312" s="56"/>
      <c r="P1312" s="56"/>
      <c r="Q1312" s="56"/>
      <c r="R1312" s="56"/>
      <c r="S1312" s="56"/>
      <c r="T1312" s="56"/>
    </row>
    <row r="1313" spans="1:20" ht="30" customHeight="1" x14ac:dyDescent="0.25">
      <c r="A1313" s="173"/>
      <c r="B1313" s="173"/>
      <c r="C1313" s="174"/>
      <c r="D1313" s="175" t="b">
        <v>0</v>
      </c>
      <c r="E1313" s="175" t="b">
        <v>0</v>
      </c>
      <c r="F1313" s="175" t="b">
        <v>0</v>
      </c>
      <c r="G1313" s="175" t="b">
        <v>0</v>
      </c>
      <c r="H1313" s="175" t="b">
        <v>0</v>
      </c>
      <c r="I1313" s="162"/>
      <c r="J1313" s="58" t="str" cm="1">
        <f t="array" ref="J1313">IFERROR(_xlfn.IFS(E1313,$E$8,F1313,$F$8,G1313,$G$8,H1313,$H$8),"")</f>
        <v/>
      </c>
      <c r="K1313" s="58" t="str">
        <f t="shared" si="20"/>
        <v xml:space="preserve">   </v>
      </c>
      <c r="L1313" s="56"/>
      <c r="M1313" s="56"/>
      <c r="N1313" s="56"/>
      <c r="O1313" s="56"/>
      <c r="P1313" s="56"/>
      <c r="Q1313" s="56"/>
      <c r="R1313" s="56"/>
      <c r="S1313" s="56"/>
      <c r="T1313" s="56"/>
    </row>
    <row r="1314" spans="1:20" ht="30" customHeight="1" x14ac:dyDescent="0.25">
      <c r="A1314" s="173"/>
      <c r="B1314" s="173"/>
      <c r="C1314" s="174"/>
      <c r="D1314" s="175" t="b">
        <v>0</v>
      </c>
      <c r="E1314" s="175" t="b">
        <v>0</v>
      </c>
      <c r="F1314" s="175" t="b">
        <v>0</v>
      </c>
      <c r="G1314" s="175" t="b">
        <v>0</v>
      </c>
      <c r="H1314" s="175" t="b">
        <v>0</v>
      </c>
      <c r="I1314" s="162"/>
      <c r="J1314" s="58" t="str" cm="1">
        <f t="array" ref="J1314">IFERROR(_xlfn.IFS(E1314,$E$8,F1314,$F$8,G1314,$G$8,H1314,$H$8),"")</f>
        <v/>
      </c>
      <c r="K1314" s="58" t="str">
        <f t="shared" si="20"/>
        <v xml:space="preserve">   </v>
      </c>
      <c r="L1314" s="56"/>
      <c r="M1314" s="56"/>
      <c r="N1314" s="56"/>
      <c r="O1314" s="56"/>
      <c r="P1314" s="56"/>
      <c r="Q1314" s="56"/>
      <c r="R1314" s="56"/>
      <c r="S1314" s="56"/>
      <c r="T1314" s="56"/>
    </row>
    <row r="1315" spans="1:20" ht="30" customHeight="1" x14ac:dyDescent="0.25">
      <c r="A1315" s="173"/>
      <c r="B1315" s="173"/>
      <c r="C1315" s="174"/>
      <c r="D1315" s="175" t="b">
        <v>0</v>
      </c>
      <c r="E1315" s="175" t="b">
        <v>0</v>
      </c>
      <c r="F1315" s="175" t="b">
        <v>0</v>
      </c>
      <c r="G1315" s="175" t="b">
        <v>0</v>
      </c>
      <c r="H1315" s="175" t="b">
        <v>0</v>
      </c>
      <c r="I1315" s="162"/>
      <c r="J1315" s="58" t="str" cm="1">
        <f t="array" ref="J1315">IFERROR(_xlfn.IFS(E1315,$E$8,F1315,$F$8,G1315,$G$8,H1315,$H$8),"")</f>
        <v/>
      </c>
      <c r="K1315" s="58" t="str">
        <f t="shared" si="20"/>
        <v xml:space="preserve">   </v>
      </c>
      <c r="L1315" s="56"/>
      <c r="M1315" s="56"/>
      <c r="N1315" s="56"/>
      <c r="O1315" s="56"/>
      <c r="P1315" s="56"/>
      <c r="Q1315" s="56"/>
      <c r="R1315" s="56"/>
      <c r="S1315" s="56"/>
      <c r="T1315" s="56"/>
    </row>
    <row r="1316" spans="1:20" ht="30" customHeight="1" x14ac:dyDescent="0.25">
      <c r="A1316" s="173"/>
      <c r="B1316" s="173"/>
      <c r="C1316" s="174"/>
      <c r="D1316" s="175" t="b">
        <v>0</v>
      </c>
      <c r="E1316" s="175" t="b">
        <v>0</v>
      </c>
      <c r="F1316" s="175" t="b">
        <v>0</v>
      </c>
      <c r="G1316" s="175" t="b">
        <v>0</v>
      </c>
      <c r="H1316" s="175" t="b">
        <v>0</v>
      </c>
      <c r="I1316" s="162"/>
      <c r="J1316" s="58" t="str" cm="1">
        <f t="array" ref="J1316">IFERROR(_xlfn.IFS(E1316,$E$8,F1316,$F$8,G1316,$G$8,H1316,$H$8),"")</f>
        <v/>
      </c>
      <c r="K1316" s="58" t="str">
        <f t="shared" si="20"/>
        <v xml:space="preserve">   </v>
      </c>
      <c r="L1316" s="56"/>
      <c r="M1316" s="56"/>
      <c r="N1316" s="56"/>
      <c r="O1316" s="56"/>
      <c r="P1316" s="56"/>
      <c r="Q1316" s="56"/>
      <c r="R1316" s="56"/>
      <c r="S1316" s="56"/>
      <c r="T1316" s="56"/>
    </row>
    <row r="1317" spans="1:20" ht="30" customHeight="1" x14ac:dyDescent="0.25">
      <c r="A1317" s="173"/>
      <c r="B1317" s="173"/>
      <c r="C1317" s="174"/>
      <c r="D1317" s="175" t="b">
        <v>0</v>
      </c>
      <c r="E1317" s="175" t="b">
        <v>0</v>
      </c>
      <c r="F1317" s="175" t="b">
        <v>0</v>
      </c>
      <c r="G1317" s="175" t="b">
        <v>0</v>
      </c>
      <c r="H1317" s="175" t="b">
        <v>0</v>
      </c>
      <c r="I1317" s="162"/>
      <c r="J1317" s="58" t="str" cm="1">
        <f t="array" ref="J1317">IFERROR(_xlfn.IFS(E1317,$E$8,F1317,$F$8,G1317,$G$8,H1317,$H$8),"")</f>
        <v/>
      </c>
      <c r="K1317" s="58" t="str">
        <f t="shared" si="20"/>
        <v xml:space="preserve">   </v>
      </c>
      <c r="L1317" s="56"/>
      <c r="M1317" s="56"/>
      <c r="N1317" s="56"/>
      <c r="O1317" s="56"/>
      <c r="P1317" s="56"/>
      <c r="Q1317" s="56"/>
      <c r="R1317" s="56"/>
      <c r="S1317" s="56"/>
      <c r="T1317" s="56"/>
    </row>
    <row r="1318" spans="1:20" ht="30" customHeight="1" x14ac:dyDescent="0.25">
      <c r="A1318" s="173"/>
      <c r="B1318" s="173"/>
      <c r="C1318" s="174"/>
      <c r="D1318" s="175" t="b">
        <v>0</v>
      </c>
      <c r="E1318" s="175" t="b">
        <v>0</v>
      </c>
      <c r="F1318" s="175" t="b">
        <v>0</v>
      </c>
      <c r="G1318" s="175" t="b">
        <v>0</v>
      </c>
      <c r="H1318" s="175" t="b">
        <v>0</v>
      </c>
      <c r="I1318" s="162"/>
      <c r="J1318" s="58" t="str" cm="1">
        <f t="array" ref="J1318">IFERROR(_xlfn.IFS(E1318,$E$8,F1318,$F$8,G1318,$G$8,H1318,$H$8),"")</f>
        <v/>
      </c>
      <c r="K1318" s="58" t="str">
        <f t="shared" si="20"/>
        <v xml:space="preserve">   </v>
      </c>
      <c r="L1318" s="56"/>
      <c r="M1318" s="56"/>
      <c r="N1318" s="56"/>
      <c r="O1318" s="56"/>
      <c r="P1318" s="56"/>
      <c r="Q1318" s="56"/>
      <c r="R1318" s="56"/>
      <c r="S1318" s="56"/>
      <c r="T1318" s="56"/>
    </row>
    <row r="1319" spans="1:20" ht="30" customHeight="1" x14ac:dyDescent="0.25">
      <c r="A1319" s="173"/>
      <c r="B1319" s="173"/>
      <c r="C1319" s="174"/>
      <c r="D1319" s="175" t="b">
        <v>0</v>
      </c>
      <c r="E1319" s="175" t="b">
        <v>0</v>
      </c>
      <c r="F1319" s="175" t="b">
        <v>0</v>
      </c>
      <c r="G1319" s="175" t="b">
        <v>0</v>
      </c>
      <c r="H1319" s="175" t="b">
        <v>0</v>
      </c>
      <c r="I1319" s="162"/>
      <c r="J1319" s="58" t="str" cm="1">
        <f t="array" ref="J1319">IFERROR(_xlfn.IFS(E1319,$E$8,F1319,$F$8,G1319,$G$8,H1319,$H$8),"")</f>
        <v/>
      </c>
      <c r="K1319" s="58" t="str">
        <f t="shared" si="20"/>
        <v xml:space="preserve">   </v>
      </c>
      <c r="L1319" s="56"/>
      <c r="M1319" s="56"/>
      <c r="N1319" s="56"/>
      <c r="O1319" s="56"/>
      <c r="P1319" s="56"/>
      <c r="Q1319" s="56"/>
      <c r="R1319" s="56"/>
      <c r="S1319" s="56"/>
      <c r="T1319" s="56"/>
    </row>
    <row r="1320" spans="1:20" ht="30" customHeight="1" x14ac:dyDescent="0.25">
      <c r="A1320" s="173"/>
      <c r="B1320" s="173"/>
      <c r="C1320" s="174"/>
      <c r="D1320" s="175" t="b">
        <v>0</v>
      </c>
      <c r="E1320" s="175" t="b">
        <v>0</v>
      </c>
      <c r="F1320" s="175" t="b">
        <v>0</v>
      </c>
      <c r="G1320" s="175" t="b">
        <v>0</v>
      </c>
      <c r="H1320" s="175" t="b">
        <v>0</v>
      </c>
      <c r="I1320" s="162"/>
      <c r="J1320" s="58" t="str" cm="1">
        <f t="array" ref="J1320">IFERROR(_xlfn.IFS(E1320,$E$8,F1320,$F$8,G1320,$G$8,H1320,$H$8),"")</f>
        <v/>
      </c>
      <c r="K1320" s="58" t="str">
        <f t="shared" si="20"/>
        <v xml:space="preserve">   </v>
      </c>
      <c r="L1320" s="56"/>
      <c r="M1320" s="56"/>
      <c r="N1320" s="56"/>
      <c r="O1320" s="56"/>
      <c r="P1320" s="56"/>
      <c r="Q1320" s="56"/>
      <c r="R1320" s="56"/>
      <c r="S1320" s="56"/>
      <c r="T1320" s="56"/>
    </row>
    <row r="1321" spans="1:20" ht="30" customHeight="1" x14ac:dyDescent="0.25">
      <c r="A1321" s="173"/>
      <c r="B1321" s="173"/>
      <c r="C1321" s="174"/>
      <c r="D1321" s="175" t="b">
        <v>0</v>
      </c>
      <c r="E1321" s="175" t="b">
        <v>0</v>
      </c>
      <c r="F1321" s="175" t="b">
        <v>0</v>
      </c>
      <c r="G1321" s="175" t="b">
        <v>0</v>
      </c>
      <c r="H1321" s="175" t="b">
        <v>0</v>
      </c>
      <c r="I1321" s="162"/>
      <c r="J1321" s="58" t="str" cm="1">
        <f t="array" ref="J1321">IFERROR(_xlfn.IFS(E1321,$E$8,F1321,$F$8,G1321,$G$8,H1321,$H$8),"")</f>
        <v/>
      </c>
      <c r="K1321" s="58" t="str">
        <f t="shared" si="20"/>
        <v xml:space="preserve">   </v>
      </c>
      <c r="L1321" s="56"/>
      <c r="M1321" s="56"/>
      <c r="N1321" s="56"/>
      <c r="O1321" s="56"/>
      <c r="P1321" s="56"/>
      <c r="Q1321" s="56"/>
      <c r="R1321" s="56"/>
      <c r="S1321" s="56"/>
      <c r="T1321" s="56"/>
    </row>
    <row r="1322" spans="1:20" ht="30" customHeight="1" x14ac:dyDescent="0.25">
      <c r="A1322" s="173"/>
      <c r="B1322" s="173"/>
      <c r="C1322" s="174"/>
      <c r="D1322" s="175" t="b">
        <v>0</v>
      </c>
      <c r="E1322" s="175" t="b">
        <v>0</v>
      </c>
      <c r="F1322" s="175" t="b">
        <v>0</v>
      </c>
      <c r="G1322" s="175" t="b">
        <v>0</v>
      </c>
      <c r="H1322" s="175" t="b">
        <v>0</v>
      </c>
      <c r="I1322" s="162"/>
      <c r="J1322" s="58" t="str" cm="1">
        <f t="array" ref="J1322">IFERROR(_xlfn.IFS(E1322,$E$8,F1322,$F$8,G1322,$G$8,H1322,$H$8),"")</f>
        <v/>
      </c>
      <c r="K1322" s="58" t="str">
        <f t="shared" si="20"/>
        <v xml:space="preserve">   </v>
      </c>
      <c r="L1322" s="56"/>
      <c r="M1322" s="56"/>
      <c r="N1322" s="56"/>
      <c r="O1322" s="56"/>
      <c r="P1322" s="56"/>
      <c r="Q1322" s="56"/>
      <c r="R1322" s="56"/>
      <c r="S1322" s="56"/>
      <c r="T1322" s="56"/>
    </row>
    <row r="1323" spans="1:20" ht="30" customHeight="1" x14ac:dyDescent="0.25">
      <c r="A1323" s="173"/>
      <c r="B1323" s="173"/>
      <c r="C1323" s="174"/>
      <c r="D1323" s="175" t="b">
        <v>0</v>
      </c>
      <c r="E1323" s="175" t="b">
        <v>0</v>
      </c>
      <c r="F1323" s="175" t="b">
        <v>0</v>
      </c>
      <c r="G1323" s="175" t="b">
        <v>0</v>
      </c>
      <c r="H1323" s="175" t="b">
        <v>0</v>
      </c>
      <c r="I1323" s="162"/>
      <c r="J1323" s="58" t="str" cm="1">
        <f t="array" ref="J1323">IFERROR(_xlfn.IFS(E1323,$E$8,F1323,$F$8,G1323,$G$8,H1323,$H$8),"")</f>
        <v/>
      </c>
      <c r="K1323" s="58" t="str">
        <f t="shared" si="20"/>
        <v xml:space="preserve">   </v>
      </c>
      <c r="L1323" s="56"/>
      <c r="M1323" s="56"/>
      <c r="N1323" s="56"/>
      <c r="O1323" s="56"/>
      <c r="P1323" s="56"/>
      <c r="Q1323" s="56"/>
      <c r="R1323" s="56"/>
      <c r="S1323" s="56"/>
      <c r="T1323" s="56"/>
    </row>
    <row r="1324" spans="1:20" ht="30" customHeight="1" x14ac:dyDescent="0.25">
      <c r="A1324" s="173"/>
      <c r="B1324" s="173"/>
      <c r="C1324" s="174"/>
      <c r="D1324" s="175" t="b">
        <v>0</v>
      </c>
      <c r="E1324" s="175" t="b">
        <v>0</v>
      </c>
      <c r="F1324" s="175" t="b">
        <v>0</v>
      </c>
      <c r="G1324" s="175" t="b">
        <v>0</v>
      </c>
      <c r="H1324" s="175" t="b">
        <v>0</v>
      </c>
      <c r="I1324" s="162"/>
      <c r="J1324" s="58" t="str" cm="1">
        <f t="array" ref="J1324">IFERROR(_xlfn.IFS(E1324,$E$8,F1324,$F$8,G1324,$G$8,H1324,$H$8),"")</f>
        <v/>
      </c>
      <c r="K1324" s="58" t="str">
        <f t="shared" si="20"/>
        <v xml:space="preserve">   </v>
      </c>
      <c r="L1324" s="56"/>
      <c r="M1324" s="56"/>
      <c r="N1324" s="56"/>
      <c r="O1324" s="56"/>
      <c r="P1324" s="56"/>
      <c r="Q1324" s="56"/>
      <c r="R1324" s="56"/>
      <c r="S1324" s="56"/>
      <c r="T1324" s="56"/>
    </row>
    <row r="1325" spans="1:20" ht="30" customHeight="1" x14ac:dyDescent="0.25">
      <c r="A1325" s="173"/>
      <c r="B1325" s="173"/>
      <c r="C1325" s="174"/>
      <c r="D1325" s="175" t="b">
        <v>0</v>
      </c>
      <c r="E1325" s="175" t="b">
        <v>0</v>
      </c>
      <c r="F1325" s="175" t="b">
        <v>0</v>
      </c>
      <c r="G1325" s="175" t="b">
        <v>0</v>
      </c>
      <c r="H1325" s="175" t="b">
        <v>0</v>
      </c>
      <c r="I1325" s="162"/>
      <c r="J1325" s="58" t="str" cm="1">
        <f t="array" ref="J1325">IFERROR(_xlfn.IFS(E1325,$E$8,F1325,$F$8,G1325,$G$8,H1325,$H$8),"")</f>
        <v/>
      </c>
      <c r="K1325" s="58" t="str">
        <f t="shared" si="20"/>
        <v xml:space="preserve">   </v>
      </c>
      <c r="L1325" s="56"/>
      <c r="M1325" s="56"/>
      <c r="N1325" s="56"/>
      <c r="O1325" s="56"/>
      <c r="P1325" s="56"/>
      <c r="Q1325" s="56"/>
      <c r="R1325" s="56"/>
      <c r="S1325" s="56"/>
      <c r="T1325" s="56"/>
    </row>
    <row r="1326" spans="1:20" ht="30" customHeight="1" x14ac:dyDescent="0.25">
      <c r="A1326" s="173"/>
      <c r="B1326" s="173"/>
      <c r="C1326" s="174"/>
      <c r="D1326" s="175" t="b">
        <v>0</v>
      </c>
      <c r="E1326" s="175" t="b">
        <v>0</v>
      </c>
      <c r="F1326" s="175" t="b">
        <v>0</v>
      </c>
      <c r="G1326" s="175" t="b">
        <v>0</v>
      </c>
      <c r="H1326" s="175" t="b">
        <v>0</v>
      </c>
      <c r="I1326" s="162"/>
      <c r="J1326" s="58" t="str" cm="1">
        <f t="array" ref="J1326">IFERROR(_xlfn.IFS(E1326,$E$8,F1326,$F$8,G1326,$G$8,H1326,$H$8),"")</f>
        <v/>
      </c>
      <c r="K1326" s="58" t="str">
        <f t="shared" si="20"/>
        <v xml:space="preserve">   </v>
      </c>
      <c r="L1326" s="56"/>
      <c r="M1326" s="56"/>
      <c r="N1326" s="56"/>
      <c r="O1326" s="56"/>
      <c r="P1326" s="56"/>
      <c r="Q1326" s="56"/>
      <c r="R1326" s="56"/>
      <c r="S1326" s="56"/>
      <c r="T1326" s="56"/>
    </row>
    <row r="1327" spans="1:20" ht="30" customHeight="1" x14ac:dyDescent="0.25">
      <c r="A1327" s="173"/>
      <c r="B1327" s="173"/>
      <c r="C1327" s="174"/>
      <c r="D1327" s="175" t="b">
        <v>0</v>
      </c>
      <c r="E1327" s="175" t="b">
        <v>0</v>
      </c>
      <c r="F1327" s="175" t="b">
        <v>0</v>
      </c>
      <c r="G1327" s="175" t="b">
        <v>0</v>
      </c>
      <c r="H1327" s="175" t="b">
        <v>0</v>
      </c>
      <c r="I1327" s="162"/>
      <c r="J1327" s="58" t="str" cm="1">
        <f t="array" ref="J1327">IFERROR(_xlfn.IFS(E1327,$E$8,F1327,$F$8,G1327,$G$8,H1327,$H$8),"")</f>
        <v/>
      </c>
      <c r="K1327" s="58" t="str">
        <f t="shared" si="20"/>
        <v xml:space="preserve">   </v>
      </c>
      <c r="L1327" s="56"/>
      <c r="M1327" s="56"/>
      <c r="N1327" s="56"/>
      <c r="O1327" s="56"/>
      <c r="P1327" s="56"/>
      <c r="Q1327" s="56"/>
      <c r="R1327" s="56"/>
      <c r="S1327" s="56"/>
      <c r="T1327" s="56"/>
    </row>
    <row r="1328" spans="1:20" ht="30" customHeight="1" x14ac:dyDescent="0.25">
      <c r="A1328" s="173"/>
      <c r="B1328" s="173"/>
      <c r="C1328" s="174"/>
      <c r="D1328" s="175" t="b">
        <v>0</v>
      </c>
      <c r="E1328" s="175" t="b">
        <v>0</v>
      </c>
      <c r="F1328" s="175" t="b">
        <v>0</v>
      </c>
      <c r="G1328" s="175" t="b">
        <v>0</v>
      </c>
      <c r="H1328" s="175" t="b">
        <v>0</v>
      </c>
      <c r="I1328" s="162"/>
      <c r="J1328" s="58" t="str" cm="1">
        <f t="array" ref="J1328">IFERROR(_xlfn.IFS(E1328,$E$8,F1328,$F$8,G1328,$G$8,H1328,$H$8),"")</f>
        <v/>
      </c>
      <c r="K1328" s="58" t="str">
        <f t="shared" si="20"/>
        <v xml:space="preserve">   </v>
      </c>
      <c r="L1328" s="56"/>
      <c r="M1328" s="56"/>
      <c r="N1328" s="56"/>
      <c r="O1328" s="56"/>
      <c r="P1328" s="56"/>
      <c r="Q1328" s="56"/>
      <c r="R1328" s="56"/>
      <c r="S1328" s="56"/>
      <c r="T1328" s="56"/>
    </row>
    <row r="1329" spans="1:20" ht="30" customHeight="1" x14ac:dyDescent="0.25">
      <c r="A1329" s="173"/>
      <c r="B1329" s="173"/>
      <c r="C1329" s="174"/>
      <c r="D1329" s="175" t="b">
        <v>0</v>
      </c>
      <c r="E1329" s="175" t="b">
        <v>0</v>
      </c>
      <c r="F1329" s="175" t="b">
        <v>0</v>
      </c>
      <c r="G1329" s="175" t="b">
        <v>0</v>
      </c>
      <c r="H1329" s="175" t="b">
        <v>0</v>
      </c>
      <c r="I1329" s="162"/>
      <c r="J1329" s="58" t="str" cm="1">
        <f t="array" ref="J1329">IFERROR(_xlfn.IFS(E1329,$E$8,F1329,$F$8,G1329,$G$8,H1329,$H$8),"")</f>
        <v/>
      </c>
      <c r="K1329" s="58" t="str">
        <f t="shared" si="20"/>
        <v xml:space="preserve">   </v>
      </c>
      <c r="L1329" s="56"/>
      <c r="M1329" s="56"/>
      <c r="N1329" s="56"/>
      <c r="O1329" s="56"/>
      <c r="P1329" s="56"/>
      <c r="Q1329" s="56"/>
      <c r="R1329" s="56"/>
      <c r="S1329" s="56"/>
      <c r="T1329" s="56"/>
    </row>
    <row r="1330" spans="1:20" ht="30" customHeight="1" x14ac:dyDescent="0.25">
      <c r="A1330" s="173"/>
      <c r="B1330" s="173"/>
      <c r="C1330" s="174"/>
      <c r="D1330" s="175" t="b">
        <v>0</v>
      </c>
      <c r="E1330" s="175" t="b">
        <v>0</v>
      </c>
      <c r="F1330" s="175" t="b">
        <v>0</v>
      </c>
      <c r="G1330" s="175" t="b">
        <v>0</v>
      </c>
      <c r="H1330" s="175" t="b">
        <v>0</v>
      </c>
      <c r="I1330" s="162"/>
      <c r="J1330" s="58" t="str" cm="1">
        <f t="array" ref="J1330">IFERROR(_xlfn.IFS(E1330,$E$8,F1330,$F$8,G1330,$G$8,H1330,$H$8),"")</f>
        <v/>
      </c>
      <c r="K1330" s="58" t="str">
        <f t="shared" si="20"/>
        <v xml:space="preserve">   </v>
      </c>
      <c r="L1330" s="56"/>
      <c r="M1330" s="56"/>
      <c r="N1330" s="56"/>
      <c r="O1330" s="56"/>
      <c r="P1330" s="56"/>
      <c r="Q1330" s="56"/>
      <c r="R1330" s="56"/>
      <c r="S1330" s="56"/>
      <c r="T1330" s="56"/>
    </row>
    <row r="1331" spans="1:20" ht="30" customHeight="1" x14ac:dyDescent="0.25">
      <c r="A1331" s="173"/>
      <c r="B1331" s="173"/>
      <c r="C1331" s="174"/>
      <c r="D1331" s="175" t="b">
        <v>0</v>
      </c>
      <c r="E1331" s="175" t="b">
        <v>0</v>
      </c>
      <c r="F1331" s="175" t="b">
        <v>0</v>
      </c>
      <c r="G1331" s="175" t="b">
        <v>0</v>
      </c>
      <c r="H1331" s="175" t="b">
        <v>0</v>
      </c>
      <c r="I1331" s="162"/>
      <c r="J1331" s="58" t="str" cm="1">
        <f t="array" ref="J1331">IFERROR(_xlfn.IFS(E1331,$E$8,F1331,$F$8,G1331,$G$8,H1331,$H$8),"")</f>
        <v/>
      </c>
      <c r="K1331" s="58" t="str">
        <f t="shared" si="20"/>
        <v xml:space="preserve">   </v>
      </c>
      <c r="L1331" s="56"/>
      <c r="M1331" s="56"/>
      <c r="N1331" s="56"/>
      <c r="O1331" s="56"/>
      <c r="P1331" s="56"/>
      <c r="Q1331" s="56"/>
      <c r="R1331" s="56"/>
      <c r="S1331" s="56"/>
      <c r="T1331" s="56"/>
    </row>
    <row r="1332" spans="1:20" ht="30" customHeight="1" x14ac:dyDescent="0.25">
      <c r="A1332" s="173"/>
      <c r="B1332" s="173"/>
      <c r="C1332" s="174"/>
      <c r="D1332" s="175" t="b">
        <v>0</v>
      </c>
      <c r="E1332" s="175" t="b">
        <v>0</v>
      </c>
      <c r="F1332" s="175" t="b">
        <v>0</v>
      </c>
      <c r="G1332" s="175" t="b">
        <v>0</v>
      </c>
      <c r="H1332" s="175" t="b">
        <v>0</v>
      </c>
      <c r="I1332" s="162"/>
      <c r="J1332" s="58" t="str" cm="1">
        <f t="array" ref="J1332">IFERROR(_xlfn.IFS(E1332,$E$8,F1332,$F$8,G1332,$G$8,H1332,$H$8),"")</f>
        <v/>
      </c>
      <c r="K1332" s="58" t="str">
        <f t="shared" si="20"/>
        <v xml:space="preserve">   </v>
      </c>
      <c r="L1332" s="56"/>
      <c r="M1332" s="56"/>
      <c r="N1332" s="56"/>
      <c r="O1332" s="56"/>
      <c r="P1332" s="56"/>
      <c r="Q1332" s="56"/>
      <c r="R1332" s="56"/>
      <c r="S1332" s="56"/>
      <c r="T1332" s="56"/>
    </row>
    <row r="1333" spans="1:20" ht="30" customHeight="1" x14ac:dyDescent="0.25">
      <c r="A1333" s="173"/>
      <c r="B1333" s="173"/>
      <c r="C1333" s="174"/>
      <c r="D1333" s="175" t="b">
        <v>0</v>
      </c>
      <c r="E1333" s="175" t="b">
        <v>0</v>
      </c>
      <c r="F1333" s="175" t="b">
        <v>0</v>
      </c>
      <c r="G1333" s="175" t="b">
        <v>0</v>
      </c>
      <c r="H1333" s="175" t="b">
        <v>0</v>
      </c>
      <c r="I1333" s="162"/>
      <c r="J1333" s="58" t="str" cm="1">
        <f t="array" ref="J1333">IFERROR(_xlfn.IFS(E1333,$E$8,F1333,$F$8,G1333,$G$8,H1333,$H$8),"")</f>
        <v/>
      </c>
      <c r="K1333" s="58" t="str">
        <f t="shared" si="20"/>
        <v xml:space="preserve">   </v>
      </c>
      <c r="L1333" s="56"/>
      <c r="M1333" s="56"/>
      <c r="N1333" s="56"/>
      <c r="O1333" s="56"/>
      <c r="P1333" s="56"/>
      <c r="Q1333" s="56"/>
      <c r="R1333" s="56"/>
      <c r="S1333" s="56"/>
      <c r="T1333" s="56"/>
    </row>
    <row r="1334" spans="1:20" ht="30" customHeight="1" x14ac:dyDescent="0.25">
      <c r="A1334" s="173"/>
      <c r="B1334" s="173"/>
      <c r="C1334" s="174"/>
      <c r="D1334" s="175" t="b">
        <v>0</v>
      </c>
      <c r="E1334" s="175" t="b">
        <v>0</v>
      </c>
      <c r="F1334" s="175" t="b">
        <v>0</v>
      </c>
      <c r="G1334" s="175" t="b">
        <v>0</v>
      </c>
      <c r="H1334" s="175" t="b">
        <v>0</v>
      </c>
      <c r="I1334" s="162"/>
      <c r="J1334" s="58" t="str" cm="1">
        <f t="array" ref="J1334">IFERROR(_xlfn.IFS(E1334,$E$8,F1334,$F$8,G1334,$G$8,H1334,$H$8),"")</f>
        <v/>
      </c>
      <c r="K1334" s="58" t="str">
        <f t="shared" si="20"/>
        <v xml:space="preserve">   </v>
      </c>
      <c r="L1334" s="56"/>
      <c r="M1334" s="56"/>
      <c r="N1334" s="56"/>
      <c r="O1334" s="56"/>
      <c r="P1334" s="56"/>
      <c r="Q1334" s="56"/>
      <c r="R1334" s="56"/>
      <c r="S1334" s="56"/>
      <c r="T1334" s="56"/>
    </row>
    <row r="1335" spans="1:20" ht="30" customHeight="1" x14ac:dyDescent="0.25">
      <c r="A1335" s="173"/>
      <c r="B1335" s="173"/>
      <c r="C1335" s="174"/>
      <c r="D1335" s="175" t="b">
        <v>0</v>
      </c>
      <c r="E1335" s="175" t="b">
        <v>0</v>
      </c>
      <c r="F1335" s="175" t="b">
        <v>0</v>
      </c>
      <c r="G1335" s="175" t="b">
        <v>0</v>
      </c>
      <c r="H1335" s="175" t="b">
        <v>0</v>
      </c>
      <c r="I1335" s="162"/>
      <c r="J1335" s="58" t="str" cm="1">
        <f t="array" ref="J1335">IFERROR(_xlfn.IFS(E1335,$E$8,F1335,$F$8,G1335,$G$8,H1335,$H$8),"")</f>
        <v/>
      </c>
      <c r="K1335" s="58" t="str">
        <f t="shared" si="20"/>
        <v xml:space="preserve">   </v>
      </c>
      <c r="L1335" s="56"/>
      <c r="M1335" s="56"/>
      <c r="N1335" s="56"/>
      <c r="O1335" s="56"/>
      <c r="P1335" s="56"/>
      <c r="Q1335" s="56"/>
      <c r="R1335" s="56"/>
      <c r="S1335" s="56"/>
      <c r="T1335" s="56"/>
    </row>
    <row r="1336" spans="1:20" ht="30" customHeight="1" x14ac:dyDescent="0.25">
      <c r="A1336" s="173"/>
      <c r="B1336" s="173"/>
      <c r="C1336" s="174"/>
      <c r="D1336" s="175" t="b">
        <v>0</v>
      </c>
      <c r="E1336" s="175" t="b">
        <v>0</v>
      </c>
      <c r="F1336" s="175" t="b">
        <v>0</v>
      </c>
      <c r="G1336" s="175" t="b">
        <v>0</v>
      </c>
      <c r="H1336" s="175" t="b">
        <v>0</v>
      </c>
      <c r="I1336" s="162"/>
      <c r="J1336" s="58" t="str" cm="1">
        <f t="array" ref="J1336">IFERROR(_xlfn.IFS(E1336,$E$8,F1336,$F$8,G1336,$G$8,H1336,$H$8),"")</f>
        <v/>
      </c>
      <c r="K1336" s="58" t="str">
        <f t="shared" si="20"/>
        <v xml:space="preserve">   </v>
      </c>
      <c r="L1336" s="56"/>
      <c r="M1336" s="56"/>
      <c r="N1336" s="56"/>
      <c r="O1336" s="56"/>
      <c r="P1336" s="56"/>
      <c r="Q1336" s="56"/>
      <c r="R1336" s="56"/>
      <c r="S1336" s="56"/>
      <c r="T1336" s="56"/>
    </row>
    <row r="1337" spans="1:20" ht="30" customHeight="1" x14ac:dyDescent="0.25">
      <c r="A1337" s="173"/>
      <c r="B1337" s="173"/>
      <c r="C1337" s="174"/>
      <c r="D1337" s="175" t="b">
        <v>0</v>
      </c>
      <c r="E1337" s="175" t="b">
        <v>0</v>
      </c>
      <c r="F1337" s="175" t="b">
        <v>0</v>
      </c>
      <c r="G1337" s="175" t="b">
        <v>0</v>
      </c>
      <c r="H1337" s="175" t="b">
        <v>0</v>
      </c>
      <c r="I1337" s="162"/>
      <c r="J1337" s="58" t="str" cm="1">
        <f t="array" ref="J1337">IFERROR(_xlfn.IFS(E1337,$E$8,F1337,$F$8,G1337,$G$8,H1337,$H$8),"")</f>
        <v/>
      </c>
      <c r="K1337" s="58" t="str">
        <f t="shared" si="20"/>
        <v xml:space="preserve">   </v>
      </c>
      <c r="L1337" s="56"/>
      <c r="M1337" s="56"/>
      <c r="N1337" s="56"/>
      <c r="O1337" s="56"/>
      <c r="P1337" s="56"/>
      <c r="Q1337" s="56"/>
      <c r="R1337" s="56"/>
      <c r="S1337" s="56"/>
      <c r="T1337" s="56"/>
    </row>
    <row r="1338" spans="1:20" ht="30" customHeight="1" x14ac:dyDescent="0.25">
      <c r="A1338" s="173"/>
      <c r="B1338" s="173"/>
      <c r="C1338" s="174"/>
      <c r="D1338" s="175" t="b">
        <v>0</v>
      </c>
      <c r="E1338" s="175" t="b">
        <v>0</v>
      </c>
      <c r="F1338" s="175" t="b">
        <v>0</v>
      </c>
      <c r="G1338" s="175" t="b">
        <v>0</v>
      </c>
      <c r="H1338" s="175" t="b">
        <v>0</v>
      </c>
      <c r="I1338" s="162"/>
      <c r="J1338" s="58" t="str" cm="1">
        <f t="array" ref="J1338">IFERROR(_xlfn.IFS(E1338,$E$8,F1338,$F$8,G1338,$G$8,H1338,$H$8),"")</f>
        <v/>
      </c>
      <c r="K1338" s="58" t="str">
        <f t="shared" si="20"/>
        <v xml:space="preserve">   </v>
      </c>
      <c r="L1338" s="56"/>
      <c r="M1338" s="56"/>
      <c r="N1338" s="56"/>
      <c r="O1338" s="56"/>
      <c r="P1338" s="56"/>
      <c r="Q1338" s="56"/>
      <c r="R1338" s="56"/>
      <c r="S1338" s="56"/>
      <c r="T1338" s="56"/>
    </row>
    <row r="1339" spans="1:20" ht="30" customHeight="1" x14ac:dyDescent="0.25">
      <c r="A1339" s="173"/>
      <c r="B1339" s="173"/>
      <c r="C1339" s="174"/>
      <c r="D1339" s="175" t="b">
        <v>0</v>
      </c>
      <c r="E1339" s="175" t="b">
        <v>0</v>
      </c>
      <c r="F1339" s="175" t="b">
        <v>0</v>
      </c>
      <c r="G1339" s="175" t="b">
        <v>0</v>
      </c>
      <c r="H1339" s="175" t="b">
        <v>0</v>
      </c>
      <c r="I1339" s="162"/>
      <c r="J1339" s="58" t="str" cm="1">
        <f t="array" ref="J1339">IFERROR(_xlfn.IFS(E1339,$E$8,F1339,$F$8,G1339,$G$8,H1339,$H$8),"")</f>
        <v/>
      </c>
      <c r="K1339" s="58" t="str">
        <f t="shared" si="20"/>
        <v xml:space="preserve">   </v>
      </c>
      <c r="L1339" s="56"/>
      <c r="M1339" s="56"/>
      <c r="N1339" s="56"/>
      <c r="O1339" s="56"/>
      <c r="P1339" s="56"/>
      <c r="Q1339" s="56"/>
      <c r="R1339" s="56"/>
      <c r="S1339" s="56"/>
      <c r="T1339" s="56"/>
    </row>
    <row r="1340" spans="1:20" ht="30" customHeight="1" x14ac:dyDescent="0.25">
      <c r="A1340" s="173"/>
      <c r="B1340" s="173"/>
      <c r="C1340" s="174"/>
      <c r="D1340" s="175" t="b">
        <v>0</v>
      </c>
      <c r="E1340" s="175" t="b">
        <v>0</v>
      </c>
      <c r="F1340" s="175" t="b">
        <v>0</v>
      </c>
      <c r="G1340" s="175" t="b">
        <v>0</v>
      </c>
      <c r="H1340" s="175" t="b">
        <v>0</v>
      </c>
      <c r="I1340" s="162"/>
      <c r="J1340" s="58" t="str" cm="1">
        <f t="array" ref="J1340">IFERROR(_xlfn.IFS(E1340,$E$8,F1340,$F$8,G1340,$G$8,H1340,$H$8),"")</f>
        <v/>
      </c>
      <c r="K1340" s="58" t="str">
        <f t="shared" si="20"/>
        <v xml:space="preserve">   </v>
      </c>
      <c r="L1340" s="56"/>
      <c r="M1340" s="56"/>
      <c r="N1340" s="56"/>
      <c r="O1340" s="56"/>
      <c r="P1340" s="56"/>
      <c r="Q1340" s="56"/>
      <c r="R1340" s="56"/>
      <c r="S1340" s="56"/>
      <c r="T1340" s="56"/>
    </row>
    <row r="1341" spans="1:20" ht="30" customHeight="1" x14ac:dyDescent="0.25">
      <c r="A1341" s="173"/>
      <c r="B1341" s="173"/>
      <c r="C1341" s="174"/>
      <c r="D1341" s="175" t="b">
        <v>0</v>
      </c>
      <c r="E1341" s="175" t="b">
        <v>0</v>
      </c>
      <c r="F1341" s="175" t="b">
        <v>0</v>
      </c>
      <c r="G1341" s="175" t="b">
        <v>0</v>
      </c>
      <c r="H1341" s="175" t="b">
        <v>0</v>
      </c>
      <c r="I1341" s="162"/>
      <c r="J1341" s="58" t="str" cm="1">
        <f t="array" ref="J1341">IFERROR(_xlfn.IFS(E1341,$E$8,F1341,$F$8,G1341,$G$8,H1341,$H$8),"")</f>
        <v/>
      </c>
      <c r="K1341" s="58" t="str">
        <f t="shared" si="20"/>
        <v xml:space="preserve">   </v>
      </c>
      <c r="L1341" s="56"/>
      <c r="M1341" s="56"/>
      <c r="N1341" s="56"/>
      <c r="O1341" s="56"/>
      <c r="P1341" s="56"/>
      <c r="Q1341" s="56"/>
      <c r="R1341" s="56"/>
      <c r="S1341" s="56"/>
      <c r="T1341" s="56"/>
    </row>
    <row r="1342" spans="1:20" ht="30" customHeight="1" x14ac:dyDescent="0.25">
      <c r="A1342" s="173"/>
      <c r="B1342" s="173"/>
      <c r="C1342" s="174"/>
      <c r="D1342" s="175" t="b">
        <v>0</v>
      </c>
      <c r="E1342" s="175" t="b">
        <v>0</v>
      </c>
      <c r="F1342" s="175" t="b">
        <v>0</v>
      </c>
      <c r="G1342" s="175" t="b">
        <v>0</v>
      </c>
      <c r="H1342" s="175" t="b">
        <v>0</v>
      </c>
      <c r="I1342" s="162"/>
      <c r="J1342" s="58" t="str" cm="1">
        <f t="array" ref="J1342">IFERROR(_xlfn.IFS(E1342,$E$8,F1342,$F$8,G1342,$G$8,H1342,$H$8),"")</f>
        <v/>
      </c>
      <c r="K1342" s="58" t="str">
        <f t="shared" si="20"/>
        <v xml:space="preserve">   </v>
      </c>
      <c r="L1342" s="56"/>
      <c r="M1342" s="56"/>
      <c r="N1342" s="56"/>
      <c r="O1342" s="56"/>
      <c r="P1342" s="56"/>
      <c r="Q1342" s="56"/>
      <c r="R1342" s="56"/>
      <c r="S1342" s="56"/>
      <c r="T1342" s="56"/>
    </row>
    <row r="1343" spans="1:20" ht="30" customHeight="1" x14ac:dyDescent="0.25">
      <c r="A1343" s="173"/>
      <c r="B1343" s="173"/>
      <c r="C1343" s="174"/>
      <c r="D1343" s="175" t="b">
        <v>0</v>
      </c>
      <c r="E1343" s="175" t="b">
        <v>0</v>
      </c>
      <c r="F1343" s="175" t="b">
        <v>0</v>
      </c>
      <c r="G1343" s="175" t="b">
        <v>0</v>
      </c>
      <c r="H1343" s="175" t="b">
        <v>0</v>
      </c>
      <c r="I1343" s="162"/>
      <c r="J1343" s="58" t="str" cm="1">
        <f t="array" ref="J1343">IFERROR(_xlfn.IFS(E1343,$E$8,F1343,$F$8,G1343,$G$8,H1343,$H$8),"")</f>
        <v/>
      </c>
      <c r="K1343" s="58" t="str">
        <f t="shared" si="20"/>
        <v xml:space="preserve">   </v>
      </c>
      <c r="L1343" s="56"/>
      <c r="M1343" s="56"/>
      <c r="N1343" s="56"/>
      <c r="O1343" s="56"/>
      <c r="P1343" s="56"/>
      <c r="Q1343" s="56"/>
      <c r="R1343" s="56"/>
      <c r="S1343" s="56"/>
      <c r="T1343" s="56"/>
    </row>
    <row r="1344" spans="1:20" ht="30" customHeight="1" x14ac:dyDescent="0.25">
      <c r="A1344" s="173"/>
      <c r="B1344" s="173"/>
      <c r="C1344" s="174"/>
      <c r="D1344" s="175" t="b">
        <v>0</v>
      </c>
      <c r="E1344" s="175" t="b">
        <v>0</v>
      </c>
      <c r="F1344" s="175" t="b">
        <v>0</v>
      </c>
      <c r="G1344" s="175" t="b">
        <v>0</v>
      </c>
      <c r="H1344" s="175" t="b">
        <v>0</v>
      </c>
      <c r="I1344" s="162"/>
      <c r="J1344" s="58" t="str" cm="1">
        <f t="array" ref="J1344">IFERROR(_xlfn.IFS(E1344,$E$8,F1344,$F$8,G1344,$G$8,H1344,$H$8),"")</f>
        <v/>
      </c>
      <c r="K1344" s="58" t="str">
        <f t="shared" si="20"/>
        <v xml:space="preserve">   </v>
      </c>
      <c r="L1344" s="56"/>
      <c r="M1344" s="56"/>
      <c r="N1344" s="56"/>
      <c r="O1344" s="56"/>
      <c r="P1344" s="56"/>
      <c r="Q1344" s="56"/>
      <c r="R1344" s="56"/>
      <c r="S1344" s="56"/>
      <c r="T1344" s="56"/>
    </row>
    <row r="1345" spans="1:20" ht="30" customHeight="1" x14ac:dyDescent="0.25">
      <c r="A1345" s="173"/>
      <c r="B1345" s="173"/>
      <c r="C1345" s="174"/>
      <c r="D1345" s="175" t="b">
        <v>0</v>
      </c>
      <c r="E1345" s="175" t="b">
        <v>0</v>
      </c>
      <c r="F1345" s="175" t="b">
        <v>0</v>
      </c>
      <c r="G1345" s="175" t="b">
        <v>0</v>
      </c>
      <c r="H1345" s="175" t="b">
        <v>0</v>
      </c>
      <c r="I1345" s="162"/>
      <c r="J1345" s="58" t="str" cm="1">
        <f t="array" ref="J1345">IFERROR(_xlfn.IFS(E1345,$E$8,F1345,$F$8,G1345,$G$8,H1345,$H$8),"")</f>
        <v/>
      </c>
      <c r="K1345" s="58" t="str">
        <f t="shared" si="20"/>
        <v xml:space="preserve">   </v>
      </c>
      <c r="L1345" s="56"/>
      <c r="M1345" s="56"/>
      <c r="N1345" s="56"/>
      <c r="O1345" s="56"/>
      <c r="P1345" s="56"/>
      <c r="Q1345" s="56"/>
      <c r="R1345" s="56"/>
      <c r="S1345" s="56"/>
      <c r="T1345" s="56"/>
    </row>
    <row r="1346" spans="1:20" ht="30" customHeight="1" x14ac:dyDescent="0.25">
      <c r="A1346" s="173"/>
      <c r="B1346" s="173"/>
      <c r="C1346" s="174"/>
      <c r="D1346" s="175" t="b">
        <v>0</v>
      </c>
      <c r="E1346" s="175" t="b">
        <v>0</v>
      </c>
      <c r="F1346" s="175" t="b">
        <v>0</v>
      </c>
      <c r="G1346" s="175" t="b">
        <v>0</v>
      </c>
      <c r="H1346" s="175" t="b">
        <v>0</v>
      </c>
      <c r="I1346" s="162"/>
      <c r="J1346" s="58" t="str" cm="1">
        <f t="array" ref="J1346">IFERROR(_xlfn.IFS(E1346,$E$8,F1346,$F$8,G1346,$G$8,H1346,$H$8),"")</f>
        <v/>
      </c>
      <c r="K1346" s="58" t="str">
        <f t="shared" si="20"/>
        <v xml:space="preserve">   </v>
      </c>
      <c r="L1346" s="56"/>
      <c r="M1346" s="56"/>
      <c r="N1346" s="56"/>
      <c r="O1346" s="56"/>
      <c r="P1346" s="56"/>
      <c r="Q1346" s="56"/>
      <c r="R1346" s="56"/>
      <c r="S1346" s="56"/>
      <c r="T1346" s="56"/>
    </row>
    <row r="1347" spans="1:20" ht="30" customHeight="1" x14ac:dyDescent="0.25">
      <c r="A1347" s="173"/>
      <c r="B1347" s="173"/>
      <c r="C1347" s="174"/>
      <c r="D1347" s="175" t="b">
        <v>0</v>
      </c>
      <c r="E1347" s="175" t="b">
        <v>0</v>
      </c>
      <c r="F1347" s="175" t="b">
        <v>0</v>
      </c>
      <c r="G1347" s="175" t="b">
        <v>0</v>
      </c>
      <c r="H1347" s="175" t="b">
        <v>0</v>
      </c>
      <c r="I1347" s="162"/>
      <c r="J1347" s="58" t="str" cm="1">
        <f t="array" ref="J1347">IFERROR(_xlfn.IFS(E1347,$E$8,F1347,$F$8,G1347,$G$8,H1347,$H$8),"")</f>
        <v/>
      </c>
      <c r="K1347" s="58" t="str">
        <f t="shared" si="20"/>
        <v xml:space="preserve">   </v>
      </c>
      <c r="L1347" s="56"/>
      <c r="M1347" s="56"/>
      <c r="N1347" s="56"/>
      <c r="O1347" s="56"/>
      <c r="P1347" s="56"/>
      <c r="Q1347" s="56"/>
      <c r="R1347" s="56"/>
      <c r="S1347" s="56"/>
      <c r="T1347" s="56"/>
    </row>
    <row r="1348" spans="1:20" ht="30" customHeight="1" x14ac:dyDescent="0.25">
      <c r="A1348" s="173"/>
      <c r="B1348" s="173"/>
      <c r="C1348" s="174"/>
      <c r="D1348" s="175" t="b">
        <v>0</v>
      </c>
      <c r="E1348" s="175" t="b">
        <v>0</v>
      </c>
      <c r="F1348" s="175" t="b">
        <v>0</v>
      </c>
      <c r="G1348" s="175" t="b">
        <v>0</v>
      </c>
      <c r="H1348" s="175" t="b">
        <v>0</v>
      </c>
      <c r="I1348" s="162"/>
      <c r="J1348" s="58" t="str" cm="1">
        <f t="array" ref="J1348">IFERROR(_xlfn.IFS(E1348,$E$8,F1348,$F$8,G1348,$G$8,H1348,$H$8),"")</f>
        <v/>
      </c>
      <c r="K1348" s="58" t="str">
        <f t="shared" si="20"/>
        <v xml:space="preserve">   </v>
      </c>
      <c r="L1348" s="56"/>
      <c r="M1348" s="56"/>
      <c r="N1348" s="56"/>
      <c r="O1348" s="56"/>
      <c r="P1348" s="56"/>
      <c r="Q1348" s="56"/>
      <c r="R1348" s="56"/>
      <c r="S1348" s="56"/>
      <c r="T1348" s="56"/>
    </row>
    <row r="1349" spans="1:20" ht="30" customHeight="1" x14ac:dyDescent="0.25">
      <c r="A1349" s="173"/>
      <c r="B1349" s="173"/>
      <c r="C1349" s="174"/>
      <c r="D1349" s="175" t="b">
        <v>0</v>
      </c>
      <c r="E1349" s="175" t="b">
        <v>0</v>
      </c>
      <c r="F1349" s="175" t="b">
        <v>0</v>
      </c>
      <c r="G1349" s="175" t="b">
        <v>0</v>
      </c>
      <c r="H1349" s="175" t="b">
        <v>0</v>
      </c>
      <c r="I1349" s="162"/>
      <c r="J1349" s="58" t="str" cm="1">
        <f t="array" ref="J1349">IFERROR(_xlfn.IFS(E1349,$E$8,F1349,$F$8,G1349,$G$8,H1349,$H$8),"")</f>
        <v/>
      </c>
      <c r="K1349" s="58" t="str">
        <f t="shared" si="20"/>
        <v xml:space="preserve">   </v>
      </c>
      <c r="L1349" s="56"/>
      <c r="M1349" s="56"/>
      <c r="N1349" s="56"/>
      <c r="O1349" s="56"/>
      <c r="P1349" s="56"/>
      <c r="Q1349" s="56"/>
      <c r="R1349" s="56"/>
      <c r="S1349" s="56"/>
      <c r="T1349" s="56"/>
    </row>
    <row r="1350" spans="1:20" ht="30" customHeight="1" x14ac:dyDescent="0.25">
      <c r="A1350" s="173"/>
      <c r="B1350" s="173"/>
      <c r="C1350" s="174"/>
      <c r="D1350" s="175" t="b">
        <v>0</v>
      </c>
      <c r="E1350" s="175" t="b">
        <v>0</v>
      </c>
      <c r="F1350" s="175" t="b">
        <v>0</v>
      </c>
      <c r="G1350" s="175" t="b">
        <v>0</v>
      </c>
      <c r="H1350" s="175" t="b">
        <v>0</v>
      </c>
      <c r="I1350" s="162"/>
      <c r="J1350" s="58" t="str" cm="1">
        <f t="array" ref="J1350">IFERROR(_xlfn.IFS(E1350,$E$8,F1350,$F$8,G1350,$G$8,H1350,$H$8),"")</f>
        <v/>
      </c>
      <c r="K1350" s="58" t="str">
        <f t="shared" si="20"/>
        <v xml:space="preserve">   </v>
      </c>
      <c r="L1350" s="56"/>
      <c r="M1350" s="56"/>
      <c r="N1350" s="56"/>
      <c r="O1350" s="56"/>
      <c r="P1350" s="56"/>
      <c r="Q1350" s="56"/>
      <c r="R1350" s="56"/>
      <c r="S1350" s="56"/>
      <c r="T1350" s="56"/>
    </row>
    <row r="1351" spans="1:20" ht="30" customHeight="1" x14ac:dyDescent="0.25">
      <c r="A1351" s="173"/>
      <c r="B1351" s="173"/>
      <c r="C1351" s="174"/>
      <c r="D1351" s="175" t="b">
        <v>0</v>
      </c>
      <c r="E1351" s="175" t="b">
        <v>0</v>
      </c>
      <c r="F1351" s="175" t="b">
        <v>0</v>
      </c>
      <c r="G1351" s="175" t="b">
        <v>0</v>
      </c>
      <c r="H1351" s="175" t="b">
        <v>0</v>
      </c>
      <c r="I1351" s="162"/>
      <c r="J1351" s="58" t="str" cm="1">
        <f t="array" ref="J1351">IFERROR(_xlfn.IFS(E1351,$E$8,F1351,$F$8,G1351,$G$8,H1351,$H$8),"")</f>
        <v/>
      </c>
      <c r="K1351" s="58" t="str">
        <f t="shared" si="20"/>
        <v xml:space="preserve">   </v>
      </c>
      <c r="L1351" s="56"/>
      <c r="M1351" s="56"/>
      <c r="N1351" s="56"/>
      <c r="O1351" s="56"/>
      <c r="P1351" s="56"/>
      <c r="Q1351" s="56"/>
      <c r="R1351" s="56"/>
      <c r="S1351" s="56"/>
      <c r="T1351" s="56"/>
    </row>
    <row r="1352" spans="1:20" ht="30" customHeight="1" x14ac:dyDescent="0.25">
      <c r="A1352" s="173"/>
      <c r="B1352" s="173"/>
      <c r="C1352" s="174"/>
      <c r="D1352" s="175" t="b">
        <v>0</v>
      </c>
      <c r="E1352" s="175" t="b">
        <v>0</v>
      </c>
      <c r="F1352" s="175" t="b">
        <v>0</v>
      </c>
      <c r="G1352" s="175" t="b">
        <v>0</v>
      </c>
      <c r="H1352" s="175" t="b">
        <v>0</v>
      </c>
      <c r="I1352" s="162"/>
      <c r="J1352" s="58" t="str" cm="1">
        <f t="array" ref="J1352">IFERROR(_xlfn.IFS(E1352,$E$8,F1352,$F$8,G1352,$G$8,H1352,$H$8),"")</f>
        <v/>
      </c>
      <c r="K1352" s="58" t="str">
        <f t="shared" si="20"/>
        <v xml:space="preserve">   </v>
      </c>
      <c r="L1352" s="56"/>
      <c r="M1352" s="56"/>
      <c r="N1352" s="56"/>
      <c r="O1352" s="56"/>
      <c r="P1352" s="56"/>
      <c r="Q1352" s="56"/>
      <c r="R1352" s="56"/>
      <c r="S1352" s="56"/>
      <c r="T1352" s="56"/>
    </row>
    <row r="1353" spans="1:20" ht="30" customHeight="1" x14ac:dyDescent="0.25">
      <c r="A1353" s="173"/>
      <c r="B1353" s="173"/>
      <c r="C1353" s="174"/>
      <c r="D1353" s="175" t="b">
        <v>0</v>
      </c>
      <c r="E1353" s="175" t="b">
        <v>0</v>
      </c>
      <c r="F1353" s="175" t="b">
        <v>0</v>
      </c>
      <c r="G1353" s="175" t="b">
        <v>0</v>
      </c>
      <c r="H1353" s="175" t="b">
        <v>0</v>
      </c>
      <c r="I1353" s="162"/>
      <c r="J1353" s="58" t="str" cm="1">
        <f t="array" ref="J1353">IFERROR(_xlfn.IFS(E1353,$E$8,F1353,$F$8,G1353,$G$8,H1353,$H$8),"")</f>
        <v/>
      </c>
      <c r="K1353" s="58" t="str">
        <f t="shared" si="20"/>
        <v xml:space="preserve">   </v>
      </c>
      <c r="L1353" s="56"/>
      <c r="M1353" s="56"/>
      <c r="N1353" s="56"/>
      <c r="O1353" s="56"/>
      <c r="P1353" s="56"/>
      <c r="Q1353" s="56"/>
      <c r="R1353" s="56"/>
      <c r="S1353" s="56"/>
      <c r="T1353" s="56"/>
    </row>
    <row r="1354" spans="1:20" ht="30" customHeight="1" x14ac:dyDescent="0.25">
      <c r="A1354" s="173"/>
      <c r="B1354" s="173"/>
      <c r="C1354" s="174"/>
      <c r="D1354" s="175" t="b">
        <v>0</v>
      </c>
      <c r="E1354" s="175" t="b">
        <v>0</v>
      </c>
      <c r="F1354" s="175" t="b">
        <v>0</v>
      </c>
      <c r="G1354" s="175" t="b">
        <v>0</v>
      </c>
      <c r="H1354" s="175" t="b">
        <v>0</v>
      </c>
      <c r="I1354" s="162"/>
      <c r="J1354" s="58" t="str" cm="1">
        <f t="array" ref="J1354">IFERROR(_xlfn.IFS(E1354,$E$8,F1354,$F$8,G1354,$G$8,H1354,$H$8),"")</f>
        <v/>
      </c>
      <c r="K1354" s="58" t="str">
        <f t="shared" si="20"/>
        <v xml:space="preserve">   </v>
      </c>
      <c r="L1354" s="56"/>
      <c r="M1354" s="56"/>
      <c r="N1354" s="56"/>
      <c r="O1354" s="56"/>
      <c r="P1354" s="56"/>
      <c r="Q1354" s="56"/>
      <c r="R1354" s="56"/>
      <c r="S1354" s="56"/>
      <c r="T1354" s="56"/>
    </row>
    <row r="1355" spans="1:20" ht="30" customHeight="1" x14ac:dyDescent="0.25">
      <c r="A1355" s="173"/>
      <c r="B1355" s="173"/>
      <c r="C1355" s="174"/>
      <c r="D1355" s="175" t="b">
        <v>0</v>
      </c>
      <c r="E1355" s="175" t="b">
        <v>0</v>
      </c>
      <c r="F1355" s="175" t="b">
        <v>0</v>
      </c>
      <c r="G1355" s="175" t="b">
        <v>0</v>
      </c>
      <c r="H1355" s="175" t="b">
        <v>0</v>
      </c>
      <c r="I1355" s="162"/>
      <c r="J1355" s="58" t="str" cm="1">
        <f t="array" ref="J1355">IFERROR(_xlfn.IFS(E1355,$E$8,F1355,$F$8,G1355,$G$8,H1355,$H$8),"")</f>
        <v/>
      </c>
      <c r="K1355" s="58" t="str">
        <f t="shared" ref="K1355:K1418" si="21">_xlfn.TEXTJOIN(" ",FALSE,IF(E1355,$E$8,""),IF(F1355,$F$8,""),IF(G1355,$G$8,""),IF(H1355,$H$8,""))</f>
        <v xml:space="preserve">   </v>
      </c>
      <c r="L1355" s="56"/>
      <c r="M1355" s="56"/>
      <c r="N1355" s="56"/>
      <c r="O1355" s="56"/>
      <c r="P1355" s="56"/>
      <c r="Q1355" s="56"/>
      <c r="R1355" s="56"/>
      <c r="S1355" s="56"/>
      <c r="T1355" s="56"/>
    </row>
    <row r="1356" spans="1:20" ht="30" customHeight="1" x14ac:dyDescent="0.25">
      <c r="A1356" s="173"/>
      <c r="B1356" s="173"/>
      <c r="C1356" s="174"/>
      <c r="D1356" s="175" t="b">
        <v>0</v>
      </c>
      <c r="E1356" s="175" t="b">
        <v>0</v>
      </c>
      <c r="F1356" s="175" t="b">
        <v>0</v>
      </c>
      <c r="G1356" s="175" t="b">
        <v>0</v>
      </c>
      <c r="H1356" s="175" t="b">
        <v>0</v>
      </c>
      <c r="I1356" s="162"/>
      <c r="J1356" s="58" t="str" cm="1">
        <f t="array" ref="J1356">IFERROR(_xlfn.IFS(E1356,$E$8,F1356,$F$8,G1356,$G$8,H1356,$H$8),"")</f>
        <v/>
      </c>
      <c r="K1356" s="58" t="str">
        <f t="shared" si="21"/>
        <v xml:space="preserve">   </v>
      </c>
      <c r="L1356" s="56"/>
      <c r="M1356" s="56"/>
      <c r="N1356" s="56"/>
      <c r="O1356" s="56"/>
      <c r="P1356" s="56"/>
      <c r="Q1356" s="56"/>
      <c r="R1356" s="56"/>
      <c r="S1356" s="56"/>
      <c r="T1356" s="56"/>
    </row>
    <row r="1357" spans="1:20" ht="30" customHeight="1" x14ac:dyDescent="0.25">
      <c r="A1357" s="173"/>
      <c r="B1357" s="173"/>
      <c r="C1357" s="174"/>
      <c r="D1357" s="175" t="b">
        <v>0</v>
      </c>
      <c r="E1357" s="175" t="b">
        <v>0</v>
      </c>
      <c r="F1357" s="175" t="b">
        <v>0</v>
      </c>
      <c r="G1357" s="175" t="b">
        <v>0</v>
      </c>
      <c r="H1357" s="175" t="b">
        <v>0</v>
      </c>
      <c r="I1357" s="162"/>
      <c r="J1357" s="58" t="str" cm="1">
        <f t="array" ref="J1357">IFERROR(_xlfn.IFS(E1357,$E$8,F1357,$F$8,G1357,$G$8,H1357,$H$8),"")</f>
        <v/>
      </c>
      <c r="K1357" s="58" t="str">
        <f t="shared" si="21"/>
        <v xml:space="preserve">   </v>
      </c>
      <c r="L1357" s="56"/>
      <c r="M1357" s="56"/>
      <c r="N1357" s="56"/>
      <c r="O1357" s="56"/>
      <c r="P1357" s="56"/>
      <c r="Q1357" s="56"/>
      <c r="R1357" s="56"/>
      <c r="S1357" s="56"/>
      <c r="T1357" s="56"/>
    </row>
    <row r="1358" spans="1:20" ht="30" customHeight="1" x14ac:dyDescent="0.25">
      <c r="A1358" s="173"/>
      <c r="B1358" s="173"/>
      <c r="C1358" s="174"/>
      <c r="D1358" s="175" t="b">
        <v>0</v>
      </c>
      <c r="E1358" s="175" t="b">
        <v>0</v>
      </c>
      <c r="F1358" s="175" t="b">
        <v>0</v>
      </c>
      <c r="G1358" s="175" t="b">
        <v>0</v>
      </c>
      <c r="H1358" s="175" t="b">
        <v>0</v>
      </c>
      <c r="I1358" s="162"/>
      <c r="J1358" s="58" t="str" cm="1">
        <f t="array" ref="J1358">IFERROR(_xlfn.IFS(E1358,$E$8,F1358,$F$8,G1358,$G$8,H1358,$H$8),"")</f>
        <v/>
      </c>
      <c r="K1358" s="58" t="str">
        <f t="shared" si="21"/>
        <v xml:space="preserve">   </v>
      </c>
      <c r="L1358" s="56"/>
      <c r="M1358" s="56"/>
      <c r="N1358" s="56"/>
      <c r="O1358" s="56"/>
      <c r="P1358" s="56"/>
      <c r="Q1358" s="56"/>
      <c r="R1358" s="56"/>
      <c r="S1358" s="56"/>
      <c r="T1358" s="56"/>
    </row>
    <row r="1359" spans="1:20" ht="30" customHeight="1" x14ac:dyDescent="0.25">
      <c r="A1359" s="173"/>
      <c r="B1359" s="173"/>
      <c r="C1359" s="174"/>
      <c r="D1359" s="175" t="b">
        <v>0</v>
      </c>
      <c r="E1359" s="175" t="b">
        <v>0</v>
      </c>
      <c r="F1359" s="175" t="b">
        <v>0</v>
      </c>
      <c r="G1359" s="175" t="b">
        <v>0</v>
      </c>
      <c r="H1359" s="175" t="b">
        <v>0</v>
      </c>
      <c r="I1359" s="162"/>
      <c r="J1359" s="58" t="str" cm="1">
        <f t="array" ref="J1359">IFERROR(_xlfn.IFS(E1359,$E$8,F1359,$F$8,G1359,$G$8,H1359,$H$8),"")</f>
        <v/>
      </c>
      <c r="K1359" s="58" t="str">
        <f t="shared" si="21"/>
        <v xml:space="preserve">   </v>
      </c>
      <c r="L1359" s="56"/>
      <c r="M1359" s="56"/>
      <c r="N1359" s="56"/>
      <c r="O1359" s="56"/>
      <c r="P1359" s="56"/>
      <c r="Q1359" s="56"/>
      <c r="R1359" s="56"/>
      <c r="S1359" s="56"/>
      <c r="T1359" s="56"/>
    </row>
    <row r="1360" spans="1:20" ht="30" customHeight="1" x14ac:dyDescent="0.25">
      <c r="A1360" s="173"/>
      <c r="B1360" s="173"/>
      <c r="C1360" s="174"/>
      <c r="D1360" s="175" t="b">
        <v>0</v>
      </c>
      <c r="E1360" s="175" t="b">
        <v>0</v>
      </c>
      <c r="F1360" s="175" t="b">
        <v>0</v>
      </c>
      <c r="G1360" s="175" t="b">
        <v>0</v>
      </c>
      <c r="H1360" s="175" t="b">
        <v>0</v>
      </c>
      <c r="I1360" s="162"/>
      <c r="J1360" s="58" t="str" cm="1">
        <f t="array" ref="J1360">IFERROR(_xlfn.IFS(E1360,$E$8,F1360,$F$8,G1360,$G$8,H1360,$H$8),"")</f>
        <v/>
      </c>
      <c r="K1360" s="58" t="str">
        <f t="shared" si="21"/>
        <v xml:space="preserve">   </v>
      </c>
      <c r="L1360" s="56"/>
      <c r="M1360" s="56"/>
      <c r="N1360" s="56"/>
      <c r="O1360" s="56"/>
      <c r="P1360" s="56"/>
      <c r="Q1360" s="56"/>
      <c r="R1360" s="56"/>
      <c r="S1360" s="56"/>
      <c r="T1360" s="56"/>
    </row>
    <row r="1361" spans="1:20" ht="30" customHeight="1" x14ac:dyDescent="0.25">
      <c r="A1361" s="173"/>
      <c r="B1361" s="173"/>
      <c r="C1361" s="174"/>
      <c r="D1361" s="175" t="b">
        <v>0</v>
      </c>
      <c r="E1361" s="175" t="b">
        <v>0</v>
      </c>
      <c r="F1361" s="175" t="b">
        <v>0</v>
      </c>
      <c r="G1361" s="175" t="b">
        <v>0</v>
      </c>
      <c r="H1361" s="175" t="b">
        <v>0</v>
      </c>
      <c r="I1361" s="162"/>
      <c r="J1361" s="58" t="str" cm="1">
        <f t="array" ref="J1361">IFERROR(_xlfn.IFS(E1361,$E$8,F1361,$F$8,G1361,$G$8,H1361,$H$8),"")</f>
        <v/>
      </c>
      <c r="K1361" s="58" t="str">
        <f t="shared" si="21"/>
        <v xml:space="preserve">   </v>
      </c>
      <c r="L1361" s="56"/>
      <c r="M1361" s="56"/>
      <c r="N1361" s="56"/>
      <c r="O1361" s="56"/>
      <c r="P1361" s="56"/>
      <c r="Q1361" s="56"/>
      <c r="R1361" s="56"/>
      <c r="S1361" s="56"/>
      <c r="T1361" s="56"/>
    </row>
    <row r="1362" spans="1:20" ht="30" customHeight="1" x14ac:dyDescent="0.25">
      <c r="A1362" s="173"/>
      <c r="B1362" s="173"/>
      <c r="C1362" s="174"/>
      <c r="D1362" s="175" t="b">
        <v>0</v>
      </c>
      <c r="E1362" s="175" t="b">
        <v>0</v>
      </c>
      <c r="F1362" s="175" t="b">
        <v>0</v>
      </c>
      <c r="G1362" s="175" t="b">
        <v>0</v>
      </c>
      <c r="H1362" s="175" t="b">
        <v>0</v>
      </c>
      <c r="I1362" s="162"/>
      <c r="J1362" s="58" t="str" cm="1">
        <f t="array" ref="J1362">IFERROR(_xlfn.IFS(E1362,$E$8,F1362,$F$8,G1362,$G$8,H1362,$H$8),"")</f>
        <v/>
      </c>
      <c r="K1362" s="58" t="str">
        <f t="shared" si="21"/>
        <v xml:space="preserve">   </v>
      </c>
      <c r="L1362" s="56"/>
      <c r="M1362" s="56"/>
      <c r="N1362" s="56"/>
      <c r="O1362" s="56"/>
      <c r="P1362" s="56"/>
      <c r="Q1362" s="56"/>
      <c r="R1362" s="56"/>
      <c r="S1362" s="56"/>
      <c r="T1362" s="56"/>
    </row>
    <row r="1363" spans="1:20" ht="30" customHeight="1" x14ac:dyDescent="0.25">
      <c r="A1363" s="173"/>
      <c r="B1363" s="173"/>
      <c r="C1363" s="174"/>
      <c r="D1363" s="175" t="b">
        <v>0</v>
      </c>
      <c r="E1363" s="175" t="b">
        <v>0</v>
      </c>
      <c r="F1363" s="175" t="b">
        <v>0</v>
      </c>
      <c r="G1363" s="175" t="b">
        <v>0</v>
      </c>
      <c r="H1363" s="175" t="b">
        <v>0</v>
      </c>
      <c r="I1363" s="162"/>
      <c r="J1363" s="58" t="str" cm="1">
        <f t="array" ref="J1363">IFERROR(_xlfn.IFS(E1363,$E$8,F1363,$F$8,G1363,$G$8,H1363,$H$8),"")</f>
        <v/>
      </c>
      <c r="K1363" s="58" t="str">
        <f t="shared" si="21"/>
        <v xml:space="preserve">   </v>
      </c>
      <c r="L1363" s="56"/>
      <c r="M1363" s="56"/>
      <c r="N1363" s="56"/>
      <c r="O1363" s="56"/>
      <c r="P1363" s="56"/>
      <c r="Q1363" s="56"/>
      <c r="R1363" s="56"/>
      <c r="S1363" s="56"/>
      <c r="T1363" s="56"/>
    </row>
    <row r="1364" spans="1:20" ht="30" customHeight="1" x14ac:dyDescent="0.25">
      <c r="A1364" s="173"/>
      <c r="B1364" s="173"/>
      <c r="C1364" s="174"/>
      <c r="D1364" s="175" t="b">
        <v>0</v>
      </c>
      <c r="E1364" s="175" t="b">
        <v>0</v>
      </c>
      <c r="F1364" s="175" t="b">
        <v>0</v>
      </c>
      <c r="G1364" s="175" t="b">
        <v>0</v>
      </c>
      <c r="H1364" s="175" t="b">
        <v>0</v>
      </c>
      <c r="I1364" s="162"/>
      <c r="J1364" s="58" t="str" cm="1">
        <f t="array" ref="J1364">IFERROR(_xlfn.IFS(E1364,$E$8,F1364,$F$8,G1364,$G$8,H1364,$H$8),"")</f>
        <v/>
      </c>
      <c r="K1364" s="58" t="str">
        <f t="shared" si="21"/>
        <v xml:space="preserve">   </v>
      </c>
      <c r="L1364" s="56"/>
      <c r="M1364" s="56"/>
      <c r="N1364" s="56"/>
      <c r="O1364" s="56"/>
      <c r="P1364" s="56"/>
      <c r="Q1364" s="56"/>
      <c r="R1364" s="56"/>
      <c r="S1364" s="56"/>
      <c r="T1364" s="56"/>
    </row>
    <row r="1365" spans="1:20" ht="30" customHeight="1" x14ac:dyDescent="0.25">
      <c r="A1365" s="173"/>
      <c r="B1365" s="173"/>
      <c r="C1365" s="174"/>
      <c r="D1365" s="175" t="b">
        <v>0</v>
      </c>
      <c r="E1365" s="175" t="b">
        <v>0</v>
      </c>
      <c r="F1365" s="175" t="b">
        <v>0</v>
      </c>
      <c r="G1365" s="175" t="b">
        <v>0</v>
      </c>
      <c r="H1365" s="175" t="b">
        <v>0</v>
      </c>
      <c r="I1365" s="162"/>
      <c r="J1365" s="58" t="str" cm="1">
        <f t="array" ref="J1365">IFERROR(_xlfn.IFS(E1365,$E$8,F1365,$F$8,G1365,$G$8,H1365,$H$8),"")</f>
        <v/>
      </c>
      <c r="K1365" s="58" t="str">
        <f t="shared" si="21"/>
        <v xml:space="preserve">   </v>
      </c>
      <c r="L1365" s="56"/>
      <c r="M1365" s="56"/>
      <c r="N1365" s="56"/>
      <c r="O1365" s="56"/>
      <c r="P1365" s="56"/>
      <c r="Q1365" s="56"/>
      <c r="R1365" s="56"/>
      <c r="S1365" s="56"/>
      <c r="T1365" s="56"/>
    </row>
    <row r="1366" spans="1:20" ht="30" customHeight="1" x14ac:dyDescent="0.25">
      <c r="A1366" s="173"/>
      <c r="B1366" s="173"/>
      <c r="C1366" s="174"/>
      <c r="D1366" s="175" t="b">
        <v>0</v>
      </c>
      <c r="E1366" s="175" t="b">
        <v>0</v>
      </c>
      <c r="F1366" s="175" t="b">
        <v>0</v>
      </c>
      <c r="G1366" s="175" t="b">
        <v>0</v>
      </c>
      <c r="H1366" s="175" t="b">
        <v>0</v>
      </c>
      <c r="I1366" s="162"/>
      <c r="J1366" s="58" t="str" cm="1">
        <f t="array" ref="J1366">IFERROR(_xlfn.IFS(E1366,$E$8,F1366,$F$8,G1366,$G$8,H1366,$H$8),"")</f>
        <v/>
      </c>
      <c r="K1366" s="58" t="str">
        <f t="shared" si="21"/>
        <v xml:space="preserve">   </v>
      </c>
      <c r="L1366" s="56"/>
      <c r="M1366" s="56"/>
      <c r="N1366" s="56"/>
      <c r="O1366" s="56"/>
      <c r="P1366" s="56"/>
      <c r="Q1366" s="56"/>
      <c r="R1366" s="56"/>
      <c r="S1366" s="56"/>
      <c r="T1366" s="56"/>
    </row>
    <row r="1367" spans="1:20" ht="30" customHeight="1" x14ac:dyDescent="0.25">
      <c r="A1367" s="173"/>
      <c r="B1367" s="173"/>
      <c r="C1367" s="174"/>
      <c r="D1367" s="175" t="b">
        <v>0</v>
      </c>
      <c r="E1367" s="175" t="b">
        <v>0</v>
      </c>
      <c r="F1367" s="175" t="b">
        <v>0</v>
      </c>
      <c r="G1367" s="175" t="b">
        <v>0</v>
      </c>
      <c r="H1367" s="175" t="b">
        <v>0</v>
      </c>
      <c r="I1367" s="162"/>
      <c r="J1367" s="58" t="str" cm="1">
        <f t="array" ref="J1367">IFERROR(_xlfn.IFS(E1367,$E$8,F1367,$F$8,G1367,$G$8,H1367,$H$8),"")</f>
        <v/>
      </c>
      <c r="K1367" s="58" t="str">
        <f t="shared" si="21"/>
        <v xml:space="preserve">   </v>
      </c>
      <c r="L1367" s="56"/>
      <c r="M1367" s="56"/>
      <c r="N1367" s="56"/>
      <c r="O1367" s="56"/>
      <c r="P1367" s="56"/>
      <c r="Q1367" s="56"/>
      <c r="R1367" s="56"/>
      <c r="S1367" s="56"/>
      <c r="T1367" s="56"/>
    </row>
    <row r="1368" spans="1:20" ht="30" customHeight="1" x14ac:dyDescent="0.25">
      <c r="A1368" s="173"/>
      <c r="B1368" s="173"/>
      <c r="C1368" s="174"/>
      <c r="D1368" s="175" t="b">
        <v>0</v>
      </c>
      <c r="E1368" s="175" t="b">
        <v>0</v>
      </c>
      <c r="F1368" s="175" t="b">
        <v>0</v>
      </c>
      <c r="G1368" s="175" t="b">
        <v>0</v>
      </c>
      <c r="H1368" s="175" t="b">
        <v>0</v>
      </c>
      <c r="I1368" s="162"/>
      <c r="J1368" s="58" t="str" cm="1">
        <f t="array" ref="J1368">IFERROR(_xlfn.IFS(E1368,$E$8,F1368,$F$8,G1368,$G$8,H1368,$H$8),"")</f>
        <v/>
      </c>
      <c r="K1368" s="58" t="str">
        <f t="shared" si="21"/>
        <v xml:space="preserve">   </v>
      </c>
      <c r="L1368" s="56"/>
      <c r="M1368" s="56"/>
      <c r="N1368" s="56"/>
      <c r="O1368" s="56"/>
      <c r="P1368" s="56"/>
      <c r="Q1368" s="56"/>
      <c r="R1368" s="56"/>
      <c r="S1368" s="56"/>
      <c r="T1368" s="56"/>
    </row>
    <row r="1369" spans="1:20" ht="30" customHeight="1" x14ac:dyDescent="0.25">
      <c r="A1369" s="173"/>
      <c r="B1369" s="173"/>
      <c r="C1369" s="174"/>
      <c r="D1369" s="175" t="b">
        <v>0</v>
      </c>
      <c r="E1369" s="175" t="b">
        <v>0</v>
      </c>
      <c r="F1369" s="175" t="b">
        <v>0</v>
      </c>
      <c r="G1369" s="175" t="b">
        <v>0</v>
      </c>
      <c r="H1369" s="175" t="b">
        <v>0</v>
      </c>
      <c r="I1369" s="162"/>
      <c r="J1369" s="58" t="str" cm="1">
        <f t="array" ref="J1369">IFERROR(_xlfn.IFS(E1369,$E$8,F1369,$F$8,G1369,$G$8,H1369,$H$8),"")</f>
        <v/>
      </c>
      <c r="K1369" s="58" t="str">
        <f t="shared" si="21"/>
        <v xml:space="preserve">   </v>
      </c>
      <c r="L1369" s="56"/>
      <c r="M1369" s="56"/>
      <c r="N1369" s="56"/>
      <c r="O1369" s="56"/>
      <c r="P1369" s="56"/>
      <c r="Q1369" s="56"/>
      <c r="R1369" s="56"/>
      <c r="S1369" s="56"/>
      <c r="T1369" s="56"/>
    </row>
    <row r="1370" spans="1:20" ht="30" customHeight="1" x14ac:dyDescent="0.25">
      <c r="A1370" s="173"/>
      <c r="B1370" s="173"/>
      <c r="C1370" s="174"/>
      <c r="D1370" s="175" t="b">
        <v>0</v>
      </c>
      <c r="E1370" s="175" t="b">
        <v>0</v>
      </c>
      <c r="F1370" s="175" t="b">
        <v>0</v>
      </c>
      <c r="G1370" s="175" t="b">
        <v>0</v>
      </c>
      <c r="H1370" s="175" t="b">
        <v>0</v>
      </c>
      <c r="I1370" s="162"/>
      <c r="J1370" s="58" t="str" cm="1">
        <f t="array" ref="J1370">IFERROR(_xlfn.IFS(E1370,$E$8,F1370,$F$8,G1370,$G$8,H1370,$H$8),"")</f>
        <v/>
      </c>
      <c r="K1370" s="58" t="str">
        <f t="shared" si="21"/>
        <v xml:space="preserve">   </v>
      </c>
      <c r="L1370" s="56"/>
      <c r="M1370" s="56"/>
      <c r="N1370" s="56"/>
      <c r="O1370" s="56"/>
      <c r="P1370" s="56"/>
      <c r="Q1370" s="56"/>
      <c r="R1370" s="56"/>
      <c r="S1370" s="56"/>
      <c r="T1370" s="56"/>
    </row>
    <row r="1371" spans="1:20" ht="30" customHeight="1" x14ac:dyDescent="0.25">
      <c r="A1371" s="173"/>
      <c r="B1371" s="173"/>
      <c r="C1371" s="174"/>
      <c r="D1371" s="175" t="b">
        <v>0</v>
      </c>
      <c r="E1371" s="175" t="b">
        <v>0</v>
      </c>
      <c r="F1371" s="175" t="b">
        <v>0</v>
      </c>
      <c r="G1371" s="175" t="b">
        <v>0</v>
      </c>
      <c r="H1371" s="175" t="b">
        <v>0</v>
      </c>
      <c r="I1371" s="162"/>
      <c r="J1371" s="58" t="str" cm="1">
        <f t="array" ref="J1371">IFERROR(_xlfn.IFS(E1371,$E$8,F1371,$F$8,G1371,$G$8,H1371,$H$8),"")</f>
        <v/>
      </c>
      <c r="K1371" s="58" t="str">
        <f t="shared" si="21"/>
        <v xml:space="preserve">   </v>
      </c>
      <c r="L1371" s="56"/>
      <c r="M1371" s="56"/>
      <c r="N1371" s="56"/>
      <c r="O1371" s="56"/>
      <c r="P1371" s="56"/>
      <c r="Q1371" s="56"/>
      <c r="R1371" s="56"/>
      <c r="S1371" s="56"/>
      <c r="T1371" s="56"/>
    </row>
    <row r="1372" spans="1:20" ht="30" customHeight="1" x14ac:dyDescent="0.25">
      <c r="A1372" s="173"/>
      <c r="B1372" s="173"/>
      <c r="C1372" s="174"/>
      <c r="D1372" s="175" t="b">
        <v>0</v>
      </c>
      <c r="E1372" s="175" t="b">
        <v>0</v>
      </c>
      <c r="F1372" s="175" t="b">
        <v>0</v>
      </c>
      <c r="G1372" s="175" t="b">
        <v>0</v>
      </c>
      <c r="H1372" s="175" t="b">
        <v>0</v>
      </c>
      <c r="I1372" s="162"/>
      <c r="J1372" s="58" t="str" cm="1">
        <f t="array" ref="J1372">IFERROR(_xlfn.IFS(E1372,$E$8,F1372,$F$8,G1372,$G$8,H1372,$H$8),"")</f>
        <v/>
      </c>
      <c r="K1372" s="58" t="str">
        <f t="shared" si="21"/>
        <v xml:space="preserve">   </v>
      </c>
      <c r="L1372" s="56"/>
      <c r="M1372" s="56"/>
      <c r="N1372" s="56"/>
      <c r="O1372" s="56"/>
      <c r="P1372" s="56"/>
      <c r="Q1372" s="56"/>
      <c r="R1372" s="56"/>
      <c r="S1372" s="56"/>
      <c r="T1372" s="56"/>
    </row>
    <row r="1373" spans="1:20" ht="30" customHeight="1" x14ac:dyDescent="0.25">
      <c r="A1373" s="173"/>
      <c r="B1373" s="173"/>
      <c r="C1373" s="174"/>
      <c r="D1373" s="175" t="b">
        <v>0</v>
      </c>
      <c r="E1373" s="175" t="b">
        <v>0</v>
      </c>
      <c r="F1373" s="175" t="b">
        <v>0</v>
      </c>
      <c r="G1373" s="175" t="b">
        <v>0</v>
      </c>
      <c r="H1373" s="175" t="b">
        <v>0</v>
      </c>
      <c r="I1373" s="162"/>
      <c r="J1373" s="58" t="str" cm="1">
        <f t="array" ref="J1373">IFERROR(_xlfn.IFS(E1373,$E$8,F1373,$F$8,G1373,$G$8,H1373,$H$8),"")</f>
        <v/>
      </c>
      <c r="K1373" s="58" t="str">
        <f t="shared" si="21"/>
        <v xml:space="preserve">   </v>
      </c>
      <c r="L1373" s="56"/>
      <c r="M1373" s="56"/>
      <c r="N1373" s="56"/>
      <c r="O1373" s="56"/>
      <c r="P1373" s="56"/>
      <c r="Q1373" s="56"/>
      <c r="R1373" s="56"/>
      <c r="S1373" s="56"/>
      <c r="T1373" s="56"/>
    </row>
    <row r="1374" spans="1:20" ht="30" customHeight="1" x14ac:dyDescent="0.25">
      <c r="A1374" s="173"/>
      <c r="B1374" s="173"/>
      <c r="C1374" s="174"/>
      <c r="D1374" s="175" t="b">
        <v>0</v>
      </c>
      <c r="E1374" s="175" t="b">
        <v>0</v>
      </c>
      <c r="F1374" s="175" t="b">
        <v>0</v>
      </c>
      <c r="G1374" s="175" t="b">
        <v>0</v>
      </c>
      <c r="H1374" s="175" t="b">
        <v>0</v>
      </c>
      <c r="I1374" s="162"/>
      <c r="J1374" s="58" t="str" cm="1">
        <f t="array" ref="J1374">IFERROR(_xlfn.IFS(E1374,$E$8,F1374,$F$8,G1374,$G$8,H1374,$H$8),"")</f>
        <v/>
      </c>
      <c r="K1374" s="58" t="str">
        <f t="shared" si="21"/>
        <v xml:space="preserve">   </v>
      </c>
      <c r="L1374" s="56"/>
      <c r="M1374" s="56"/>
      <c r="N1374" s="56"/>
      <c r="O1374" s="56"/>
      <c r="P1374" s="56"/>
      <c r="Q1374" s="56"/>
      <c r="R1374" s="56"/>
      <c r="S1374" s="56"/>
      <c r="T1374" s="56"/>
    </row>
    <row r="1375" spans="1:20" ht="30" customHeight="1" x14ac:dyDescent="0.25">
      <c r="A1375" s="173"/>
      <c r="B1375" s="173"/>
      <c r="C1375" s="174"/>
      <c r="D1375" s="175" t="b">
        <v>0</v>
      </c>
      <c r="E1375" s="175" t="b">
        <v>0</v>
      </c>
      <c r="F1375" s="175" t="b">
        <v>0</v>
      </c>
      <c r="G1375" s="175" t="b">
        <v>0</v>
      </c>
      <c r="H1375" s="175" t="b">
        <v>0</v>
      </c>
      <c r="I1375" s="162"/>
      <c r="J1375" s="58" t="str" cm="1">
        <f t="array" ref="J1375">IFERROR(_xlfn.IFS(E1375,$E$8,F1375,$F$8,G1375,$G$8,H1375,$H$8),"")</f>
        <v/>
      </c>
      <c r="K1375" s="58" t="str">
        <f t="shared" si="21"/>
        <v xml:space="preserve">   </v>
      </c>
      <c r="L1375" s="56"/>
      <c r="M1375" s="56"/>
      <c r="N1375" s="56"/>
      <c r="O1375" s="56"/>
      <c r="P1375" s="56"/>
      <c r="Q1375" s="56"/>
      <c r="R1375" s="56"/>
      <c r="S1375" s="56"/>
      <c r="T1375" s="56"/>
    </row>
    <row r="1376" spans="1:20" ht="30" customHeight="1" x14ac:dyDescent="0.25">
      <c r="A1376" s="173"/>
      <c r="B1376" s="173"/>
      <c r="C1376" s="174"/>
      <c r="D1376" s="175" t="b">
        <v>0</v>
      </c>
      <c r="E1376" s="175" t="b">
        <v>0</v>
      </c>
      <c r="F1376" s="175" t="b">
        <v>0</v>
      </c>
      <c r="G1376" s="175" t="b">
        <v>0</v>
      </c>
      <c r="H1376" s="175" t="b">
        <v>0</v>
      </c>
      <c r="I1376" s="162"/>
      <c r="J1376" s="58" t="str" cm="1">
        <f t="array" ref="J1376">IFERROR(_xlfn.IFS(E1376,$E$8,F1376,$F$8,G1376,$G$8,H1376,$H$8),"")</f>
        <v/>
      </c>
      <c r="K1376" s="58" t="str">
        <f t="shared" si="21"/>
        <v xml:space="preserve">   </v>
      </c>
      <c r="L1376" s="56"/>
      <c r="M1376" s="56"/>
      <c r="N1376" s="56"/>
      <c r="O1376" s="56"/>
      <c r="P1376" s="56"/>
      <c r="Q1376" s="56"/>
      <c r="R1376" s="56"/>
      <c r="S1376" s="56"/>
      <c r="T1376" s="56"/>
    </row>
    <row r="1377" spans="1:20" ht="30" customHeight="1" x14ac:dyDescent="0.25">
      <c r="A1377" s="173"/>
      <c r="B1377" s="173"/>
      <c r="C1377" s="174"/>
      <c r="D1377" s="175" t="b">
        <v>0</v>
      </c>
      <c r="E1377" s="175" t="b">
        <v>0</v>
      </c>
      <c r="F1377" s="175" t="b">
        <v>0</v>
      </c>
      <c r="G1377" s="175" t="b">
        <v>0</v>
      </c>
      <c r="H1377" s="175" t="b">
        <v>0</v>
      </c>
      <c r="I1377" s="162"/>
      <c r="J1377" s="58" t="str" cm="1">
        <f t="array" ref="J1377">IFERROR(_xlfn.IFS(E1377,$E$8,F1377,$F$8,G1377,$G$8,H1377,$H$8),"")</f>
        <v/>
      </c>
      <c r="K1377" s="58" t="str">
        <f t="shared" si="21"/>
        <v xml:space="preserve">   </v>
      </c>
      <c r="L1377" s="56"/>
      <c r="M1377" s="56"/>
      <c r="N1377" s="56"/>
      <c r="O1377" s="56"/>
      <c r="P1377" s="56"/>
      <c r="Q1377" s="56"/>
      <c r="R1377" s="56"/>
      <c r="S1377" s="56"/>
      <c r="T1377" s="56"/>
    </row>
    <row r="1378" spans="1:20" ht="30" customHeight="1" x14ac:dyDescent="0.25">
      <c r="A1378" s="173"/>
      <c r="B1378" s="173"/>
      <c r="C1378" s="174"/>
      <c r="D1378" s="175" t="b">
        <v>0</v>
      </c>
      <c r="E1378" s="175" t="b">
        <v>0</v>
      </c>
      <c r="F1378" s="175" t="b">
        <v>0</v>
      </c>
      <c r="G1378" s="175" t="b">
        <v>0</v>
      </c>
      <c r="H1378" s="175" t="b">
        <v>0</v>
      </c>
      <c r="I1378" s="162"/>
      <c r="J1378" s="58" t="str" cm="1">
        <f t="array" ref="J1378">IFERROR(_xlfn.IFS(E1378,$E$8,F1378,$F$8,G1378,$G$8,H1378,$H$8),"")</f>
        <v/>
      </c>
      <c r="K1378" s="58" t="str">
        <f t="shared" si="21"/>
        <v xml:space="preserve">   </v>
      </c>
      <c r="L1378" s="56"/>
      <c r="M1378" s="56"/>
      <c r="N1378" s="56"/>
      <c r="O1378" s="56"/>
      <c r="P1378" s="56"/>
      <c r="Q1378" s="56"/>
      <c r="R1378" s="56"/>
      <c r="S1378" s="56"/>
      <c r="T1378" s="56"/>
    </row>
    <row r="1379" spans="1:20" ht="30" customHeight="1" x14ac:dyDescent="0.25">
      <c r="A1379" s="173"/>
      <c r="B1379" s="173"/>
      <c r="C1379" s="174"/>
      <c r="D1379" s="175" t="b">
        <v>0</v>
      </c>
      <c r="E1379" s="175" t="b">
        <v>0</v>
      </c>
      <c r="F1379" s="175" t="b">
        <v>0</v>
      </c>
      <c r="G1379" s="175" t="b">
        <v>0</v>
      </c>
      <c r="H1379" s="175" t="b">
        <v>0</v>
      </c>
      <c r="I1379" s="162"/>
      <c r="J1379" s="58" t="str" cm="1">
        <f t="array" ref="J1379">IFERROR(_xlfn.IFS(E1379,$E$8,F1379,$F$8,G1379,$G$8,H1379,$H$8),"")</f>
        <v/>
      </c>
      <c r="K1379" s="58" t="str">
        <f t="shared" si="21"/>
        <v xml:space="preserve">   </v>
      </c>
      <c r="L1379" s="56"/>
      <c r="M1379" s="56"/>
      <c r="N1379" s="56"/>
      <c r="O1379" s="56"/>
      <c r="P1379" s="56"/>
      <c r="Q1379" s="56"/>
      <c r="R1379" s="56"/>
      <c r="S1379" s="56"/>
      <c r="T1379" s="56"/>
    </row>
    <row r="1380" spans="1:20" ht="30" customHeight="1" x14ac:dyDescent="0.25">
      <c r="A1380" s="173"/>
      <c r="B1380" s="173"/>
      <c r="C1380" s="174"/>
      <c r="D1380" s="175" t="b">
        <v>0</v>
      </c>
      <c r="E1380" s="175" t="b">
        <v>0</v>
      </c>
      <c r="F1380" s="175" t="b">
        <v>0</v>
      </c>
      <c r="G1380" s="175" t="b">
        <v>0</v>
      </c>
      <c r="H1380" s="175" t="b">
        <v>0</v>
      </c>
      <c r="I1380" s="162"/>
      <c r="J1380" s="58" t="str" cm="1">
        <f t="array" ref="J1380">IFERROR(_xlfn.IFS(E1380,$E$8,F1380,$F$8,G1380,$G$8,H1380,$H$8),"")</f>
        <v/>
      </c>
      <c r="K1380" s="58" t="str">
        <f t="shared" si="21"/>
        <v xml:space="preserve">   </v>
      </c>
      <c r="L1380" s="56"/>
      <c r="M1380" s="56"/>
      <c r="N1380" s="56"/>
      <c r="O1380" s="56"/>
      <c r="P1380" s="56"/>
      <c r="Q1380" s="56"/>
      <c r="R1380" s="56"/>
      <c r="S1380" s="56"/>
      <c r="T1380" s="56"/>
    </row>
    <row r="1381" spans="1:20" ht="30" customHeight="1" x14ac:dyDescent="0.25">
      <c r="A1381" s="173"/>
      <c r="B1381" s="173"/>
      <c r="C1381" s="174"/>
      <c r="D1381" s="175" t="b">
        <v>0</v>
      </c>
      <c r="E1381" s="175" t="b">
        <v>0</v>
      </c>
      <c r="F1381" s="175" t="b">
        <v>0</v>
      </c>
      <c r="G1381" s="175" t="b">
        <v>0</v>
      </c>
      <c r="H1381" s="175" t="b">
        <v>0</v>
      </c>
      <c r="I1381" s="162"/>
      <c r="J1381" s="58" t="str" cm="1">
        <f t="array" ref="J1381">IFERROR(_xlfn.IFS(E1381,$E$8,F1381,$F$8,G1381,$G$8,H1381,$H$8),"")</f>
        <v/>
      </c>
      <c r="K1381" s="58" t="str">
        <f t="shared" si="21"/>
        <v xml:space="preserve">   </v>
      </c>
      <c r="L1381" s="56"/>
      <c r="M1381" s="56"/>
      <c r="N1381" s="56"/>
      <c r="O1381" s="56"/>
      <c r="P1381" s="56"/>
      <c r="Q1381" s="56"/>
      <c r="R1381" s="56"/>
      <c r="S1381" s="56"/>
      <c r="T1381" s="56"/>
    </row>
    <row r="1382" spans="1:20" ht="30" customHeight="1" x14ac:dyDescent="0.25">
      <c r="A1382" s="173"/>
      <c r="B1382" s="173"/>
      <c r="C1382" s="174"/>
      <c r="D1382" s="175" t="b">
        <v>0</v>
      </c>
      <c r="E1382" s="175" t="b">
        <v>0</v>
      </c>
      <c r="F1382" s="175" t="b">
        <v>0</v>
      </c>
      <c r="G1382" s="175" t="b">
        <v>0</v>
      </c>
      <c r="H1382" s="175" t="b">
        <v>0</v>
      </c>
      <c r="I1382" s="162"/>
      <c r="J1382" s="58" t="str" cm="1">
        <f t="array" ref="J1382">IFERROR(_xlfn.IFS(E1382,$E$8,F1382,$F$8,G1382,$G$8,H1382,$H$8),"")</f>
        <v/>
      </c>
      <c r="K1382" s="58" t="str">
        <f t="shared" si="21"/>
        <v xml:space="preserve">   </v>
      </c>
      <c r="L1382" s="56"/>
      <c r="M1382" s="56"/>
      <c r="N1382" s="56"/>
      <c r="O1382" s="56"/>
      <c r="P1382" s="56"/>
      <c r="Q1382" s="56"/>
      <c r="R1382" s="56"/>
      <c r="S1382" s="56"/>
      <c r="T1382" s="56"/>
    </row>
    <row r="1383" spans="1:20" ht="30" customHeight="1" x14ac:dyDescent="0.25">
      <c r="A1383" s="173"/>
      <c r="B1383" s="173"/>
      <c r="C1383" s="174"/>
      <c r="D1383" s="175" t="b">
        <v>0</v>
      </c>
      <c r="E1383" s="175" t="b">
        <v>0</v>
      </c>
      <c r="F1383" s="175" t="b">
        <v>0</v>
      </c>
      <c r="G1383" s="175" t="b">
        <v>0</v>
      </c>
      <c r="H1383" s="175" t="b">
        <v>0</v>
      </c>
      <c r="I1383" s="162"/>
      <c r="J1383" s="58" t="str" cm="1">
        <f t="array" ref="J1383">IFERROR(_xlfn.IFS(E1383,$E$8,F1383,$F$8,G1383,$G$8,H1383,$H$8),"")</f>
        <v/>
      </c>
      <c r="K1383" s="58" t="str">
        <f t="shared" si="21"/>
        <v xml:space="preserve">   </v>
      </c>
      <c r="L1383" s="56"/>
      <c r="M1383" s="56"/>
      <c r="N1383" s="56"/>
      <c r="O1383" s="56"/>
      <c r="P1383" s="56"/>
      <c r="Q1383" s="56"/>
      <c r="R1383" s="56"/>
      <c r="S1383" s="56"/>
      <c r="T1383" s="56"/>
    </row>
    <row r="1384" spans="1:20" ht="30" customHeight="1" x14ac:dyDescent="0.25">
      <c r="A1384" s="173"/>
      <c r="B1384" s="173"/>
      <c r="C1384" s="174"/>
      <c r="D1384" s="175" t="b">
        <v>0</v>
      </c>
      <c r="E1384" s="175" t="b">
        <v>0</v>
      </c>
      <c r="F1384" s="175" t="b">
        <v>0</v>
      </c>
      <c r="G1384" s="175" t="b">
        <v>0</v>
      </c>
      <c r="H1384" s="175" t="b">
        <v>0</v>
      </c>
      <c r="I1384" s="162"/>
      <c r="J1384" s="58" t="str" cm="1">
        <f t="array" ref="J1384">IFERROR(_xlfn.IFS(E1384,$E$8,F1384,$F$8,G1384,$G$8,H1384,$H$8),"")</f>
        <v/>
      </c>
      <c r="K1384" s="58" t="str">
        <f t="shared" si="21"/>
        <v xml:space="preserve">   </v>
      </c>
      <c r="L1384" s="56"/>
      <c r="M1384" s="56"/>
      <c r="N1384" s="56"/>
      <c r="O1384" s="56"/>
      <c r="P1384" s="56"/>
      <c r="Q1384" s="56"/>
      <c r="R1384" s="56"/>
      <c r="S1384" s="56"/>
      <c r="T1384" s="56"/>
    </row>
    <row r="1385" spans="1:20" ht="30" customHeight="1" x14ac:dyDescent="0.25">
      <c r="A1385" s="173"/>
      <c r="B1385" s="173"/>
      <c r="C1385" s="174"/>
      <c r="D1385" s="175" t="b">
        <v>0</v>
      </c>
      <c r="E1385" s="175" t="b">
        <v>0</v>
      </c>
      <c r="F1385" s="175" t="b">
        <v>0</v>
      </c>
      <c r="G1385" s="175" t="b">
        <v>0</v>
      </c>
      <c r="H1385" s="175" t="b">
        <v>0</v>
      </c>
      <c r="I1385" s="162"/>
      <c r="J1385" s="58" t="str" cm="1">
        <f t="array" ref="J1385">IFERROR(_xlfn.IFS(E1385,$E$8,F1385,$F$8,G1385,$G$8,H1385,$H$8),"")</f>
        <v/>
      </c>
      <c r="K1385" s="58" t="str">
        <f t="shared" si="21"/>
        <v xml:space="preserve">   </v>
      </c>
      <c r="L1385" s="56"/>
      <c r="M1385" s="56"/>
      <c r="N1385" s="56"/>
      <c r="O1385" s="56"/>
      <c r="P1385" s="56"/>
      <c r="Q1385" s="56"/>
      <c r="R1385" s="56"/>
      <c r="S1385" s="56"/>
      <c r="T1385" s="56"/>
    </row>
    <row r="1386" spans="1:20" ht="30" customHeight="1" x14ac:dyDescent="0.25">
      <c r="A1386" s="173"/>
      <c r="B1386" s="173"/>
      <c r="C1386" s="174"/>
      <c r="D1386" s="175" t="b">
        <v>0</v>
      </c>
      <c r="E1386" s="175" t="b">
        <v>0</v>
      </c>
      <c r="F1386" s="175" t="b">
        <v>0</v>
      </c>
      <c r="G1386" s="175" t="b">
        <v>0</v>
      </c>
      <c r="H1386" s="175" t="b">
        <v>0</v>
      </c>
      <c r="I1386" s="162"/>
      <c r="J1386" s="58" t="str" cm="1">
        <f t="array" ref="J1386">IFERROR(_xlfn.IFS(E1386,$E$8,F1386,$F$8,G1386,$G$8,H1386,$H$8),"")</f>
        <v/>
      </c>
      <c r="K1386" s="58" t="str">
        <f t="shared" si="21"/>
        <v xml:space="preserve">   </v>
      </c>
      <c r="L1386" s="56"/>
      <c r="M1386" s="56"/>
      <c r="N1386" s="56"/>
      <c r="O1386" s="56"/>
      <c r="P1386" s="56"/>
      <c r="Q1386" s="56"/>
      <c r="R1386" s="56"/>
      <c r="S1386" s="56"/>
      <c r="T1386" s="56"/>
    </row>
    <row r="1387" spans="1:20" ht="30" customHeight="1" x14ac:dyDescent="0.25">
      <c r="A1387" s="173"/>
      <c r="B1387" s="173"/>
      <c r="C1387" s="174"/>
      <c r="D1387" s="175" t="b">
        <v>0</v>
      </c>
      <c r="E1387" s="175" t="b">
        <v>0</v>
      </c>
      <c r="F1387" s="175" t="b">
        <v>0</v>
      </c>
      <c r="G1387" s="175" t="b">
        <v>0</v>
      </c>
      <c r="H1387" s="175" t="b">
        <v>0</v>
      </c>
      <c r="I1387" s="162"/>
      <c r="J1387" s="58" t="str" cm="1">
        <f t="array" ref="J1387">IFERROR(_xlfn.IFS(E1387,$E$8,F1387,$F$8,G1387,$G$8,H1387,$H$8),"")</f>
        <v/>
      </c>
      <c r="K1387" s="58" t="str">
        <f t="shared" si="21"/>
        <v xml:space="preserve">   </v>
      </c>
      <c r="L1387" s="56"/>
      <c r="M1387" s="56"/>
      <c r="N1387" s="56"/>
      <c r="O1387" s="56"/>
      <c r="P1387" s="56"/>
      <c r="Q1387" s="56"/>
      <c r="R1387" s="56"/>
      <c r="S1387" s="56"/>
      <c r="T1387" s="56"/>
    </row>
    <row r="1388" spans="1:20" ht="30" customHeight="1" x14ac:dyDescent="0.25">
      <c r="A1388" s="173"/>
      <c r="B1388" s="173"/>
      <c r="C1388" s="174"/>
      <c r="D1388" s="175" t="b">
        <v>0</v>
      </c>
      <c r="E1388" s="175" t="b">
        <v>0</v>
      </c>
      <c r="F1388" s="175" t="b">
        <v>0</v>
      </c>
      <c r="G1388" s="175" t="b">
        <v>0</v>
      </c>
      <c r="H1388" s="175" t="b">
        <v>0</v>
      </c>
      <c r="I1388" s="162"/>
      <c r="J1388" s="58" t="str" cm="1">
        <f t="array" ref="J1388">IFERROR(_xlfn.IFS(E1388,$E$8,F1388,$F$8,G1388,$G$8,H1388,$H$8),"")</f>
        <v/>
      </c>
      <c r="K1388" s="58" t="str">
        <f t="shared" si="21"/>
        <v xml:space="preserve">   </v>
      </c>
      <c r="L1388" s="56"/>
      <c r="M1388" s="56"/>
      <c r="N1388" s="56"/>
      <c r="O1388" s="56"/>
      <c r="P1388" s="56"/>
      <c r="Q1388" s="56"/>
      <c r="R1388" s="56"/>
      <c r="S1388" s="56"/>
      <c r="T1388" s="56"/>
    </row>
    <row r="1389" spans="1:20" ht="30" customHeight="1" x14ac:dyDescent="0.25">
      <c r="A1389" s="173"/>
      <c r="B1389" s="173"/>
      <c r="C1389" s="174"/>
      <c r="D1389" s="175" t="b">
        <v>0</v>
      </c>
      <c r="E1389" s="175" t="b">
        <v>0</v>
      </c>
      <c r="F1389" s="175" t="b">
        <v>0</v>
      </c>
      <c r="G1389" s="175" t="b">
        <v>0</v>
      </c>
      <c r="H1389" s="175" t="b">
        <v>0</v>
      </c>
      <c r="I1389" s="162"/>
      <c r="J1389" s="58" t="str" cm="1">
        <f t="array" ref="J1389">IFERROR(_xlfn.IFS(E1389,$E$8,F1389,$F$8,G1389,$G$8,H1389,$H$8),"")</f>
        <v/>
      </c>
      <c r="K1389" s="58" t="str">
        <f t="shared" si="21"/>
        <v xml:space="preserve">   </v>
      </c>
      <c r="L1389" s="56"/>
      <c r="M1389" s="56"/>
      <c r="N1389" s="56"/>
      <c r="O1389" s="56"/>
      <c r="P1389" s="56"/>
      <c r="Q1389" s="56"/>
      <c r="R1389" s="56"/>
      <c r="S1389" s="56"/>
      <c r="T1389" s="56"/>
    </row>
    <row r="1390" spans="1:20" ht="30" customHeight="1" x14ac:dyDescent="0.25">
      <c r="A1390" s="173"/>
      <c r="B1390" s="173"/>
      <c r="C1390" s="174"/>
      <c r="D1390" s="175" t="b">
        <v>0</v>
      </c>
      <c r="E1390" s="175" t="b">
        <v>0</v>
      </c>
      <c r="F1390" s="175" t="b">
        <v>0</v>
      </c>
      <c r="G1390" s="175" t="b">
        <v>0</v>
      </c>
      <c r="H1390" s="175" t="b">
        <v>0</v>
      </c>
      <c r="I1390" s="162"/>
      <c r="J1390" s="58" t="str" cm="1">
        <f t="array" ref="J1390">IFERROR(_xlfn.IFS(E1390,$E$8,F1390,$F$8,G1390,$G$8,H1390,$H$8),"")</f>
        <v/>
      </c>
      <c r="K1390" s="58" t="str">
        <f t="shared" si="21"/>
        <v xml:space="preserve">   </v>
      </c>
      <c r="L1390" s="56"/>
      <c r="M1390" s="56"/>
      <c r="N1390" s="56"/>
      <c r="O1390" s="56"/>
      <c r="P1390" s="56"/>
      <c r="Q1390" s="56"/>
      <c r="R1390" s="56"/>
      <c r="S1390" s="56"/>
      <c r="T1390" s="56"/>
    </row>
    <row r="1391" spans="1:20" ht="30" customHeight="1" x14ac:dyDescent="0.25">
      <c r="A1391" s="173"/>
      <c r="B1391" s="173"/>
      <c r="C1391" s="174"/>
      <c r="D1391" s="175" t="b">
        <v>0</v>
      </c>
      <c r="E1391" s="175" t="b">
        <v>0</v>
      </c>
      <c r="F1391" s="175" t="b">
        <v>0</v>
      </c>
      <c r="G1391" s="175" t="b">
        <v>0</v>
      </c>
      <c r="H1391" s="175" t="b">
        <v>0</v>
      </c>
      <c r="I1391" s="162"/>
      <c r="J1391" s="58" t="str" cm="1">
        <f t="array" ref="J1391">IFERROR(_xlfn.IFS(E1391,$E$8,F1391,$F$8,G1391,$G$8,H1391,$H$8),"")</f>
        <v/>
      </c>
      <c r="K1391" s="58" t="str">
        <f t="shared" si="21"/>
        <v xml:space="preserve">   </v>
      </c>
      <c r="L1391" s="56"/>
      <c r="M1391" s="56"/>
      <c r="N1391" s="56"/>
      <c r="O1391" s="56"/>
      <c r="P1391" s="56"/>
      <c r="Q1391" s="56"/>
      <c r="R1391" s="56"/>
      <c r="S1391" s="56"/>
      <c r="T1391" s="56"/>
    </row>
    <row r="1392" spans="1:20" ht="30" customHeight="1" x14ac:dyDescent="0.25">
      <c r="A1392" s="173"/>
      <c r="B1392" s="173"/>
      <c r="C1392" s="174"/>
      <c r="D1392" s="175" t="b">
        <v>0</v>
      </c>
      <c r="E1392" s="175" t="b">
        <v>0</v>
      </c>
      <c r="F1392" s="175" t="b">
        <v>0</v>
      </c>
      <c r="G1392" s="175" t="b">
        <v>0</v>
      </c>
      <c r="H1392" s="175" t="b">
        <v>0</v>
      </c>
      <c r="I1392" s="162"/>
      <c r="J1392" s="58" t="str" cm="1">
        <f t="array" ref="J1392">IFERROR(_xlfn.IFS(E1392,$E$8,F1392,$F$8,G1392,$G$8,H1392,$H$8),"")</f>
        <v/>
      </c>
      <c r="K1392" s="58" t="str">
        <f t="shared" si="21"/>
        <v xml:space="preserve">   </v>
      </c>
      <c r="L1392" s="56"/>
      <c r="M1392" s="56"/>
      <c r="N1392" s="56"/>
      <c r="O1392" s="56"/>
      <c r="P1392" s="56"/>
      <c r="Q1392" s="56"/>
      <c r="R1392" s="56"/>
      <c r="S1392" s="56"/>
      <c r="T1392" s="56"/>
    </row>
    <row r="1393" spans="1:20" ht="30" customHeight="1" x14ac:dyDescent="0.25">
      <c r="A1393" s="173"/>
      <c r="B1393" s="173"/>
      <c r="C1393" s="174"/>
      <c r="D1393" s="175" t="b">
        <v>0</v>
      </c>
      <c r="E1393" s="175" t="b">
        <v>0</v>
      </c>
      <c r="F1393" s="175" t="b">
        <v>0</v>
      </c>
      <c r="G1393" s="175" t="b">
        <v>0</v>
      </c>
      <c r="H1393" s="175" t="b">
        <v>0</v>
      </c>
      <c r="I1393" s="162"/>
      <c r="J1393" s="58" t="str" cm="1">
        <f t="array" ref="J1393">IFERROR(_xlfn.IFS(E1393,$E$8,F1393,$F$8,G1393,$G$8,H1393,$H$8),"")</f>
        <v/>
      </c>
      <c r="K1393" s="58" t="str">
        <f t="shared" si="21"/>
        <v xml:space="preserve">   </v>
      </c>
      <c r="L1393" s="56"/>
      <c r="M1393" s="56"/>
      <c r="N1393" s="56"/>
      <c r="O1393" s="56"/>
      <c r="P1393" s="56"/>
      <c r="Q1393" s="56"/>
      <c r="R1393" s="56"/>
      <c r="S1393" s="56"/>
      <c r="T1393" s="56"/>
    </row>
    <row r="1394" spans="1:20" ht="30" customHeight="1" x14ac:dyDescent="0.25">
      <c r="A1394" s="173"/>
      <c r="B1394" s="173"/>
      <c r="C1394" s="174"/>
      <c r="D1394" s="175" t="b">
        <v>0</v>
      </c>
      <c r="E1394" s="175" t="b">
        <v>0</v>
      </c>
      <c r="F1394" s="175" t="b">
        <v>0</v>
      </c>
      <c r="G1394" s="175" t="b">
        <v>0</v>
      </c>
      <c r="H1394" s="175" t="b">
        <v>0</v>
      </c>
      <c r="I1394" s="162"/>
      <c r="J1394" s="58" t="str" cm="1">
        <f t="array" ref="J1394">IFERROR(_xlfn.IFS(E1394,$E$8,F1394,$F$8,G1394,$G$8,H1394,$H$8),"")</f>
        <v/>
      </c>
      <c r="K1394" s="58" t="str">
        <f t="shared" si="21"/>
        <v xml:space="preserve">   </v>
      </c>
      <c r="L1394" s="56"/>
      <c r="M1394" s="56"/>
      <c r="N1394" s="56"/>
      <c r="O1394" s="56"/>
      <c r="P1394" s="56"/>
      <c r="Q1394" s="56"/>
      <c r="R1394" s="56"/>
      <c r="S1394" s="56"/>
      <c r="T1394" s="56"/>
    </row>
    <row r="1395" spans="1:20" ht="30" customHeight="1" x14ac:dyDescent="0.25">
      <c r="A1395" s="173"/>
      <c r="B1395" s="173"/>
      <c r="C1395" s="174"/>
      <c r="D1395" s="175" t="b">
        <v>0</v>
      </c>
      <c r="E1395" s="175" t="b">
        <v>0</v>
      </c>
      <c r="F1395" s="175" t="b">
        <v>0</v>
      </c>
      <c r="G1395" s="175" t="b">
        <v>0</v>
      </c>
      <c r="H1395" s="175" t="b">
        <v>0</v>
      </c>
      <c r="I1395" s="162"/>
      <c r="J1395" s="58" t="str" cm="1">
        <f t="array" ref="J1395">IFERROR(_xlfn.IFS(E1395,$E$8,F1395,$F$8,G1395,$G$8,H1395,$H$8),"")</f>
        <v/>
      </c>
      <c r="K1395" s="58" t="str">
        <f t="shared" si="21"/>
        <v xml:space="preserve">   </v>
      </c>
      <c r="L1395" s="56"/>
      <c r="M1395" s="56"/>
      <c r="N1395" s="56"/>
      <c r="O1395" s="56"/>
      <c r="P1395" s="56"/>
      <c r="Q1395" s="56"/>
      <c r="R1395" s="56"/>
      <c r="S1395" s="56"/>
      <c r="T1395" s="56"/>
    </row>
    <row r="1396" spans="1:20" ht="30" customHeight="1" x14ac:dyDescent="0.25">
      <c r="A1396" s="173"/>
      <c r="B1396" s="173"/>
      <c r="C1396" s="174"/>
      <c r="D1396" s="175" t="b">
        <v>0</v>
      </c>
      <c r="E1396" s="175" t="b">
        <v>0</v>
      </c>
      <c r="F1396" s="175" t="b">
        <v>0</v>
      </c>
      <c r="G1396" s="175" t="b">
        <v>0</v>
      </c>
      <c r="H1396" s="175" t="b">
        <v>0</v>
      </c>
      <c r="I1396" s="162"/>
      <c r="J1396" s="58" t="str" cm="1">
        <f t="array" ref="J1396">IFERROR(_xlfn.IFS(E1396,$E$8,F1396,$F$8,G1396,$G$8,H1396,$H$8),"")</f>
        <v/>
      </c>
      <c r="K1396" s="58" t="str">
        <f t="shared" si="21"/>
        <v xml:space="preserve">   </v>
      </c>
      <c r="L1396" s="56"/>
      <c r="M1396" s="56"/>
      <c r="N1396" s="56"/>
      <c r="O1396" s="56"/>
      <c r="P1396" s="56"/>
      <c r="Q1396" s="56"/>
      <c r="R1396" s="56"/>
      <c r="S1396" s="56"/>
      <c r="T1396" s="56"/>
    </row>
    <row r="1397" spans="1:20" ht="30" customHeight="1" x14ac:dyDescent="0.25">
      <c r="A1397" s="173"/>
      <c r="B1397" s="173"/>
      <c r="C1397" s="174"/>
      <c r="D1397" s="175" t="b">
        <v>0</v>
      </c>
      <c r="E1397" s="175" t="b">
        <v>0</v>
      </c>
      <c r="F1397" s="175" t="b">
        <v>0</v>
      </c>
      <c r="G1397" s="175" t="b">
        <v>0</v>
      </c>
      <c r="H1397" s="175" t="b">
        <v>0</v>
      </c>
      <c r="I1397" s="162"/>
      <c r="J1397" s="58" t="str" cm="1">
        <f t="array" ref="J1397">IFERROR(_xlfn.IFS(E1397,$E$8,F1397,$F$8,G1397,$G$8,H1397,$H$8),"")</f>
        <v/>
      </c>
      <c r="K1397" s="58" t="str">
        <f t="shared" si="21"/>
        <v xml:space="preserve">   </v>
      </c>
      <c r="L1397" s="56"/>
      <c r="M1397" s="56"/>
      <c r="N1397" s="56"/>
      <c r="O1397" s="56"/>
      <c r="P1397" s="56"/>
      <c r="Q1397" s="56"/>
      <c r="R1397" s="56"/>
      <c r="S1397" s="56"/>
      <c r="T1397" s="56"/>
    </row>
    <row r="1398" spans="1:20" ht="30" customHeight="1" x14ac:dyDescent="0.25">
      <c r="A1398" s="173"/>
      <c r="B1398" s="173"/>
      <c r="C1398" s="174"/>
      <c r="D1398" s="175" t="b">
        <v>0</v>
      </c>
      <c r="E1398" s="175" t="b">
        <v>0</v>
      </c>
      <c r="F1398" s="175" t="b">
        <v>0</v>
      </c>
      <c r="G1398" s="175" t="b">
        <v>0</v>
      </c>
      <c r="H1398" s="175" t="b">
        <v>0</v>
      </c>
      <c r="I1398" s="162"/>
      <c r="J1398" s="58" t="str" cm="1">
        <f t="array" ref="J1398">IFERROR(_xlfn.IFS(E1398,$E$8,F1398,$F$8,G1398,$G$8,H1398,$H$8),"")</f>
        <v/>
      </c>
      <c r="K1398" s="58" t="str">
        <f t="shared" si="21"/>
        <v xml:space="preserve">   </v>
      </c>
      <c r="L1398" s="56"/>
      <c r="M1398" s="56"/>
      <c r="N1398" s="56"/>
      <c r="O1398" s="56"/>
      <c r="P1398" s="56"/>
      <c r="Q1398" s="56"/>
      <c r="R1398" s="56"/>
      <c r="S1398" s="56"/>
      <c r="T1398" s="56"/>
    </row>
    <row r="1399" spans="1:20" ht="30" customHeight="1" x14ac:dyDescent="0.25">
      <c r="A1399" s="173"/>
      <c r="B1399" s="173"/>
      <c r="C1399" s="174"/>
      <c r="D1399" s="175" t="b">
        <v>0</v>
      </c>
      <c r="E1399" s="175" t="b">
        <v>0</v>
      </c>
      <c r="F1399" s="175" t="b">
        <v>0</v>
      </c>
      <c r="G1399" s="175" t="b">
        <v>0</v>
      </c>
      <c r="H1399" s="175" t="b">
        <v>0</v>
      </c>
      <c r="I1399" s="162"/>
      <c r="J1399" s="58" t="str" cm="1">
        <f t="array" ref="J1399">IFERROR(_xlfn.IFS(E1399,$E$8,F1399,$F$8,G1399,$G$8,H1399,$H$8),"")</f>
        <v/>
      </c>
      <c r="K1399" s="58" t="str">
        <f t="shared" si="21"/>
        <v xml:space="preserve">   </v>
      </c>
      <c r="L1399" s="56"/>
      <c r="M1399" s="56"/>
      <c r="N1399" s="56"/>
      <c r="O1399" s="56"/>
      <c r="P1399" s="56"/>
      <c r="Q1399" s="56"/>
      <c r="R1399" s="56"/>
      <c r="S1399" s="56"/>
      <c r="T1399" s="56"/>
    </row>
    <row r="1400" spans="1:20" ht="30" customHeight="1" x14ac:dyDescent="0.25">
      <c r="A1400" s="173"/>
      <c r="B1400" s="173"/>
      <c r="C1400" s="174"/>
      <c r="D1400" s="175" t="b">
        <v>0</v>
      </c>
      <c r="E1400" s="175" t="b">
        <v>0</v>
      </c>
      <c r="F1400" s="175" t="b">
        <v>0</v>
      </c>
      <c r="G1400" s="175" t="b">
        <v>0</v>
      </c>
      <c r="H1400" s="175" t="b">
        <v>0</v>
      </c>
      <c r="I1400" s="162"/>
      <c r="J1400" s="58" t="str" cm="1">
        <f t="array" ref="J1400">IFERROR(_xlfn.IFS(E1400,$E$8,F1400,$F$8,G1400,$G$8,H1400,$H$8),"")</f>
        <v/>
      </c>
      <c r="K1400" s="58" t="str">
        <f t="shared" si="21"/>
        <v xml:space="preserve">   </v>
      </c>
      <c r="L1400" s="56"/>
      <c r="M1400" s="56"/>
      <c r="N1400" s="56"/>
      <c r="O1400" s="56"/>
      <c r="P1400" s="56"/>
      <c r="Q1400" s="56"/>
      <c r="R1400" s="56"/>
      <c r="S1400" s="56"/>
      <c r="T1400" s="56"/>
    </row>
    <row r="1401" spans="1:20" ht="30" customHeight="1" x14ac:dyDescent="0.25">
      <c r="A1401" s="173"/>
      <c r="B1401" s="173"/>
      <c r="C1401" s="174"/>
      <c r="D1401" s="175" t="b">
        <v>0</v>
      </c>
      <c r="E1401" s="175" t="b">
        <v>0</v>
      </c>
      <c r="F1401" s="175" t="b">
        <v>0</v>
      </c>
      <c r="G1401" s="175" t="b">
        <v>0</v>
      </c>
      <c r="H1401" s="175" t="b">
        <v>0</v>
      </c>
      <c r="I1401" s="162"/>
      <c r="J1401" s="58" t="str" cm="1">
        <f t="array" ref="J1401">IFERROR(_xlfn.IFS(E1401,$E$8,F1401,$F$8,G1401,$G$8,H1401,$H$8),"")</f>
        <v/>
      </c>
      <c r="K1401" s="58" t="str">
        <f t="shared" si="21"/>
        <v xml:space="preserve">   </v>
      </c>
      <c r="L1401" s="56"/>
      <c r="M1401" s="56"/>
      <c r="N1401" s="56"/>
      <c r="O1401" s="56"/>
      <c r="P1401" s="56"/>
      <c r="Q1401" s="56"/>
      <c r="R1401" s="56"/>
      <c r="S1401" s="56"/>
      <c r="T1401" s="56"/>
    </row>
    <row r="1402" spans="1:20" ht="30" customHeight="1" x14ac:dyDescent="0.25">
      <c r="A1402" s="173"/>
      <c r="B1402" s="173"/>
      <c r="C1402" s="174"/>
      <c r="D1402" s="175" t="b">
        <v>0</v>
      </c>
      <c r="E1402" s="175" t="b">
        <v>0</v>
      </c>
      <c r="F1402" s="175" t="b">
        <v>0</v>
      </c>
      <c r="G1402" s="175" t="b">
        <v>0</v>
      </c>
      <c r="H1402" s="175" t="b">
        <v>0</v>
      </c>
      <c r="I1402" s="162"/>
      <c r="J1402" s="58" t="str" cm="1">
        <f t="array" ref="J1402">IFERROR(_xlfn.IFS(E1402,$E$8,F1402,$F$8,G1402,$G$8,H1402,$H$8),"")</f>
        <v/>
      </c>
      <c r="K1402" s="58" t="str">
        <f t="shared" si="21"/>
        <v xml:space="preserve">   </v>
      </c>
      <c r="L1402" s="56"/>
      <c r="M1402" s="56"/>
      <c r="N1402" s="56"/>
      <c r="O1402" s="56"/>
      <c r="P1402" s="56"/>
      <c r="Q1402" s="56"/>
      <c r="R1402" s="56"/>
      <c r="S1402" s="56"/>
      <c r="T1402" s="56"/>
    </row>
    <row r="1403" spans="1:20" ht="30" customHeight="1" x14ac:dyDescent="0.25">
      <c r="A1403" s="173"/>
      <c r="B1403" s="173"/>
      <c r="C1403" s="174"/>
      <c r="D1403" s="175" t="b">
        <v>0</v>
      </c>
      <c r="E1403" s="175" t="b">
        <v>0</v>
      </c>
      <c r="F1403" s="175" t="b">
        <v>0</v>
      </c>
      <c r="G1403" s="175" t="b">
        <v>0</v>
      </c>
      <c r="H1403" s="175" t="b">
        <v>0</v>
      </c>
      <c r="I1403" s="162"/>
      <c r="J1403" s="58" t="str" cm="1">
        <f t="array" ref="J1403">IFERROR(_xlfn.IFS(E1403,$E$8,F1403,$F$8,G1403,$G$8,H1403,$H$8),"")</f>
        <v/>
      </c>
      <c r="K1403" s="58" t="str">
        <f t="shared" si="21"/>
        <v xml:space="preserve">   </v>
      </c>
      <c r="L1403" s="56"/>
      <c r="M1403" s="56"/>
      <c r="N1403" s="56"/>
      <c r="O1403" s="56"/>
      <c r="P1403" s="56"/>
      <c r="Q1403" s="56"/>
      <c r="R1403" s="56"/>
      <c r="S1403" s="56"/>
      <c r="T1403" s="56"/>
    </row>
    <row r="1404" spans="1:20" ht="30" customHeight="1" x14ac:dyDescent="0.25">
      <c r="A1404" s="173"/>
      <c r="B1404" s="173"/>
      <c r="C1404" s="174"/>
      <c r="D1404" s="175" t="b">
        <v>0</v>
      </c>
      <c r="E1404" s="175" t="b">
        <v>0</v>
      </c>
      <c r="F1404" s="175" t="b">
        <v>0</v>
      </c>
      <c r="G1404" s="175" t="b">
        <v>0</v>
      </c>
      <c r="H1404" s="175" t="b">
        <v>0</v>
      </c>
      <c r="I1404" s="162"/>
      <c r="J1404" s="58" t="str" cm="1">
        <f t="array" ref="J1404">IFERROR(_xlfn.IFS(E1404,$E$8,F1404,$F$8,G1404,$G$8,H1404,$H$8),"")</f>
        <v/>
      </c>
      <c r="K1404" s="58" t="str">
        <f t="shared" si="21"/>
        <v xml:space="preserve">   </v>
      </c>
      <c r="L1404" s="56"/>
      <c r="M1404" s="56"/>
      <c r="N1404" s="56"/>
      <c r="O1404" s="56"/>
      <c r="P1404" s="56"/>
      <c r="Q1404" s="56"/>
      <c r="R1404" s="56"/>
      <c r="S1404" s="56"/>
      <c r="T1404" s="56"/>
    </row>
    <row r="1405" spans="1:20" ht="30" customHeight="1" x14ac:dyDescent="0.25">
      <c r="A1405" s="173"/>
      <c r="B1405" s="173"/>
      <c r="C1405" s="174"/>
      <c r="D1405" s="175" t="b">
        <v>0</v>
      </c>
      <c r="E1405" s="175" t="b">
        <v>0</v>
      </c>
      <c r="F1405" s="175" t="b">
        <v>0</v>
      </c>
      <c r="G1405" s="175" t="b">
        <v>0</v>
      </c>
      <c r="H1405" s="175" t="b">
        <v>0</v>
      </c>
      <c r="I1405" s="162"/>
      <c r="J1405" s="58" t="str" cm="1">
        <f t="array" ref="J1405">IFERROR(_xlfn.IFS(E1405,$E$8,F1405,$F$8,G1405,$G$8,H1405,$H$8),"")</f>
        <v/>
      </c>
      <c r="K1405" s="58" t="str">
        <f t="shared" si="21"/>
        <v xml:space="preserve">   </v>
      </c>
      <c r="L1405" s="56"/>
      <c r="M1405" s="56"/>
      <c r="N1405" s="56"/>
      <c r="O1405" s="56"/>
      <c r="P1405" s="56"/>
      <c r="Q1405" s="56"/>
      <c r="R1405" s="56"/>
      <c r="S1405" s="56"/>
      <c r="T1405" s="56"/>
    </row>
    <row r="1406" spans="1:20" ht="30" customHeight="1" x14ac:dyDescent="0.25">
      <c r="A1406" s="173"/>
      <c r="B1406" s="173"/>
      <c r="C1406" s="174"/>
      <c r="D1406" s="175" t="b">
        <v>0</v>
      </c>
      <c r="E1406" s="175" t="b">
        <v>0</v>
      </c>
      <c r="F1406" s="175" t="b">
        <v>0</v>
      </c>
      <c r="G1406" s="175" t="b">
        <v>0</v>
      </c>
      <c r="H1406" s="175" t="b">
        <v>0</v>
      </c>
      <c r="I1406" s="162"/>
      <c r="J1406" s="58" t="str" cm="1">
        <f t="array" ref="J1406">IFERROR(_xlfn.IFS(E1406,$E$8,F1406,$F$8,G1406,$G$8,H1406,$H$8),"")</f>
        <v/>
      </c>
      <c r="K1406" s="58" t="str">
        <f t="shared" si="21"/>
        <v xml:space="preserve">   </v>
      </c>
      <c r="L1406" s="56"/>
      <c r="M1406" s="56"/>
      <c r="N1406" s="56"/>
      <c r="O1406" s="56"/>
      <c r="P1406" s="56"/>
      <c r="Q1406" s="56"/>
      <c r="R1406" s="56"/>
      <c r="S1406" s="56"/>
      <c r="T1406" s="56"/>
    </row>
    <row r="1407" spans="1:20" ht="30" customHeight="1" x14ac:dyDescent="0.25">
      <c r="A1407" s="173"/>
      <c r="B1407" s="173"/>
      <c r="C1407" s="174"/>
      <c r="D1407" s="175" t="b">
        <v>0</v>
      </c>
      <c r="E1407" s="175" t="b">
        <v>0</v>
      </c>
      <c r="F1407" s="175" t="b">
        <v>0</v>
      </c>
      <c r="G1407" s="175" t="b">
        <v>0</v>
      </c>
      <c r="H1407" s="175" t="b">
        <v>0</v>
      </c>
      <c r="I1407" s="162"/>
      <c r="J1407" s="58" t="str" cm="1">
        <f t="array" ref="J1407">IFERROR(_xlfn.IFS(E1407,$E$8,F1407,$F$8,G1407,$G$8,H1407,$H$8),"")</f>
        <v/>
      </c>
      <c r="K1407" s="58" t="str">
        <f t="shared" si="21"/>
        <v xml:space="preserve">   </v>
      </c>
      <c r="L1407" s="56"/>
      <c r="M1407" s="56"/>
      <c r="N1407" s="56"/>
      <c r="O1407" s="56"/>
      <c r="P1407" s="56"/>
      <c r="Q1407" s="56"/>
      <c r="R1407" s="56"/>
      <c r="S1407" s="56"/>
      <c r="T1407" s="56"/>
    </row>
    <row r="1408" spans="1:20" ht="30" customHeight="1" x14ac:dyDescent="0.25">
      <c r="A1408" s="173"/>
      <c r="B1408" s="173"/>
      <c r="C1408" s="174"/>
      <c r="D1408" s="175" t="b">
        <v>0</v>
      </c>
      <c r="E1408" s="175" t="b">
        <v>0</v>
      </c>
      <c r="F1408" s="175" t="b">
        <v>0</v>
      </c>
      <c r="G1408" s="175" t="b">
        <v>0</v>
      </c>
      <c r="H1408" s="175" t="b">
        <v>0</v>
      </c>
      <c r="I1408" s="162"/>
      <c r="J1408" s="58" t="str" cm="1">
        <f t="array" ref="J1408">IFERROR(_xlfn.IFS(E1408,$E$8,F1408,$F$8,G1408,$G$8,H1408,$H$8),"")</f>
        <v/>
      </c>
      <c r="K1408" s="58" t="str">
        <f t="shared" si="21"/>
        <v xml:space="preserve">   </v>
      </c>
      <c r="L1408" s="56"/>
      <c r="M1408" s="56"/>
      <c r="N1408" s="56"/>
      <c r="O1408" s="56"/>
      <c r="P1408" s="56"/>
      <c r="Q1408" s="56"/>
      <c r="R1408" s="56"/>
      <c r="S1408" s="56"/>
      <c r="T1408" s="56"/>
    </row>
    <row r="1409" spans="1:20" ht="30" customHeight="1" x14ac:dyDescent="0.25">
      <c r="A1409" s="173"/>
      <c r="B1409" s="173"/>
      <c r="C1409" s="174"/>
      <c r="D1409" s="175" t="b">
        <v>0</v>
      </c>
      <c r="E1409" s="175" t="b">
        <v>0</v>
      </c>
      <c r="F1409" s="175" t="b">
        <v>0</v>
      </c>
      <c r="G1409" s="175" t="b">
        <v>0</v>
      </c>
      <c r="H1409" s="175" t="b">
        <v>0</v>
      </c>
      <c r="I1409" s="162"/>
      <c r="J1409" s="58" t="str" cm="1">
        <f t="array" ref="J1409">IFERROR(_xlfn.IFS(E1409,$E$8,F1409,$F$8,G1409,$G$8,H1409,$H$8),"")</f>
        <v/>
      </c>
      <c r="K1409" s="58" t="str">
        <f t="shared" si="21"/>
        <v xml:space="preserve">   </v>
      </c>
      <c r="L1409" s="56"/>
      <c r="M1409" s="56"/>
      <c r="N1409" s="56"/>
      <c r="O1409" s="56"/>
      <c r="P1409" s="56"/>
      <c r="Q1409" s="56"/>
      <c r="R1409" s="56"/>
      <c r="S1409" s="56"/>
      <c r="T1409" s="56"/>
    </row>
    <row r="1410" spans="1:20" ht="30" customHeight="1" x14ac:dyDescent="0.25">
      <c r="A1410" s="173"/>
      <c r="B1410" s="173"/>
      <c r="C1410" s="174"/>
      <c r="D1410" s="175" t="b">
        <v>0</v>
      </c>
      <c r="E1410" s="175" t="b">
        <v>0</v>
      </c>
      <c r="F1410" s="175" t="b">
        <v>0</v>
      </c>
      <c r="G1410" s="175" t="b">
        <v>0</v>
      </c>
      <c r="H1410" s="175" t="b">
        <v>0</v>
      </c>
      <c r="I1410" s="162"/>
      <c r="J1410" s="58" t="str" cm="1">
        <f t="array" ref="J1410">IFERROR(_xlfn.IFS(E1410,$E$8,F1410,$F$8,G1410,$G$8,H1410,$H$8),"")</f>
        <v/>
      </c>
      <c r="K1410" s="58" t="str">
        <f t="shared" si="21"/>
        <v xml:space="preserve">   </v>
      </c>
      <c r="L1410" s="56"/>
      <c r="M1410" s="56"/>
      <c r="N1410" s="56"/>
      <c r="O1410" s="56"/>
      <c r="P1410" s="56"/>
      <c r="Q1410" s="56"/>
      <c r="R1410" s="56"/>
      <c r="S1410" s="56"/>
      <c r="T1410" s="56"/>
    </row>
    <row r="1411" spans="1:20" ht="30" customHeight="1" x14ac:dyDescent="0.25">
      <c r="A1411" s="173"/>
      <c r="B1411" s="173"/>
      <c r="C1411" s="174"/>
      <c r="D1411" s="175" t="b">
        <v>0</v>
      </c>
      <c r="E1411" s="175" t="b">
        <v>0</v>
      </c>
      <c r="F1411" s="175" t="b">
        <v>0</v>
      </c>
      <c r="G1411" s="175" t="b">
        <v>0</v>
      </c>
      <c r="H1411" s="175" t="b">
        <v>0</v>
      </c>
      <c r="I1411" s="162"/>
      <c r="J1411" s="58" t="str" cm="1">
        <f t="array" ref="J1411">IFERROR(_xlfn.IFS(E1411,$E$8,F1411,$F$8,G1411,$G$8,H1411,$H$8),"")</f>
        <v/>
      </c>
      <c r="K1411" s="58" t="str">
        <f t="shared" si="21"/>
        <v xml:space="preserve">   </v>
      </c>
      <c r="L1411" s="56"/>
      <c r="M1411" s="56"/>
      <c r="N1411" s="56"/>
      <c r="O1411" s="56"/>
      <c r="P1411" s="56"/>
      <c r="Q1411" s="56"/>
      <c r="R1411" s="56"/>
      <c r="S1411" s="56"/>
      <c r="T1411" s="56"/>
    </row>
    <row r="1412" spans="1:20" ht="30" customHeight="1" x14ac:dyDescent="0.25">
      <c r="A1412" s="173"/>
      <c r="B1412" s="173"/>
      <c r="C1412" s="174"/>
      <c r="D1412" s="175" t="b">
        <v>0</v>
      </c>
      <c r="E1412" s="175" t="b">
        <v>0</v>
      </c>
      <c r="F1412" s="175" t="b">
        <v>0</v>
      </c>
      <c r="G1412" s="175" t="b">
        <v>0</v>
      </c>
      <c r="H1412" s="175" t="b">
        <v>0</v>
      </c>
      <c r="I1412" s="162"/>
      <c r="J1412" s="58" t="str" cm="1">
        <f t="array" ref="J1412">IFERROR(_xlfn.IFS(E1412,$E$8,F1412,$F$8,G1412,$G$8,H1412,$H$8),"")</f>
        <v/>
      </c>
      <c r="K1412" s="58" t="str">
        <f t="shared" si="21"/>
        <v xml:space="preserve">   </v>
      </c>
      <c r="L1412" s="56"/>
      <c r="M1412" s="56"/>
      <c r="N1412" s="56"/>
      <c r="O1412" s="56"/>
      <c r="P1412" s="56"/>
      <c r="Q1412" s="56"/>
      <c r="R1412" s="56"/>
      <c r="S1412" s="56"/>
      <c r="T1412" s="56"/>
    </row>
    <row r="1413" spans="1:20" ht="30" customHeight="1" x14ac:dyDescent="0.25">
      <c r="A1413" s="173"/>
      <c r="B1413" s="173"/>
      <c r="C1413" s="174"/>
      <c r="D1413" s="175" t="b">
        <v>0</v>
      </c>
      <c r="E1413" s="175" t="b">
        <v>0</v>
      </c>
      <c r="F1413" s="175" t="b">
        <v>0</v>
      </c>
      <c r="G1413" s="175" t="b">
        <v>0</v>
      </c>
      <c r="H1413" s="175" t="b">
        <v>0</v>
      </c>
      <c r="I1413" s="162"/>
      <c r="J1413" s="58" t="str" cm="1">
        <f t="array" ref="J1413">IFERROR(_xlfn.IFS(E1413,$E$8,F1413,$F$8,G1413,$G$8,H1413,$H$8),"")</f>
        <v/>
      </c>
      <c r="K1413" s="58" t="str">
        <f t="shared" si="21"/>
        <v xml:space="preserve">   </v>
      </c>
      <c r="L1413" s="56"/>
      <c r="M1413" s="56"/>
      <c r="N1413" s="56"/>
      <c r="O1413" s="56"/>
      <c r="P1413" s="56"/>
      <c r="Q1413" s="56"/>
      <c r="R1413" s="56"/>
      <c r="S1413" s="56"/>
      <c r="T1413" s="56"/>
    </row>
    <row r="1414" spans="1:20" ht="30" customHeight="1" x14ac:dyDescent="0.25">
      <c r="A1414" s="173"/>
      <c r="B1414" s="173"/>
      <c r="C1414" s="174"/>
      <c r="D1414" s="175" t="b">
        <v>0</v>
      </c>
      <c r="E1414" s="175" t="b">
        <v>0</v>
      </c>
      <c r="F1414" s="175" t="b">
        <v>0</v>
      </c>
      <c r="G1414" s="175" t="b">
        <v>0</v>
      </c>
      <c r="H1414" s="175" t="b">
        <v>0</v>
      </c>
      <c r="I1414" s="162"/>
      <c r="J1414" s="58" t="str" cm="1">
        <f t="array" ref="J1414">IFERROR(_xlfn.IFS(E1414,$E$8,F1414,$F$8,G1414,$G$8,H1414,$H$8),"")</f>
        <v/>
      </c>
      <c r="K1414" s="58" t="str">
        <f t="shared" si="21"/>
        <v xml:space="preserve">   </v>
      </c>
      <c r="L1414" s="56"/>
      <c r="M1414" s="56"/>
      <c r="N1414" s="56"/>
      <c r="O1414" s="56"/>
      <c r="P1414" s="56"/>
      <c r="Q1414" s="56"/>
      <c r="R1414" s="56"/>
      <c r="S1414" s="56"/>
      <c r="T1414" s="56"/>
    </row>
    <row r="1415" spans="1:20" ht="30" customHeight="1" x14ac:dyDescent="0.25">
      <c r="A1415" s="173"/>
      <c r="B1415" s="173"/>
      <c r="C1415" s="174"/>
      <c r="D1415" s="175" t="b">
        <v>0</v>
      </c>
      <c r="E1415" s="175" t="b">
        <v>0</v>
      </c>
      <c r="F1415" s="175" t="b">
        <v>0</v>
      </c>
      <c r="G1415" s="175" t="b">
        <v>0</v>
      </c>
      <c r="H1415" s="175" t="b">
        <v>0</v>
      </c>
      <c r="I1415" s="162"/>
      <c r="J1415" s="58" t="str" cm="1">
        <f t="array" ref="J1415">IFERROR(_xlfn.IFS(E1415,$E$8,F1415,$F$8,G1415,$G$8,H1415,$H$8),"")</f>
        <v/>
      </c>
      <c r="K1415" s="58" t="str">
        <f t="shared" si="21"/>
        <v xml:space="preserve">   </v>
      </c>
      <c r="L1415" s="56"/>
      <c r="M1415" s="56"/>
      <c r="N1415" s="56"/>
      <c r="O1415" s="56"/>
      <c r="P1415" s="56"/>
      <c r="Q1415" s="56"/>
      <c r="R1415" s="56"/>
      <c r="S1415" s="56"/>
      <c r="T1415" s="56"/>
    </row>
    <row r="1416" spans="1:20" ht="30" customHeight="1" x14ac:dyDescent="0.25">
      <c r="A1416" s="173"/>
      <c r="B1416" s="173"/>
      <c r="C1416" s="174"/>
      <c r="D1416" s="175" t="b">
        <v>0</v>
      </c>
      <c r="E1416" s="175" t="b">
        <v>0</v>
      </c>
      <c r="F1416" s="175" t="b">
        <v>0</v>
      </c>
      <c r="G1416" s="175" t="b">
        <v>0</v>
      </c>
      <c r="H1416" s="175" t="b">
        <v>0</v>
      </c>
      <c r="I1416" s="162"/>
      <c r="J1416" s="58" t="str" cm="1">
        <f t="array" ref="J1416">IFERROR(_xlfn.IFS(E1416,$E$8,F1416,$F$8,G1416,$G$8,H1416,$H$8),"")</f>
        <v/>
      </c>
      <c r="K1416" s="58" t="str">
        <f t="shared" si="21"/>
        <v xml:space="preserve">   </v>
      </c>
      <c r="L1416" s="56"/>
      <c r="M1416" s="56"/>
      <c r="N1416" s="56"/>
      <c r="O1416" s="56"/>
      <c r="P1416" s="56"/>
      <c r="Q1416" s="56"/>
      <c r="R1416" s="56"/>
      <c r="S1416" s="56"/>
      <c r="T1416" s="56"/>
    </row>
    <row r="1417" spans="1:20" ht="30" customHeight="1" x14ac:dyDescent="0.25">
      <c r="A1417" s="173"/>
      <c r="B1417" s="173"/>
      <c r="C1417" s="174"/>
      <c r="D1417" s="175" t="b">
        <v>0</v>
      </c>
      <c r="E1417" s="175" t="b">
        <v>0</v>
      </c>
      <c r="F1417" s="175" t="b">
        <v>0</v>
      </c>
      <c r="G1417" s="175" t="b">
        <v>0</v>
      </c>
      <c r="H1417" s="175" t="b">
        <v>0</v>
      </c>
      <c r="I1417" s="162"/>
      <c r="J1417" s="58" t="str" cm="1">
        <f t="array" ref="J1417">IFERROR(_xlfn.IFS(E1417,$E$8,F1417,$F$8,G1417,$G$8,H1417,$H$8),"")</f>
        <v/>
      </c>
      <c r="K1417" s="58" t="str">
        <f t="shared" si="21"/>
        <v xml:space="preserve">   </v>
      </c>
      <c r="L1417" s="56"/>
      <c r="M1417" s="56"/>
      <c r="N1417" s="56"/>
      <c r="O1417" s="56"/>
      <c r="P1417" s="56"/>
      <c r="Q1417" s="56"/>
      <c r="R1417" s="56"/>
      <c r="S1417" s="56"/>
      <c r="T1417" s="56"/>
    </row>
    <row r="1418" spans="1:20" ht="30" customHeight="1" x14ac:dyDescent="0.25">
      <c r="A1418" s="173"/>
      <c r="B1418" s="173"/>
      <c r="C1418" s="174"/>
      <c r="D1418" s="175" t="b">
        <v>0</v>
      </c>
      <c r="E1418" s="175" t="b">
        <v>0</v>
      </c>
      <c r="F1418" s="175" t="b">
        <v>0</v>
      </c>
      <c r="G1418" s="175" t="b">
        <v>0</v>
      </c>
      <c r="H1418" s="175" t="b">
        <v>0</v>
      </c>
      <c r="I1418" s="162"/>
      <c r="J1418" s="58" t="str" cm="1">
        <f t="array" ref="J1418">IFERROR(_xlfn.IFS(E1418,$E$8,F1418,$F$8,G1418,$G$8,H1418,$H$8),"")</f>
        <v/>
      </c>
      <c r="K1418" s="58" t="str">
        <f t="shared" si="21"/>
        <v xml:space="preserve">   </v>
      </c>
      <c r="L1418" s="56"/>
      <c r="M1418" s="56"/>
      <c r="N1418" s="56"/>
      <c r="O1418" s="56"/>
      <c r="P1418" s="56"/>
      <c r="Q1418" s="56"/>
      <c r="R1418" s="56"/>
      <c r="S1418" s="56"/>
      <c r="T1418" s="56"/>
    </row>
    <row r="1419" spans="1:20" ht="30" customHeight="1" x14ac:dyDescent="0.25">
      <c r="A1419" s="173"/>
      <c r="B1419" s="173"/>
      <c r="C1419" s="174"/>
      <c r="D1419" s="175" t="b">
        <v>0</v>
      </c>
      <c r="E1419" s="175" t="b">
        <v>0</v>
      </c>
      <c r="F1419" s="175" t="b">
        <v>0</v>
      </c>
      <c r="G1419" s="175" t="b">
        <v>0</v>
      </c>
      <c r="H1419" s="175" t="b">
        <v>0</v>
      </c>
      <c r="I1419" s="162"/>
      <c r="J1419" s="58" t="str" cm="1">
        <f t="array" ref="J1419">IFERROR(_xlfn.IFS(E1419,$E$8,F1419,$F$8,G1419,$G$8,H1419,$H$8),"")</f>
        <v/>
      </c>
      <c r="K1419" s="58" t="str">
        <f t="shared" ref="K1419:K1482" si="22">_xlfn.TEXTJOIN(" ",FALSE,IF(E1419,$E$8,""),IF(F1419,$F$8,""),IF(G1419,$G$8,""),IF(H1419,$H$8,""))</f>
        <v xml:space="preserve">   </v>
      </c>
      <c r="L1419" s="56"/>
      <c r="M1419" s="56"/>
      <c r="N1419" s="56"/>
      <c r="O1419" s="56"/>
      <c r="P1419" s="56"/>
      <c r="Q1419" s="56"/>
      <c r="R1419" s="56"/>
      <c r="S1419" s="56"/>
      <c r="T1419" s="56"/>
    </row>
    <row r="1420" spans="1:20" ht="30" customHeight="1" x14ac:dyDescent="0.25">
      <c r="A1420" s="173"/>
      <c r="B1420" s="173"/>
      <c r="C1420" s="174"/>
      <c r="D1420" s="175" t="b">
        <v>0</v>
      </c>
      <c r="E1420" s="175" t="b">
        <v>0</v>
      </c>
      <c r="F1420" s="175" t="b">
        <v>0</v>
      </c>
      <c r="G1420" s="175" t="b">
        <v>0</v>
      </c>
      <c r="H1420" s="175" t="b">
        <v>0</v>
      </c>
      <c r="I1420" s="162"/>
      <c r="J1420" s="58" t="str" cm="1">
        <f t="array" ref="J1420">IFERROR(_xlfn.IFS(E1420,$E$8,F1420,$F$8,G1420,$G$8,H1420,$H$8),"")</f>
        <v/>
      </c>
      <c r="K1420" s="58" t="str">
        <f t="shared" si="22"/>
        <v xml:space="preserve">   </v>
      </c>
      <c r="L1420" s="56"/>
      <c r="M1420" s="56"/>
      <c r="N1420" s="56"/>
      <c r="O1420" s="56"/>
      <c r="P1420" s="56"/>
      <c r="Q1420" s="56"/>
      <c r="R1420" s="56"/>
      <c r="S1420" s="56"/>
      <c r="T1420" s="56"/>
    </row>
    <row r="1421" spans="1:20" ht="30" customHeight="1" x14ac:dyDescent="0.25">
      <c r="A1421" s="173"/>
      <c r="B1421" s="173"/>
      <c r="C1421" s="174"/>
      <c r="D1421" s="175" t="b">
        <v>0</v>
      </c>
      <c r="E1421" s="175" t="b">
        <v>0</v>
      </c>
      <c r="F1421" s="175" t="b">
        <v>0</v>
      </c>
      <c r="G1421" s="175" t="b">
        <v>0</v>
      </c>
      <c r="H1421" s="175" t="b">
        <v>0</v>
      </c>
      <c r="I1421" s="162"/>
      <c r="J1421" s="58" t="str" cm="1">
        <f t="array" ref="J1421">IFERROR(_xlfn.IFS(E1421,$E$8,F1421,$F$8,G1421,$G$8,H1421,$H$8),"")</f>
        <v/>
      </c>
      <c r="K1421" s="58" t="str">
        <f t="shared" si="22"/>
        <v xml:space="preserve">   </v>
      </c>
      <c r="L1421" s="56"/>
      <c r="M1421" s="56"/>
      <c r="N1421" s="56"/>
      <c r="O1421" s="56"/>
      <c r="P1421" s="56"/>
      <c r="Q1421" s="56"/>
      <c r="R1421" s="56"/>
      <c r="S1421" s="56"/>
      <c r="T1421" s="56"/>
    </row>
    <row r="1422" spans="1:20" ht="30" customHeight="1" x14ac:dyDescent="0.25">
      <c r="A1422" s="173"/>
      <c r="B1422" s="173"/>
      <c r="C1422" s="174"/>
      <c r="D1422" s="175" t="b">
        <v>0</v>
      </c>
      <c r="E1422" s="175" t="b">
        <v>0</v>
      </c>
      <c r="F1422" s="175" t="b">
        <v>0</v>
      </c>
      <c r="G1422" s="175" t="b">
        <v>0</v>
      </c>
      <c r="H1422" s="175" t="b">
        <v>0</v>
      </c>
      <c r="I1422" s="162"/>
      <c r="J1422" s="58" t="str" cm="1">
        <f t="array" ref="J1422">IFERROR(_xlfn.IFS(E1422,$E$8,F1422,$F$8,G1422,$G$8,H1422,$H$8),"")</f>
        <v/>
      </c>
      <c r="K1422" s="58" t="str">
        <f t="shared" si="22"/>
        <v xml:space="preserve">   </v>
      </c>
      <c r="L1422" s="56"/>
      <c r="M1422" s="56"/>
      <c r="N1422" s="56"/>
      <c r="O1422" s="56"/>
      <c r="P1422" s="56"/>
      <c r="Q1422" s="56"/>
      <c r="R1422" s="56"/>
      <c r="S1422" s="56"/>
      <c r="T1422" s="56"/>
    </row>
    <row r="1423" spans="1:20" ht="30" customHeight="1" x14ac:dyDescent="0.25">
      <c r="A1423" s="173"/>
      <c r="B1423" s="173"/>
      <c r="C1423" s="174"/>
      <c r="D1423" s="175" t="b">
        <v>0</v>
      </c>
      <c r="E1423" s="175" t="b">
        <v>0</v>
      </c>
      <c r="F1423" s="175" t="b">
        <v>0</v>
      </c>
      <c r="G1423" s="175" t="b">
        <v>0</v>
      </c>
      <c r="H1423" s="175" t="b">
        <v>0</v>
      </c>
      <c r="I1423" s="162"/>
      <c r="J1423" s="58" t="str" cm="1">
        <f t="array" ref="J1423">IFERROR(_xlfn.IFS(E1423,$E$8,F1423,$F$8,G1423,$G$8,H1423,$H$8),"")</f>
        <v/>
      </c>
      <c r="K1423" s="58" t="str">
        <f t="shared" si="22"/>
        <v xml:space="preserve">   </v>
      </c>
      <c r="L1423" s="56"/>
      <c r="M1423" s="56"/>
      <c r="N1423" s="56"/>
      <c r="O1423" s="56"/>
      <c r="P1423" s="56"/>
      <c r="Q1423" s="56"/>
      <c r="R1423" s="56"/>
      <c r="S1423" s="56"/>
      <c r="T1423" s="56"/>
    </row>
    <row r="1424" spans="1:20" ht="30" customHeight="1" x14ac:dyDescent="0.25">
      <c r="A1424" s="173"/>
      <c r="B1424" s="173"/>
      <c r="C1424" s="174"/>
      <c r="D1424" s="175" t="b">
        <v>0</v>
      </c>
      <c r="E1424" s="175" t="b">
        <v>0</v>
      </c>
      <c r="F1424" s="175" t="b">
        <v>0</v>
      </c>
      <c r="G1424" s="175" t="b">
        <v>0</v>
      </c>
      <c r="H1424" s="175" t="b">
        <v>0</v>
      </c>
      <c r="I1424" s="162"/>
      <c r="J1424" s="58" t="str" cm="1">
        <f t="array" ref="J1424">IFERROR(_xlfn.IFS(E1424,$E$8,F1424,$F$8,G1424,$G$8,H1424,$H$8),"")</f>
        <v/>
      </c>
      <c r="K1424" s="58" t="str">
        <f t="shared" si="22"/>
        <v xml:space="preserve">   </v>
      </c>
      <c r="L1424" s="56"/>
      <c r="M1424" s="56"/>
      <c r="N1424" s="56"/>
      <c r="O1424" s="56"/>
      <c r="P1424" s="56"/>
      <c r="Q1424" s="56"/>
      <c r="R1424" s="56"/>
      <c r="S1424" s="56"/>
      <c r="T1424" s="56"/>
    </row>
    <row r="1425" spans="1:20" ht="30" customHeight="1" x14ac:dyDescent="0.25">
      <c r="A1425" s="173"/>
      <c r="B1425" s="173"/>
      <c r="C1425" s="174"/>
      <c r="D1425" s="175" t="b">
        <v>0</v>
      </c>
      <c r="E1425" s="175" t="b">
        <v>0</v>
      </c>
      <c r="F1425" s="175" t="b">
        <v>0</v>
      </c>
      <c r="G1425" s="175" t="b">
        <v>0</v>
      </c>
      <c r="H1425" s="175" t="b">
        <v>0</v>
      </c>
      <c r="I1425" s="162"/>
      <c r="J1425" s="58" t="str" cm="1">
        <f t="array" ref="J1425">IFERROR(_xlfn.IFS(E1425,$E$8,F1425,$F$8,G1425,$G$8,H1425,$H$8),"")</f>
        <v/>
      </c>
      <c r="K1425" s="58" t="str">
        <f t="shared" si="22"/>
        <v xml:space="preserve">   </v>
      </c>
      <c r="L1425" s="56"/>
      <c r="M1425" s="56"/>
      <c r="N1425" s="56"/>
      <c r="O1425" s="56"/>
      <c r="P1425" s="56"/>
      <c r="Q1425" s="56"/>
      <c r="R1425" s="56"/>
      <c r="S1425" s="56"/>
      <c r="T1425" s="56"/>
    </row>
    <row r="1426" spans="1:20" ht="30" customHeight="1" x14ac:dyDescent="0.25">
      <c r="A1426" s="173"/>
      <c r="B1426" s="173"/>
      <c r="C1426" s="174"/>
      <c r="D1426" s="175" t="b">
        <v>0</v>
      </c>
      <c r="E1426" s="175" t="b">
        <v>0</v>
      </c>
      <c r="F1426" s="175" t="b">
        <v>0</v>
      </c>
      <c r="G1426" s="175" t="b">
        <v>0</v>
      </c>
      <c r="H1426" s="175" t="b">
        <v>0</v>
      </c>
      <c r="I1426" s="162"/>
      <c r="J1426" s="58" t="str" cm="1">
        <f t="array" ref="J1426">IFERROR(_xlfn.IFS(E1426,$E$8,F1426,$F$8,G1426,$G$8,H1426,$H$8),"")</f>
        <v/>
      </c>
      <c r="K1426" s="58" t="str">
        <f t="shared" si="22"/>
        <v xml:space="preserve">   </v>
      </c>
      <c r="L1426" s="56"/>
      <c r="M1426" s="56"/>
      <c r="N1426" s="56"/>
      <c r="O1426" s="56"/>
      <c r="P1426" s="56"/>
      <c r="Q1426" s="56"/>
      <c r="R1426" s="56"/>
      <c r="S1426" s="56"/>
      <c r="T1426" s="56"/>
    </row>
    <row r="1427" spans="1:20" ht="30" customHeight="1" x14ac:dyDescent="0.25">
      <c r="A1427" s="173"/>
      <c r="B1427" s="173"/>
      <c r="C1427" s="174"/>
      <c r="D1427" s="175" t="b">
        <v>0</v>
      </c>
      <c r="E1427" s="175" t="b">
        <v>0</v>
      </c>
      <c r="F1427" s="175" t="b">
        <v>0</v>
      </c>
      <c r="G1427" s="175" t="b">
        <v>0</v>
      </c>
      <c r="H1427" s="175" t="b">
        <v>0</v>
      </c>
      <c r="I1427" s="162"/>
      <c r="J1427" s="58" t="str" cm="1">
        <f t="array" ref="J1427">IFERROR(_xlfn.IFS(E1427,$E$8,F1427,$F$8,G1427,$G$8,H1427,$H$8),"")</f>
        <v/>
      </c>
      <c r="K1427" s="58" t="str">
        <f t="shared" si="22"/>
        <v xml:space="preserve">   </v>
      </c>
      <c r="L1427" s="56"/>
      <c r="M1427" s="56"/>
      <c r="N1427" s="56"/>
      <c r="O1427" s="56"/>
      <c r="P1427" s="56"/>
      <c r="Q1427" s="56"/>
      <c r="R1427" s="56"/>
      <c r="S1427" s="56"/>
      <c r="T1427" s="56"/>
    </row>
    <row r="1428" spans="1:20" ht="30" customHeight="1" x14ac:dyDescent="0.25">
      <c r="A1428" s="173"/>
      <c r="B1428" s="173"/>
      <c r="C1428" s="174"/>
      <c r="D1428" s="175" t="b">
        <v>0</v>
      </c>
      <c r="E1428" s="175" t="b">
        <v>0</v>
      </c>
      <c r="F1428" s="175" t="b">
        <v>0</v>
      </c>
      <c r="G1428" s="175" t="b">
        <v>0</v>
      </c>
      <c r="H1428" s="175" t="b">
        <v>0</v>
      </c>
      <c r="I1428" s="162"/>
      <c r="J1428" s="58" t="str" cm="1">
        <f t="array" ref="J1428">IFERROR(_xlfn.IFS(E1428,$E$8,F1428,$F$8,G1428,$G$8,H1428,$H$8),"")</f>
        <v/>
      </c>
      <c r="K1428" s="58" t="str">
        <f t="shared" si="22"/>
        <v xml:space="preserve">   </v>
      </c>
      <c r="L1428" s="56"/>
      <c r="M1428" s="56"/>
      <c r="N1428" s="56"/>
      <c r="O1428" s="56"/>
      <c r="P1428" s="56"/>
      <c r="Q1428" s="56"/>
      <c r="R1428" s="56"/>
      <c r="S1428" s="56"/>
      <c r="T1428" s="56"/>
    </row>
    <row r="1429" spans="1:20" ht="30" customHeight="1" x14ac:dyDescent="0.25">
      <c r="A1429" s="173"/>
      <c r="B1429" s="173"/>
      <c r="C1429" s="174"/>
      <c r="D1429" s="175" t="b">
        <v>0</v>
      </c>
      <c r="E1429" s="175" t="b">
        <v>0</v>
      </c>
      <c r="F1429" s="175" t="b">
        <v>0</v>
      </c>
      <c r="G1429" s="175" t="b">
        <v>0</v>
      </c>
      <c r="H1429" s="175" t="b">
        <v>0</v>
      </c>
      <c r="I1429" s="162"/>
      <c r="J1429" s="58" t="str" cm="1">
        <f t="array" ref="J1429">IFERROR(_xlfn.IFS(E1429,$E$8,F1429,$F$8,G1429,$G$8,H1429,$H$8),"")</f>
        <v/>
      </c>
      <c r="K1429" s="58" t="str">
        <f t="shared" si="22"/>
        <v xml:space="preserve">   </v>
      </c>
      <c r="L1429" s="56"/>
      <c r="M1429" s="56"/>
      <c r="N1429" s="56"/>
      <c r="O1429" s="56"/>
      <c r="P1429" s="56"/>
      <c r="Q1429" s="56"/>
      <c r="R1429" s="56"/>
      <c r="S1429" s="56"/>
      <c r="T1429" s="56"/>
    </row>
    <row r="1430" spans="1:20" ht="30" customHeight="1" x14ac:dyDescent="0.25">
      <c r="A1430" s="173"/>
      <c r="B1430" s="173"/>
      <c r="C1430" s="174"/>
      <c r="D1430" s="175" t="b">
        <v>0</v>
      </c>
      <c r="E1430" s="175" t="b">
        <v>0</v>
      </c>
      <c r="F1430" s="175" t="b">
        <v>0</v>
      </c>
      <c r="G1430" s="175" t="b">
        <v>0</v>
      </c>
      <c r="H1430" s="175" t="b">
        <v>0</v>
      </c>
      <c r="I1430" s="162"/>
      <c r="J1430" s="58" t="str" cm="1">
        <f t="array" ref="J1430">IFERROR(_xlfn.IFS(E1430,$E$8,F1430,$F$8,G1430,$G$8,H1430,$H$8),"")</f>
        <v/>
      </c>
      <c r="K1430" s="58" t="str">
        <f t="shared" si="22"/>
        <v xml:space="preserve">   </v>
      </c>
      <c r="L1430" s="56"/>
      <c r="M1430" s="56"/>
      <c r="N1430" s="56"/>
      <c r="O1430" s="56"/>
      <c r="P1430" s="56"/>
      <c r="Q1430" s="56"/>
      <c r="R1430" s="56"/>
      <c r="S1430" s="56"/>
      <c r="T1430" s="56"/>
    </row>
    <row r="1431" spans="1:20" ht="30" customHeight="1" x14ac:dyDescent="0.25">
      <c r="A1431" s="173"/>
      <c r="B1431" s="173"/>
      <c r="C1431" s="174"/>
      <c r="D1431" s="175" t="b">
        <v>0</v>
      </c>
      <c r="E1431" s="175" t="b">
        <v>0</v>
      </c>
      <c r="F1431" s="175" t="b">
        <v>0</v>
      </c>
      <c r="G1431" s="175" t="b">
        <v>0</v>
      </c>
      <c r="H1431" s="175" t="b">
        <v>0</v>
      </c>
      <c r="I1431" s="162"/>
      <c r="J1431" s="58" t="str" cm="1">
        <f t="array" ref="J1431">IFERROR(_xlfn.IFS(E1431,$E$8,F1431,$F$8,G1431,$G$8,H1431,$H$8),"")</f>
        <v/>
      </c>
      <c r="K1431" s="58" t="str">
        <f t="shared" si="22"/>
        <v xml:space="preserve">   </v>
      </c>
      <c r="L1431" s="56"/>
      <c r="M1431" s="56"/>
      <c r="N1431" s="56"/>
      <c r="O1431" s="56"/>
      <c r="P1431" s="56"/>
      <c r="Q1431" s="56"/>
      <c r="R1431" s="56"/>
      <c r="S1431" s="56"/>
      <c r="T1431" s="56"/>
    </row>
    <row r="1432" spans="1:20" ht="30" customHeight="1" x14ac:dyDescent="0.25">
      <c r="A1432" s="173"/>
      <c r="B1432" s="173"/>
      <c r="C1432" s="174"/>
      <c r="D1432" s="175" t="b">
        <v>0</v>
      </c>
      <c r="E1432" s="175" t="b">
        <v>0</v>
      </c>
      <c r="F1432" s="175" t="b">
        <v>0</v>
      </c>
      <c r="G1432" s="175" t="b">
        <v>0</v>
      </c>
      <c r="H1432" s="175" t="b">
        <v>0</v>
      </c>
      <c r="I1432" s="162"/>
      <c r="J1432" s="58" t="str" cm="1">
        <f t="array" ref="J1432">IFERROR(_xlfn.IFS(E1432,$E$8,F1432,$F$8,G1432,$G$8,H1432,$H$8),"")</f>
        <v/>
      </c>
      <c r="K1432" s="58" t="str">
        <f t="shared" si="22"/>
        <v xml:space="preserve">   </v>
      </c>
      <c r="L1432" s="56"/>
      <c r="M1432" s="56"/>
      <c r="N1432" s="56"/>
      <c r="O1432" s="56"/>
      <c r="P1432" s="56"/>
      <c r="Q1432" s="56"/>
      <c r="R1432" s="56"/>
      <c r="S1432" s="56"/>
      <c r="T1432" s="56"/>
    </row>
    <row r="1433" spans="1:20" ht="30" customHeight="1" x14ac:dyDescent="0.25">
      <c r="A1433" s="173"/>
      <c r="B1433" s="173"/>
      <c r="C1433" s="174"/>
      <c r="D1433" s="175" t="b">
        <v>0</v>
      </c>
      <c r="E1433" s="175" t="b">
        <v>0</v>
      </c>
      <c r="F1433" s="175" t="b">
        <v>0</v>
      </c>
      <c r="G1433" s="175" t="b">
        <v>0</v>
      </c>
      <c r="H1433" s="175" t="b">
        <v>0</v>
      </c>
      <c r="I1433" s="162"/>
      <c r="J1433" s="58" t="str" cm="1">
        <f t="array" ref="J1433">IFERROR(_xlfn.IFS(E1433,$E$8,F1433,$F$8,G1433,$G$8,H1433,$H$8),"")</f>
        <v/>
      </c>
      <c r="K1433" s="58" t="str">
        <f t="shared" si="22"/>
        <v xml:space="preserve">   </v>
      </c>
      <c r="L1433" s="56"/>
      <c r="M1433" s="56"/>
      <c r="N1433" s="56"/>
      <c r="O1433" s="56"/>
      <c r="P1433" s="56"/>
      <c r="Q1433" s="56"/>
      <c r="R1433" s="56"/>
      <c r="S1433" s="56"/>
      <c r="T1433" s="56"/>
    </row>
    <row r="1434" spans="1:20" ht="30" customHeight="1" x14ac:dyDescent="0.25">
      <c r="A1434" s="173"/>
      <c r="B1434" s="173"/>
      <c r="C1434" s="174"/>
      <c r="D1434" s="175" t="b">
        <v>0</v>
      </c>
      <c r="E1434" s="175" t="b">
        <v>0</v>
      </c>
      <c r="F1434" s="175" t="b">
        <v>0</v>
      </c>
      <c r="G1434" s="175" t="b">
        <v>0</v>
      </c>
      <c r="H1434" s="175" t="b">
        <v>0</v>
      </c>
      <c r="I1434" s="162"/>
      <c r="J1434" s="58" t="str" cm="1">
        <f t="array" ref="J1434">IFERROR(_xlfn.IFS(E1434,$E$8,F1434,$F$8,G1434,$G$8,H1434,$H$8),"")</f>
        <v/>
      </c>
      <c r="K1434" s="58" t="str">
        <f t="shared" si="22"/>
        <v xml:space="preserve">   </v>
      </c>
      <c r="L1434" s="56"/>
      <c r="M1434" s="56"/>
      <c r="N1434" s="56"/>
      <c r="O1434" s="56"/>
      <c r="P1434" s="56"/>
      <c r="Q1434" s="56"/>
      <c r="R1434" s="56"/>
      <c r="S1434" s="56"/>
      <c r="T1434" s="56"/>
    </row>
    <row r="1435" spans="1:20" ht="30" customHeight="1" x14ac:dyDescent="0.25">
      <c r="A1435" s="173"/>
      <c r="B1435" s="173"/>
      <c r="C1435" s="174"/>
      <c r="D1435" s="175" t="b">
        <v>0</v>
      </c>
      <c r="E1435" s="175" t="b">
        <v>0</v>
      </c>
      <c r="F1435" s="175" t="b">
        <v>0</v>
      </c>
      <c r="G1435" s="175" t="b">
        <v>0</v>
      </c>
      <c r="H1435" s="175" t="b">
        <v>0</v>
      </c>
      <c r="I1435" s="162"/>
      <c r="J1435" s="58" t="str" cm="1">
        <f t="array" ref="J1435">IFERROR(_xlfn.IFS(E1435,$E$8,F1435,$F$8,G1435,$G$8,H1435,$H$8),"")</f>
        <v/>
      </c>
      <c r="K1435" s="58" t="str">
        <f t="shared" si="22"/>
        <v xml:space="preserve">   </v>
      </c>
      <c r="L1435" s="56"/>
      <c r="M1435" s="56"/>
      <c r="N1435" s="56"/>
      <c r="O1435" s="56"/>
      <c r="P1435" s="56"/>
      <c r="Q1435" s="56"/>
      <c r="R1435" s="56"/>
      <c r="S1435" s="56"/>
      <c r="T1435" s="56"/>
    </row>
    <row r="1436" spans="1:20" ht="30" customHeight="1" x14ac:dyDescent="0.25">
      <c r="A1436" s="173"/>
      <c r="B1436" s="173"/>
      <c r="C1436" s="174"/>
      <c r="D1436" s="175" t="b">
        <v>0</v>
      </c>
      <c r="E1436" s="175" t="b">
        <v>0</v>
      </c>
      <c r="F1436" s="175" t="b">
        <v>0</v>
      </c>
      <c r="G1436" s="175" t="b">
        <v>0</v>
      </c>
      <c r="H1436" s="175" t="b">
        <v>0</v>
      </c>
      <c r="I1436" s="162"/>
      <c r="J1436" s="58" t="str" cm="1">
        <f t="array" ref="J1436">IFERROR(_xlfn.IFS(E1436,$E$8,F1436,$F$8,G1436,$G$8,H1436,$H$8),"")</f>
        <v/>
      </c>
      <c r="K1436" s="58" t="str">
        <f t="shared" si="22"/>
        <v xml:space="preserve">   </v>
      </c>
      <c r="L1436" s="56"/>
      <c r="M1436" s="56"/>
      <c r="N1436" s="56"/>
      <c r="O1436" s="56"/>
      <c r="P1436" s="56"/>
      <c r="Q1436" s="56"/>
      <c r="R1436" s="56"/>
      <c r="S1436" s="56"/>
      <c r="T1436" s="56"/>
    </row>
    <row r="1437" spans="1:20" ht="30" customHeight="1" x14ac:dyDescent="0.25">
      <c r="A1437" s="173"/>
      <c r="B1437" s="173"/>
      <c r="C1437" s="174"/>
      <c r="D1437" s="175" t="b">
        <v>0</v>
      </c>
      <c r="E1437" s="175" t="b">
        <v>0</v>
      </c>
      <c r="F1437" s="175" t="b">
        <v>0</v>
      </c>
      <c r="G1437" s="175" t="b">
        <v>0</v>
      </c>
      <c r="H1437" s="175" t="b">
        <v>0</v>
      </c>
      <c r="I1437" s="162"/>
      <c r="J1437" s="58" t="str" cm="1">
        <f t="array" ref="J1437">IFERROR(_xlfn.IFS(E1437,$E$8,F1437,$F$8,G1437,$G$8,H1437,$H$8),"")</f>
        <v/>
      </c>
      <c r="K1437" s="58" t="str">
        <f t="shared" si="22"/>
        <v xml:space="preserve">   </v>
      </c>
      <c r="L1437" s="56"/>
      <c r="M1437" s="56"/>
      <c r="N1437" s="56"/>
      <c r="O1437" s="56"/>
      <c r="P1437" s="56"/>
      <c r="Q1437" s="56"/>
      <c r="R1437" s="56"/>
      <c r="S1437" s="56"/>
      <c r="T1437" s="56"/>
    </row>
    <row r="1438" spans="1:20" ht="30" customHeight="1" x14ac:dyDescent="0.25">
      <c r="A1438" s="173"/>
      <c r="B1438" s="173"/>
      <c r="C1438" s="174"/>
      <c r="D1438" s="175" t="b">
        <v>0</v>
      </c>
      <c r="E1438" s="175" t="b">
        <v>0</v>
      </c>
      <c r="F1438" s="175" t="b">
        <v>0</v>
      </c>
      <c r="G1438" s="175" t="b">
        <v>0</v>
      </c>
      <c r="H1438" s="175" t="b">
        <v>0</v>
      </c>
      <c r="I1438" s="162"/>
      <c r="J1438" s="58" t="str" cm="1">
        <f t="array" ref="J1438">IFERROR(_xlfn.IFS(E1438,$E$8,F1438,$F$8,G1438,$G$8,H1438,$H$8),"")</f>
        <v/>
      </c>
      <c r="K1438" s="58" t="str">
        <f t="shared" si="22"/>
        <v xml:space="preserve">   </v>
      </c>
      <c r="L1438" s="56"/>
      <c r="M1438" s="56"/>
      <c r="N1438" s="56"/>
      <c r="O1438" s="56"/>
      <c r="P1438" s="56"/>
      <c r="Q1438" s="56"/>
      <c r="R1438" s="56"/>
      <c r="S1438" s="56"/>
      <c r="T1438" s="56"/>
    </row>
    <row r="1439" spans="1:20" ht="30" customHeight="1" x14ac:dyDescent="0.25">
      <c r="A1439" s="173"/>
      <c r="B1439" s="173"/>
      <c r="C1439" s="174"/>
      <c r="D1439" s="175" t="b">
        <v>0</v>
      </c>
      <c r="E1439" s="175" t="b">
        <v>0</v>
      </c>
      <c r="F1439" s="175" t="b">
        <v>0</v>
      </c>
      <c r="G1439" s="175" t="b">
        <v>0</v>
      </c>
      <c r="H1439" s="175" t="b">
        <v>0</v>
      </c>
      <c r="I1439" s="162"/>
      <c r="J1439" s="58" t="str" cm="1">
        <f t="array" ref="J1439">IFERROR(_xlfn.IFS(E1439,$E$8,F1439,$F$8,G1439,$G$8,H1439,$H$8),"")</f>
        <v/>
      </c>
      <c r="K1439" s="58" t="str">
        <f t="shared" si="22"/>
        <v xml:space="preserve">   </v>
      </c>
      <c r="L1439" s="56"/>
      <c r="M1439" s="56"/>
      <c r="N1439" s="56"/>
      <c r="O1439" s="56"/>
      <c r="P1439" s="56"/>
      <c r="Q1439" s="56"/>
      <c r="R1439" s="56"/>
      <c r="S1439" s="56"/>
      <c r="T1439" s="56"/>
    </row>
    <row r="1440" spans="1:20" ht="30" customHeight="1" x14ac:dyDescent="0.25">
      <c r="A1440" s="173"/>
      <c r="B1440" s="173"/>
      <c r="C1440" s="174"/>
      <c r="D1440" s="175" t="b">
        <v>0</v>
      </c>
      <c r="E1440" s="175" t="b">
        <v>0</v>
      </c>
      <c r="F1440" s="175" t="b">
        <v>0</v>
      </c>
      <c r="G1440" s="175" t="b">
        <v>0</v>
      </c>
      <c r="H1440" s="175" t="b">
        <v>0</v>
      </c>
      <c r="I1440" s="162"/>
      <c r="J1440" s="58" t="str" cm="1">
        <f t="array" ref="J1440">IFERROR(_xlfn.IFS(E1440,$E$8,F1440,$F$8,G1440,$G$8,H1440,$H$8),"")</f>
        <v/>
      </c>
      <c r="K1440" s="58" t="str">
        <f t="shared" si="22"/>
        <v xml:space="preserve">   </v>
      </c>
      <c r="L1440" s="56"/>
      <c r="M1440" s="56"/>
      <c r="N1440" s="56"/>
      <c r="O1440" s="56"/>
      <c r="P1440" s="56"/>
      <c r="Q1440" s="56"/>
      <c r="R1440" s="56"/>
      <c r="S1440" s="56"/>
      <c r="T1440" s="56"/>
    </row>
    <row r="1441" spans="1:20" ht="30" customHeight="1" x14ac:dyDescent="0.25">
      <c r="A1441" s="173"/>
      <c r="B1441" s="173"/>
      <c r="C1441" s="174"/>
      <c r="D1441" s="175" t="b">
        <v>0</v>
      </c>
      <c r="E1441" s="175" t="b">
        <v>0</v>
      </c>
      <c r="F1441" s="175" t="b">
        <v>0</v>
      </c>
      <c r="G1441" s="175" t="b">
        <v>0</v>
      </c>
      <c r="H1441" s="175" t="b">
        <v>0</v>
      </c>
      <c r="I1441" s="162"/>
      <c r="J1441" s="58" t="str" cm="1">
        <f t="array" ref="J1441">IFERROR(_xlfn.IFS(E1441,$E$8,F1441,$F$8,G1441,$G$8,H1441,$H$8),"")</f>
        <v/>
      </c>
      <c r="K1441" s="58" t="str">
        <f t="shared" si="22"/>
        <v xml:space="preserve">   </v>
      </c>
      <c r="L1441" s="56"/>
      <c r="M1441" s="56"/>
      <c r="N1441" s="56"/>
      <c r="O1441" s="56"/>
      <c r="P1441" s="56"/>
      <c r="Q1441" s="56"/>
      <c r="R1441" s="56"/>
      <c r="S1441" s="56"/>
      <c r="T1441" s="56"/>
    </row>
    <row r="1442" spans="1:20" ht="30" customHeight="1" x14ac:dyDescent="0.25">
      <c r="A1442" s="173"/>
      <c r="B1442" s="173"/>
      <c r="C1442" s="174"/>
      <c r="D1442" s="175" t="b">
        <v>0</v>
      </c>
      <c r="E1442" s="175" t="b">
        <v>0</v>
      </c>
      <c r="F1442" s="175" t="b">
        <v>0</v>
      </c>
      <c r="G1442" s="175" t="b">
        <v>0</v>
      </c>
      <c r="H1442" s="175" t="b">
        <v>0</v>
      </c>
      <c r="I1442" s="162"/>
      <c r="J1442" s="58" t="str" cm="1">
        <f t="array" ref="J1442">IFERROR(_xlfn.IFS(E1442,$E$8,F1442,$F$8,G1442,$G$8,H1442,$H$8),"")</f>
        <v/>
      </c>
      <c r="K1442" s="58" t="str">
        <f t="shared" si="22"/>
        <v xml:space="preserve">   </v>
      </c>
      <c r="L1442" s="56"/>
      <c r="M1442" s="56"/>
      <c r="N1442" s="56"/>
      <c r="O1442" s="56"/>
      <c r="P1442" s="56"/>
      <c r="Q1442" s="56"/>
      <c r="R1442" s="56"/>
      <c r="S1442" s="56"/>
      <c r="T1442" s="56"/>
    </row>
    <row r="1443" spans="1:20" ht="30" customHeight="1" x14ac:dyDescent="0.25">
      <c r="A1443" s="173"/>
      <c r="B1443" s="173"/>
      <c r="C1443" s="174"/>
      <c r="D1443" s="175" t="b">
        <v>0</v>
      </c>
      <c r="E1443" s="175" t="b">
        <v>0</v>
      </c>
      <c r="F1443" s="175" t="b">
        <v>0</v>
      </c>
      <c r="G1443" s="175" t="b">
        <v>0</v>
      </c>
      <c r="H1443" s="175" t="b">
        <v>0</v>
      </c>
      <c r="I1443" s="162"/>
      <c r="J1443" s="58" t="str" cm="1">
        <f t="array" ref="J1443">IFERROR(_xlfn.IFS(E1443,$E$8,F1443,$F$8,G1443,$G$8,H1443,$H$8),"")</f>
        <v/>
      </c>
      <c r="K1443" s="58" t="str">
        <f t="shared" si="22"/>
        <v xml:space="preserve">   </v>
      </c>
      <c r="L1443" s="56"/>
      <c r="M1443" s="56"/>
      <c r="N1443" s="56"/>
      <c r="O1443" s="56"/>
      <c r="P1443" s="56"/>
      <c r="Q1443" s="56"/>
      <c r="R1443" s="56"/>
      <c r="S1443" s="56"/>
      <c r="T1443" s="56"/>
    </row>
    <row r="1444" spans="1:20" ht="30" customHeight="1" x14ac:dyDescent="0.25">
      <c r="A1444" s="173"/>
      <c r="B1444" s="173"/>
      <c r="C1444" s="174"/>
      <c r="D1444" s="175" t="b">
        <v>0</v>
      </c>
      <c r="E1444" s="175" t="b">
        <v>0</v>
      </c>
      <c r="F1444" s="175" t="b">
        <v>0</v>
      </c>
      <c r="G1444" s="175" t="b">
        <v>0</v>
      </c>
      <c r="H1444" s="175" t="b">
        <v>0</v>
      </c>
      <c r="I1444" s="162"/>
      <c r="J1444" s="58" t="str" cm="1">
        <f t="array" ref="J1444">IFERROR(_xlfn.IFS(E1444,$E$8,F1444,$F$8,G1444,$G$8,H1444,$H$8),"")</f>
        <v/>
      </c>
      <c r="K1444" s="58" t="str">
        <f t="shared" si="22"/>
        <v xml:space="preserve">   </v>
      </c>
      <c r="L1444" s="56"/>
      <c r="M1444" s="56"/>
      <c r="N1444" s="56"/>
      <c r="O1444" s="56"/>
      <c r="P1444" s="56"/>
      <c r="Q1444" s="56"/>
      <c r="R1444" s="56"/>
      <c r="S1444" s="56"/>
      <c r="T1444" s="56"/>
    </row>
    <row r="1445" spans="1:20" ht="30" customHeight="1" x14ac:dyDescent="0.25">
      <c r="A1445" s="173"/>
      <c r="B1445" s="173"/>
      <c r="C1445" s="174"/>
      <c r="D1445" s="175" t="b">
        <v>0</v>
      </c>
      <c r="E1445" s="175" t="b">
        <v>0</v>
      </c>
      <c r="F1445" s="175" t="b">
        <v>0</v>
      </c>
      <c r="G1445" s="175" t="b">
        <v>0</v>
      </c>
      <c r="H1445" s="175" t="b">
        <v>0</v>
      </c>
      <c r="I1445" s="162"/>
      <c r="J1445" s="58" t="str" cm="1">
        <f t="array" ref="J1445">IFERROR(_xlfn.IFS(E1445,$E$8,F1445,$F$8,G1445,$G$8,H1445,$H$8),"")</f>
        <v/>
      </c>
      <c r="K1445" s="58" t="str">
        <f t="shared" si="22"/>
        <v xml:space="preserve">   </v>
      </c>
      <c r="L1445" s="56"/>
      <c r="M1445" s="56"/>
      <c r="N1445" s="56"/>
      <c r="O1445" s="56"/>
      <c r="P1445" s="56"/>
      <c r="Q1445" s="56"/>
      <c r="R1445" s="56"/>
      <c r="S1445" s="56"/>
      <c r="T1445" s="56"/>
    </row>
    <row r="1446" spans="1:20" ht="30" customHeight="1" x14ac:dyDescent="0.25">
      <c r="A1446" s="173"/>
      <c r="B1446" s="173"/>
      <c r="C1446" s="174"/>
      <c r="D1446" s="175" t="b">
        <v>0</v>
      </c>
      <c r="E1446" s="175" t="b">
        <v>0</v>
      </c>
      <c r="F1446" s="175" t="b">
        <v>0</v>
      </c>
      <c r="G1446" s="175" t="b">
        <v>0</v>
      </c>
      <c r="H1446" s="175" t="b">
        <v>0</v>
      </c>
      <c r="I1446" s="162"/>
      <c r="J1446" s="58" t="str" cm="1">
        <f t="array" ref="J1446">IFERROR(_xlfn.IFS(E1446,$E$8,F1446,$F$8,G1446,$G$8,H1446,$H$8),"")</f>
        <v/>
      </c>
      <c r="K1446" s="58" t="str">
        <f t="shared" si="22"/>
        <v xml:space="preserve">   </v>
      </c>
      <c r="L1446" s="56"/>
      <c r="M1446" s="56"/>
      <c r="N1446" s="56"/>
      <c r="O1446" s="56"/>
      <c r="P1446" s="56"/>
      <c r="Q1446" s="56"/>
      <c r="R1446" s="56"/>
      <c r="S1446" s="56"/>
      <c r="T1446" s="56"/>
    </row>
    <row r="1447" spans="1:20" ht="30" customHeight="1" x14ac:dyDescent="0.25">
      <c r="A1447" s="173"/>
      <c r="B1447" s="173"/>
      <c r="C1447" s="174"/>
      <c r="D1447" s="175" t="b">
        <v>0</v>
      </c>
      <c r="E1447" s="175" t="b">
        <v>0</v>
      </c>
      <c r="F1447" s="175" t="b">
        <v>0</v>
      </c>
      <c r="G1447" s="175" t="b">
        <v>0</v>
      </c>
      <c r="H1447" s="175" t="b">
        <v>0</v>
      </c>
      <c r="I1447" s="162"/>
      <c r="J1447" s="58" t="str" cm="1">
        <f t="array" ref="J1447">IFERROR(_xlfn.IFS(E1447,$E$8,F1447,$F$8,G1447,$G$8,H1447,$H$8),"")</f>
        <v/>
      </c>
      <c r="K1447" s="58" t="str">
        <f t="shared" si="22"/>
        <v xml:space="preserve">   </v>
      </c>
      <c r="L1447" s="56"/>
      <c r="M1447" s="56"/>
      <c r="N1447" s="56"/>
      <c r="O1447" s="56"/>
      <c r="P1447" s="56"/>
      <c r="Q1447" s="56"/>
      <c r="R1447" s="56"/>
      <c r="S1447" s="56"/>
      <c r="T1447" s="56"/>
    </row>
    <row r="1448" spans="1:20" ht="30" customHeight="1" x14ac:dyDescent="0.25">
      <c r="A1448" s="173"/>
      <c r="B1448" s="173"/>
      <c r="C1448" s="174"/>
      <c r="D1448" s="175" t="b">
        <v>0</v>
      </c>
      <c r="E1448" s="175" t="b">
        <v>0</v>
      </c>
      <c r="F1448" s="175" t="b">
        <v>0</v>
      </c>
      <c r="G1448" s="175" t="b">
        <v>0</v>
      </c>
      <c r="H1448" s="175" t="b">
        <v>0</v>
      </c>
      <c r="I1448" s="162"/>
      <c r="J1448" s="58" t="str" cm="1">
        <f t="array" ref="J1448">IFERROR(_xlfn.IFS(E1448,$E$8,F1448,$F$8,G1448,$G$8,H1448,$H$8),"")</f>
        <v/>
      </c>
      <c r="K1448" s="58" t="str">
        <f t="shared" si="22"/>
        <v xml:space="preserve">   </v>
      </c>
      <c r="L1448" s="56"/>
      <c r="M1448" s="56"/>
      <c r="N1448" s="56"/>
      <c r="O1448" s="56"/>
      <c r="P1448" s="56"/>
      <c r="Q1448" s="56"/>
      <c r="R1448" s="56"/>
      <c r="S1448" s="56"/>
      <c r="T1448" s="56"/>
    </row>
    <row r="1449" spans="1:20" ht="30" customHeight="1" x14ac:dyDescent="0.25">
      <c r="A1449" s="173"/>
      <c r="B1449" s="173"/>
      <c r="C1449" s="174"/>
      <c r="D1449" s="175" t="b">
        <v>0</v>
      </c>
      <c r="E1449" s="175" t="b">
        <v>0</v>
      </c>
      <c r="F1449" s="175" t="b">
        <v>0</v>
      </c>
      <c r="G1449" s="175" t="b">
        <v>0</v>
      </c>
      <c r="H1449" s="175" t="b">
        <v>0</v>
      </c>
      <c r="I1449" s="162"/>
      <c r="J1449" s="58" t="str" cm="1">
        <f t="array" ref="J1449">IFERROR(_xlfn.IFS(E1449,$E$8,F1449,$F$8,G1449,$G$8,H1449,$H$8),"")</f>
        <v/>
      </c>
      <c r="K1449" s="58" t="str">
        <f t="shared" si="22"/>
        <v xml:space="preserve">   </v>
      </c>
      <c r="L1449" s="56"/>
      <c r="M1449" s="56"/>
      <c r="N1449" s="56"/>
      <c r="O1449" s="56"/>
      <c r="P1449" s="56"/>
      <c r="Q1449" s="56"/>
      <c r="R1449" s="56"/>
      <c r="S1449" s="56"/>
      <c r="T1449" s="56"/>
    </row>
    <row r="1450" spans="1:20" ht="30" customHeight="1" x14ac:dyDescent="0.25">
      <c r="A1450" s="173"/>
      <c r="B1450" s="173"/>
      <c r="C1450" s="174"/>
      <c r="D1450" s="175" t="b">
        <v>0</v>
      </c>
      <c r="E1450" s="175" t="b">
        <v>0</v>
      </c>
      <c r="F1450" s="175" t="b">
        <v>0</v>
      </c>
      <c r="G1450" s="175" t="b">
        <v>0</v>
      </c>
      <c r="H1450" s="175" t="b">
        <v>0</v>
      </c>
      <c r="I1450" s="162"/>
      <c r="J1450" s="58" t="str" cm="1">
        <f t="array" ref="J1450">IFERROR(_xlfn.IFS(E1450,$E$8,F1450,$F$8,G1450,$G$8,H1450,$H$8),"")</f>
        <v/>
      </c>
      <c r="K1450" s="58" t="str">
        <f t="shared" si="22"/>
        <v xml:space="preserve">   </v>
      </c>
      <c r="L1450" s="56"/>
      <c r="M1450" s="56"/>
      <c r="N1450" s="56"/>
      <c r="O1450" s="56"/>
      <c r="P1450" s="56"/>
      <c r="Q1450" s="56"/>
      <c r="R1450" s="56"/>
      <c r="S1450" s="56"/>
      <c r="T1450" s="56"/>
    </row>
    <row r="1451" spans="1:20" ht="30" customHeight="1" x14ac:dyDescent="0.25">
      <c r="A1451" s="173"/>
      <c r="B1451" s="173"/>
      <c r="C1451" s="174"/>
      <c r="D1451" s="175" t="b">
        <v>0</v>
      </c>
      <c r="E1451" s="175" t="b">
        <v>0</v>
      </c>
      <c r="F1451" s="175" t="b">
        <v>0</v>
      </c>
      <c r="G1451" s="175" t="b">
        <v>0</v>
      </c>
      <c r="H1451" s="175" t="b">
        <v>0</v>
      </c>
      <c r="I1451" s="162"/>
      <c r="J1451" s="58" t="str" cm="1">
        <f t="array" ref="J1451">IFERROR(_xlfn.IFS(E1451,$E$8,F1451,$F$8,G1451,$G$8,H1451,$H$8),"")</f>
        <v/>
      </c>
      <c r="K1451" s="58" t="str">
        <f t="shared" si="22"/>
        <v xml:space="preserve">   </v>
      </c>
      <c r="L1451" s="56"/>
      <c r="M1451" s="56"/>
      <c r="N1451" s="56"/>
      <c r="O1451" s="56"/>
      <c r="P1451" s="56"/>
      <c r="Q1451" s="56"/>
      <c r="R1451" s="56"/>
      <c r="S1451" s="56"/>
      <c r="T1451" s="56"/>
    </row>
    <row r="1452" spans="1:20" ht="30" customHeight="1" x14ac:dyDescent="0.25">
      <c r="A1452" s="173"/>
      <c r="B1452" s="173"/>
      <c r="C1452" s="174"/>
      <c r="D1452" s="175" t="b">
        <v>0</v>
      </c>
      <c r="E1452" s="175" t="b">
        <v>0</v>
      </c>
      <c r="F1452" s="175" t="b">
        <v>0</v>
      </c>
      <c r="G1452" s="175" t="b">
        <v>0</v>
      </c>
      <c r="H1452" s="175" t="b">
        <v>0</v>
      </c>
      <c r="I1452" s="162"/>
      <c r="J1452" s="58" t="str" cm="1">
        <f t="array" ref="J1452">IFERROR(_xlfn.IFS(E1452,$E$8,F1452,$F$8,G1452,$G$8,H1452,$H$8),"")</f>
        <v/>
      </c>
      <c r="K1452" s="58" t="str">
        <f t="shared" si="22"/>
        <v xml:space="preserve">   </v>
      </c>
      <c r="L1452" s="56"/>
      <c r="M1452" s="56"/>
      <c r="N1452" s="56"/>
      <c r="O1452" s="56"/>
      <c r="P1452" s="56"/>
      <c r="Q1452" s="56"/>
      <c r="R1452" s="56"/>
      <c r="S1452" s="56"/>
      <c r="T1452" s="56"/>
    </row>
    <row r="1453" spans="1:20" ht="30" customHeight="1" x14ac:dyDescent="0.25">
      <c r="A1453" s="173"/>
      <c r="B1453" s="173"/>
      <c r="C1453" s="174"/>
      <c r="D1453" s="175" t="b">
        <v>0</v>
      </c>
      <c r="E1453" s="175" t="b">
        <v>0</v>
      </c>
      <c r="F1453" s="175" t="b">
        <v>0</v>
      </c>
      <c r="G1453" s="175" t="b">
        <v>0</v>
      </c>
      <c r="H1453" s="175" t="b">
        <v>0</v>
      </c>
      <c r="I1453" s="162"/>
      <c r="J1453" s="58" t="str" cm="1">
        <f t="array" ref="J1453">IFERROR(_xlfn.IFS(E1453,$E$8,F1453,$F$8,G1453,$G$8,H1453,$H$8),"")</f>
        <v/>
      </c>
      <c r="K1453" s="58" t="str">
        <f t="shared" si="22"/>
        <v xml:space="preserve">   </v>
      </c>
      <c r="L1453" s="56"/>
      <c r="M1453" s="56"/>
      <c r="N1453" s="56"/>
      <c r="O1453" s="56"/>
      <c r="P1453" s="56"/>
      <c r="Q1453" s="56"/>
      <c r="R1453" s="56"/>
      <c r="S1453" s="56"/>
      <c r="T1453" s="56"/>
    </row>
    <row r="1454" spans="1:20" ht="30" customHeight="1" x14ac:dyDescent="0.25">
      <c r="A1454" s="173"/>
      <c r="B1454" s="173"/>
      <c r="C1454" s="174"/>
      <c r="D1454" s="175" t="b">
        <v>0</v>
      </c>
      <c r="E1454" s="175" t="b">
        <v>0</v>
      </c>
      <c r="F1454" s="175" t="b">
        <v>0</v>
      </c>
      <c r="G1454" s="175" t="b">
        <v>0</v>
      </c>
      <c r="H1454" s="175" t="b">
        <v>0</v>
      </c>
      <c r="I1454" s="162"/>
      <c r="J1454" s="58" t="str" cm="1">
        <f t="array" ref="J1454">IFERROR(_xlfn.IFS(E1454,$E$8,F1454,$F$8,G1454,$G$8,H1454,$H$8),"")</f>
        <v/>
      </c>
      <c r="K1454" s="58" t="str">
        <f t="shared" si="22"/>
        <v xml:space="preserve">   </v>
      </c>
      <c r="L1454" s="56"/>
      <c r="M1454" s="56"/>
      <c r="N1454" s="56"/>
      <c r="O1454" s="56"/>
      <c r="P1454" s="56"/>
      <c r="Q1454" s="56"/>
      <c r="R1454" s="56"/>
      <c r="S1454" s="56"/>
      <c r="T1454" s="56"/>
    </row>
    <row r="1455" spans="1:20" ht="30" customHeight="1" x14ac:dyDescent="0.25">
      <c r="A1455" s="173"/>
      <c r="B1455" s="173"/>
      <c r="C1455" s="174"/>
      <c r="D1455" s="175" t="b">
        <v>0</v>
      </c>
      <c r="E1455" s="175" t="b">
        <v>0</v>
      </c>
      <c r="F1455" s="175" t="b">
        <v>0</v>
      </c>
      <c r="G1455" s="175" t="b">
        <v>0</v>
      </c>
      <c r="H1455" s="175" t="b">
        <v>0</v>
      </c>
      <c r="I1455" s="162"/>
      <c r="J1455" s="58" t="str" cm="1">
        <f t="array" ref="J1455">IFERROR(_xlfn.IFS(E1455,$E$8,F1455,$F$8,G1455,$G$8,H1455,$H$8),"")</f>
        <v/>
      </c>
      <c r="K1455" s="58" t="str">
        <f t="shared" si="22"/>
        <v xml:space="preserve">   </v>
      </c>
      <c r="L1455" s="56"/>
      <c r="M1455" s="56"/>
      <c r="N1455" s="56"/>
      <c r="O1455" s="56"/>
      <c r="P1455" s="56"/>
      <c r="Q1455" s="56"/>
      <c r="R1455" s="56"/>
      <c r="S1455" s="56"/>
      <c r="T1455" s="56"/>
    </row>
    <row r="1456" spans="1:20" ht="30" customHeight="1" x14ac:dyDescent="0.25">
      <c r="A1456" s="173"/>
      <c r="B1456" s="173"/>
      <c r="C1456" s="174"/>
      <c r="D1456" s="175" t="b">
        <v>0</v>
      </c>
      <c r="E1456" s="175" t="b">
        <v>0</v>
      </c>
      <c r="F1456" s="175" t="b">
        <v>0</v>
      </c>
      <c r="G1456" s="175" t="b">
        <v>0</v>
      </c>
      <c r="H1456" s="175" t="b">
        <v>0</v>
      </c>
      <c r="I1456" s="162"/>
      <c r="J1456" s="58" t="str" cm="1">
        <f t="array" ref="J1456">IFERROR(_xlfn.IFS(E1456,$E$8,F1456,$F$8,G1456,$G$8,H1456,$H$8),"")</f>
        <v/>
      </c>
      <c r="K1456" s="58" t="str">
        <f t="shared" si="22"/>
        <v xml:space="preserve">   </v>
      </c>
      <c r="L1456" s="56"/>
      <c r="M1456" s="56"/>
      <c r="N1456" s="56"/>
      <c r="O1456" s="56"/>
      <c r="P1456" s="56"/>
      <c r="Q1456" s="56"/>
      <c r="R1456" s="56"/>
      <c r="S1456" s="56"/>
      <c r="T1456" s="56"/>
    </row>
    <row r="1457" spans="1:20" ht="30" customHeight="1" x14ac:dyDescent="0.25">
      <c r="A1457" s="173"/>
      <c r="B1457" s="173"/>
      <c r="C1457" s="174"/>
      <c r="D1457" s="175" t="b">
        <v>0</v>
      </c>
      <c r="E1457" s="175" t="b">
        <v>0</v>
      </c>
      <c r="F1457" s="175" t="b">
        <v>0</v>
      </c>
      <c r="G1457" s="175" t="b">
        <v>0</v>
      </c>
      <c r="H1457" s="175" t="b">
        <v>0</v>
      </c>
      <c r="I1457" s="162"/>
      <c r="J1457" s="58" t="str" cm="1">
        <f t="array" ref="J1457">IFERROR(_xlfn.IFS(E1457,$E$8,F1457,$F$8,G1457,$G$8,H1457,$H$8),"")</f>
        <v/>
      </c>
      <c r="K1457" s="58" t="str">
        <f t="shared" si="22"/>
        <v xml:space="preserve">   </v>
      </c>
      <c r="L1457" s="56"/>
      <c r="M1457" s="56"/>
      <c r="N1457" s="56"/>
      <c r="O1457" s="56"/>
      <c r="P1457" s="56"/>
      <c r="Q1457" s="56"/>
      <c r="R1457" s="56"/>
      <c r="S1457" s="56"/>
      <c r="T1457" s="56"/>
    </row>
    <row r="1458" spans="1:20" ht="30" customHeight="1" x14ac:dyDescent="0.25">
      <c r="A1458" s="173"/>
      <c r="B1458" s="173"/>
      <c r="C1458" s="174"/>
      <c r="D1458" s="175" t="b">
        <v>0</v>
      </c>
      <c r="E1458" s="175" t="b">
        <v>0</v>
      </c>
      <c r="F1458" s="175" t="b">
        <v>0</v>
      </c>
      <c r="G1458" s="175" t="b">
        <v>0</v>
      </c>
      <c r="H1458" s="175" t="b">
        <v>0</v>
      </c>
      <c r="I1458" s="162"/>
      <c r="J1458" s="58" t="str" cm="1">
        <f t="array" ref="J1458">IFERROR(_xlfn.IFS(E1458,$E$8,F1458,$F$8,G1458,$G$8,H1458,$H$8),"")</f>
        <v/>
      </c>
      <c r="K1458" s="58" t="str">
        <f t="shared" si="22"/>
        <v xml:space="preserve">   </v>
      </c>
      <c r="L1458" s="56"/>
      <c r="M1458" s="56"/>
      <c r="N1458" s="56"/>
      <c r="O1458" s="56"/>
      <c r="P1458" s="56"/>
      <c r="Q1458" s="56"/>
      <c r="R1458" s="56"/>
      <c r="S1458" s="56"/>
      <c r="T1458" s="56"/>
    </row>
    <row r="1459" spans="1:20" ht="30" customHeight="1" x14ac:dyDescent="0.25">
      <c r="A1459" s="173"/>
      <c r="B1459" s="173"/>
      <c r="C1459" s="174"/>
      <c r="D1459" s="175" t="b">
        <v>0</v>
      </c>
      <c r="E1459" s="175" t="b">
        <v>0</v>
      </c>
      <c r="F1459" s="175" t="b">
        <v>0</v>
      </c>
      <c r="G1459" s="175" t="b">
        <v>0</v>
      </c>
      <c r="H1459" s="175" t="b">
        <v>0</v>
      </c>
      <c r="I1459" s="162"/>
      <c r="J1459" s="58" t="str" cm="1">
        <f t="array" ref="J1459">IFERROR(_xlfn.IFS(E1459,$E$8,F1459,$F$8,G1459,$G$8,H1459,$H$8),"")</f>
        <v/>
      </c>
      <c r="K1459" s="58" t="str">
        <f t="shared" si="22"/>
        <v xml:space="preserve">   </v>
      </c>
      <c r="L1459" s="56"/>
      <c r="M1459" s="56"/>
      <c r="N1459" s="56"/>
      <c r="O1459" s="56"/>
      <c r="P1459" s="56"/>
      <c r="Q1459" s="56"/>
      <c r="R1459" s="56"/>
      <c r="S1459" s="56"/>
      <c r="T1459" s="56"/>
    </row>
    <row r="1460" spans="1:20" ht="30" customHeight="1" x14ac:dyDescent="0.25">
      <c r="A1460" s="173"/>
      <c r="B1460" s="173"/>
      <c r="C1460" s="174"/>
      <c r="D1460" s="175" t="b">
        <v>0</v>
      </c>
      <c r="E1460" s="175" t="b">
        <v>0</v>
      </c>
      <c r="F1460" s="175" t="b">
        <v>0</v>
      </c>
      <c r="G1460" s="175" t="b">
        <v>0</v>
      </c>
      <c r="H1460" s="175" t="b">
        <v>0</v>
      </c>
      <c r="I1460" s="162"/>
      <c r="J1460" s="58" t="str" cm="1">
        <f t="array" ref="J1460">IFERROR(_xlfn.IFS(E1460,$E$8,F1460,$F$8,G1460,$G$8,H1460,$H$8),"")</f>
        <v/>
      </c>
      <c r="K1460" s="58" t="str">
        <f t="shared" si="22"/>
        <v xml:space="preserve">   </v>
      </c>
      <c r="L1460" s="56"/>
      <c r="M1460" s="56"/>
      <c r="N1460" s="56"/>
      <c r="O1460" s="56"/>
      <c r="P1460" s="56"/>
      <c r="Q1460" s="56"/>
      <c r="R1460" s="56"/>
      <c r="S1460" s="56"/>
      <c r="T1460" s="56"/>
    </row>
    <row r="1461" spans="1:20" ht="30" customHeight="1" x14ac:dyDescent="0.25">
      <c r="A1461" s="173"/>
      <c r="B1461" s="173"/>
      <c r="C1461" s="174"/>
      <c r="D1461" s="175" t="b">
        <v>0</v>
      </c>
      <c r="E1461" s="175" t="b">
        <v>0</v>
      </c>
      <c r="F1461" s="175" t="b">
        <v>0</v>
      </c>
      <c r="G1461" s="175" t="b">
        <v>0</v>
      </c>
      <c r="H1461" s="175" t="b">
        <v>0</v>
      </c>
      <c r="I1461" s="162"/>
      <c r="J1461" s="58" t="str" cm="1">
        <f t="array" ref="J1461">IFERROR(_xlfn.IFS(E1461,$E$8,F1461,$F$8,G1461,$G$8,H1461,$H$8),"")</f>
        <v/>
      </c>
      <c r="K1461" s="58" t="str">
        <f t="shared" si="22"/>
        <v xml:space="preserve">   </v>
      </c>
      <c r="L1461" s="56"/>
      <c r="M1461" s="56"/>
      <c r="N1461" s="56"/>
      <c r="O1461" s="56"/>
      <c r="P1461" s="56"/>
      <c r="Q1461" s="56"/>
      <c r="R1461" s="56"/>
      <c r="S1461" s="56"/>
      <c r="T1461" s="56"/>
    </row>
    <row r="1462" spans="1:20" ht="30" customHeight="1" x14ac:dyDescent="0.25">
      <c r="A1462" s="173"/>
      <c r="B1462" s="173"/>
      <c r="C1462" s="174"/>
      <c r="D1462" s="175" t="b">
        <v>0</v>
      </c>
      <c r="E1462" s="175" t="b">
        <v>0</v>
      </c>
      <c r="F1462" s="175" t="b">
        <v>0</v>
      </c>
      <c r="G1462" s="175" t="b">
        <v>0</v>
      </c>
      <c r="H1462" s="175" t="b">
        <v>0</v>
      </c>
      <c r="I1462" s="162"/>
      <c r="J1462" s="58" t="str" cm="1">
        <f t="array" ref="J1462">IFERROR(_xlfn.IFS(E1462,$E$8,F1462,$F$8,G1462,$G$8,H1462,$H$8),"")</f>
        <v/>
      </c>
      <c r="K1462" s="58" t="str">
        <f t="shared" si="22"/>
        <v xml:space="preserve">   </v>
      </c>
      <c r="L1462" s="56"/>
      <c r="M1462" s="56"/>
      <c r="N1462" s="56"/>
      <c r="O1462" s="56"/>
      <c r="P1462" s="56"/>
      <c r="Q1462" s="56"/>
      <c r="R1462" s="56"/>
      <c r="S1462" s="56"/>
      <c r="T1462" s="56"/>
    </row>
    <row r="1463" spans="1:20" ht="30" customHeight="1" x14ac:dyDescent="0.25">
      <c r="A1463" s="173"/>
      <c r="B1463" s="173"/>
      <c r="C1463" s="174"/>
      <c r="D1463" s="175" t="b">
        <v>0</v>
      </c>
      <c r="E1463" s="175" t="b">
        <v>0</v>
      </c>
      <c r="F1463" s="175" t="b">
        <v>0</v>
      </c>
      <c r="G1463" s="175" t="b">
        <v>0</v>
      </c>
      <c r="H1463" s="175" t="b">
        <v>0</v>
      </c>
      <c r="I1463" s="162"/>
      <c r="J1463" s="58" t="str" cm="1">
        <f t="array" ref="J1463">IFERROR(_xlfn.IFS(E1463,$E$8,F1463,$F$8,G1463,$G$8,H1463,$H$8),"")</f>
        <v/>
      </c>
      <c r="K1463" s="58" t="str">
        <f t="shared" si="22"/>
        <v xml:space="preserve">   </v>
      </c>
      <c r="L1463" s="56"/>
      <c r="M1463" s="56"/>
      <c r="N1463" s="56"/>
      <c r="O1463" s="56"/>
      <c r="P1463" s="56"/>
      <c r="Q1463" s="56"/>
      <c r="R1463" s="56"/>
      <c r="S1463" s="56"/>
      <c r="T1463" s="56"/>
    </row>
    <row r="1464" spans="1:20" ht="30" customHeight="1" x14ac:dyDescent="0.25">
      <c r="A1464" s="173"/>
      <c r="B1464" s="173"/>
      <c r="C1464" s="174"/>
      <c r="D1464" s="175" t="b">
        <v>0</v>
      </c>
      <c r="E1464" s="175" t="b">
        <v>0</v>
      </c>
      <c r="F1464" s="175" t="b">
        <v>0</v>
      </c>
      <c r="G1464" s="175" t="b">
        <v>0</v>
      </c>
      <c r="H1464" s="175" t="b">
        <v>0</v>
      </c>
      <c r="I1464" s="162"/>
      <c r="J1464" s="58" t="str" cm="1">
        <f t="array" ref="J1464">IFERROR(_xlfn.IFS(E1464,$E$8,F1464,$F$8,G1464,$G$8,H1464,$H$8),"")</f>
        <v/>
      </c>
      <c r="K1464" s="58" t="str">
        <f t="shared" si="22"/>
        <v xml:space="preserve">   </v>
      </c>
      <c r="L1464" s="56"/>
      <c r="M1464" s="56"/>
      <c r="N1464" s="56"/>
      <c r="O1464" s="56"/>
      <c r="P1464" s="56"/>
      <c r="Q1464" s="56"/>
      <c r="R1464" s="56"/>
      <c r="S1464" s="56"/>
      <c r="T1464" s="56"/>
    </row>
    <row r="1465" spans="1:20" ht="30" customHeight="1" x14ac:dyDescent="0.25">
      <c r="A1465" s="173"/>
      <c r="B1465" s="173"/>
      <c r="C1465" s="174"/>
      <c r="D1465" s="175" t="b">
        <v>0</v>
      </c>
      <c r="E1465" s="175" t="b">
        <v>0</v>
      </c>
      <c r="F1465" s="175" t="b">
        <v>0</v>
      </c>
      <c r="G1465" s="175" t="b">
        <v>0</v>
      </c>
      <c r="H1465" s="175" t="b">
        <v>0</v>
      </c>
      <c r="I1465" s="162"/>
      <c r="J1465" s="58" t="str" cm="1">
        <f t="array" ref="J1465">IFERROR(_xlfn.IFS(E1465,$E$8,F1465,$F$8,G1465,$G$8,H1465,$H$8),"")</f>
        <v/>
      </c>
      <c r="K1465" s="58" t="str">
        <f t="shared" si="22"/>
        <v xml:space="preserve">   </v>
      </c>
      <c r="L1465" s="56"/>
      <c r="M1465" s="56"/>
      <c r="N1465" s="56"/>
      <c r="O1465" s="56"/>
      <c r="P1465" s="56"/>
      <c r="Q1465" s="56"/>
      <c r="R1465" s="56"/>
      <c r="S1465" s="56"/>
      <c r="T1465" s="56"/>
    </row>
    <row r="1466" spans="1:20" ht="30" customHeight="1" x14ac:dyDescent="0.25">
      <c r="A1466" s="173"/>
      <c r="B1466" s="173"/>
      <c r="C1466" s="174"/>
      <c r="D1466" s="175" t="b">
        <v>0</v>
      </c>
      <c r="E1466" s="175" t="b">
        <v>0</v>
      </c>
      <c r="F1466" s="175" t="b">
        <v>0</v>
      </c>
      <c r="G1466" s="175" t="b">
        <v>0</v>
      </c>
      <c r="H1466" s="175" t="b">
        <v>0</v>
      </c>
      <c r="I1466" s="162"/>
      <c r="J1466" s="58" t="str" cm="1">
        <f t="array" ref="J1466">IFERROR(_xlfn.IFS(E1466,$E$8,F1466,$F$8,G1466,$G$8,H1466,$H$8),"")</f>
        <v/>
      </c>
      <c r="K1466" s="58" t="str">
        <f t="shared" si="22"/>
        <v xml:space="preserve">   </v>
      </c>
      <c r="L1466" s="56"/>
      <c r="M1466" s="56"/>
      <c r="N1466" s="56"/>
      <c r="O1466" s="56"/>
      <c r="P1466" s="56"/>
      <c r="Q1466" s="56"/>
      <c r="R1466" s="56"/>
      <c r="S1466" s="56"/>
      <c r="T1466" s="56"/>
    </row>
    <row r="1467" spans="1:20" ht="30" customHeight="1" x14ac:dyDescent="0.25">
      <c r="A1467" s="173"/>
      <c r="B1467" s="173"/>
      <c r="C1467" s="174"/>
      <c r="D1467" s="175" t="b">
        <v>0</v>
      </c>
      <c r="E1467" s="175" t="b">
        <v>0</v>
      </c>
      <c r="F1467" s="175" t="b">
        <v>0</v>
      </c>
      <c r="G1467" s="175" t="b">
        <v>0</v>
      </c>
      <c r="H1467" s="175" t="b">
        <v>0</v>
      </c>
      <c r="I1467" s="162"/>
      <c r="J1467" s="58" t="str" cm="1">
        <f t="array" ref="J1467">IFERROR(_xlfn.IFS(E1467,$E$8,F1467,$F$8,G1467,$G$8,H1467,$H$8),"")</f>
        <v/>
      </c>
      <c r="K1467" s="58" t="str">
        <f t="shared" si="22"/>
        <v xml:space="preserve">   </v>
      </c>
      <c r="L1467" s="56"/>
      <c r="M1467" s="56"/>
      <c r="N1467" s="56"/>
      <c r="O1467" s="56"/>
      <c r="P1467" s="56"/>
      <c r="Q1467" s="56"/>
      <c r="R1467" s="56"/>
      <c r="S1467" s="56"/>
      <c r="T1467" s="56"/>
    </row>
    <row r="1468" spans="1:20" ht="30" customHeight="1" x14ac:dyDescent="0.25">
      <c r="A1468" s="173"/>
      <c r="B1468" s="173"/>
      <c r="C1468" s="174"/>
      <c r="D1468" s="175" t="b">
        <v>0</v>
      </c>
      <c r="E1468" s="175" t="b">
        <v>0</v>
      </c>
      <c r="F1468" s="175" t="b">
        <v>0</v>
      </c>
      <c r="G1468" s="175" t="b">
        <v>0</v>
      </c>
      <c r="H1468" s="175" t="b">
        <v>0</v>
      </c>
      <c r="I1468" s="162"/>
      <c r="J1468" s="58" t="str" cm="1">
        <f t="array" ref="J1468">IFERROR(_xlfn.IFS(E1468,$E$8,F1468,$F$8,G1468,$G$8,H1468,$H$8),"")</f>
        <v/>
      </c>
      <c r="K1468" s="58" t="str">
        <f t="shared" si="22"/>
        <v xml:space="preserve">   </v>
      </c>
      <c r="L1468" s="56"/>
      <c r="M1468" s="56"/>
      <c r="N1468" s="56"/>
      <c r="O1468" s="56"/>
      <c r="P1468" s="56"/>
      <c r="Q1468" s="56"/>
      <c r="R1468" s="56"/>
      <c r="S1468" s="56"/>
      <c r="T1468" s="56"/>
    </row>
    <row r="1469" spans="1:20" ht="30" customHeight="1" x14ac:dyDescent="0.25">
      <c r="A1469" s="173"/>
      <c r="B1469" s="173"/>
      <c r="C1469" s="174"/>
      <c r="D1469" s="175" t="b">
        <v>0</v>
      </c>
      <c r="E1469" s="175" t="b">
        <v>0</v>
      </c>
      <c r="F1469" s="175" t="b">
        <v>0</v>
      </c>
      <c r="G1469" s="175" t="b">
        <v>0</v>
      </c>
      <c r="H1469" s="175" t="b">
        <v>0</v>
      </c>
      <c r="I1469" s="162"/>
      <c r="J1469" s="58" t="str" cm="1">
        <f t="array" ref="J1469">IFERROR(_xlfn.IFS(E1469,$E$8,F1469,$F$8,G1469,$G$8,H1469,$H$8),"")</f>
        <v/>
      </c>
      <c r="K1469" s="58" t="str">
        <f t="shared" si="22"/>
        <v xml:space="preserve">   </v>
      </c>
      <c r="L1469" s="56"/>
      <c r="M1469" s="56"/>
      <c r="N1469" s="56"/>
      <c r="O1469" s="56"/>
      <c r="P1469" s="56"/>
      <c r="Q1469" s="56"/>
      <c r="R1469" s="56"/>
      <c r="S1469" s="56"/>
      <c r="T1469" s="56"/>
    </row>
    <row r="1470" spans="1:20" ht="30" customHeight="1" x14ac:dyDescent="0.25">
      <c r="A1470" s="173"/>
      <c r="B1470" s="173"/>
      <c r="C1470" s="174"/>
      <c r="D1470" s="175" t="b">
        <v>0</v>
      </c>
      <c r="E1470" s="175" t="b">
        <v>0</v>
      </c>
      <c r="F1470" s="175" t="b">
        <v>0</v>
      </c>
      <c r="G1470" s="175" t="b">
        <v>0</v>
      </c>
      <c r="H1470" s="175" t="b">
        <v>0</v>
      </c>
      <c r="I1470" s="162"/>
      <c r="J1470" s="58" t="str" cm="1">
        <f t="array" ref="J1470">IFERROR(_xlfn.IFS(E1470,$E$8,F1470,$F$8,G1470,$G$8,H1470,$H$8),"")</f>
        <v/>
      </c>
      <c r="K1470" s="58" t="str">
        <f t="shared" si="22"/>
        <v xml:space="preserve">   </v>
      </c>
      <c r="L1470" s="56"/>
      <c r="M1470" s="56"/>
      <c r="N1470" s="56"/>
      <c r="O1470" s="56"/>
      <c r="P1470" s="56"/>
      <c r="Q1470" s="56"/>
      <c r="R1470" s="56"/>
      <c r="S1470" s="56"/>
      <c r="T1470" s="56"/>
    </row>
    <row r="1471" spans="1:20" ht="30" customHeight="1" x14ac:dyDescent="0.25">
      <c r="A1471" s="173"/>
      <c r="B1471" s="173"/>
      <c r="C1471" s="174"/>
      <c r="D1471" s="175" t="b">
        <v>0</v>
      </c>
      <c r="E1471" s="175" t="b">
        <v>0</v>
      </c>
      <c r="F1471" s="175" t="b">
        <v>0</v>
      </c>
      <c r="G1471" s="175" t="b">
        <v>0</v>
      </c>
      <c r="H1471" s="175" t="b">
        <v>0</v>
      </c>
      <c r="I1471" s="162"/>
      <c r="J1471" s="58" t="str" cm="1">
        <f t="array" ref="J1471">IFERROR(_xlfn.IFS(E1471,$E$8,F1471,$F$8,G1471,$G$8,H1471,$H$8),"")</f>
        <v/>
      </c>
      <c r="K1471" s="58" t="str">
        <f t="shared" si="22"/>
        <v xml:space="preserve">   </v>
      </c>
      <c r="L1471" s="56"/>
      <c r="M1471" s="56"/>
      <c r="N1471" s="56"/>
      <c r="O1471" s="56"/>
      <c r="P1471" s="56"/>
      <c r="Q1471" s="56"/>
      <c r="R1471" s="56"/>
      <c r="S1471" s="56"/>
      <c r="T1471" s="56"/>
    </row>
    <row r="1472" spans="1:20" ht="30" customHeight="1" x14ac:dyDescent="0.25">
      <c r="A1472" s="173"/>
      <c r="B1472" s="173"/>
      <c r="C1472" s="174"/>
      <c r="D1472" s="175" t="b">
        <v>0</v>
      </c>
      <c r="E1472" s="175" t="b">
        <v>0</v>
      </c>
      <c r="F1472" s="175" t="b">
        <v>0</v>
      </c>
      <c r="G1472" s="175" t="b">
        <v>0</v>
      </c>
      <c r="H1472" s="175" t="b">
        <v>0</v>
      </c>
      <c r="I1472" s="162"/>
      <c r="J1472" s="58" t="str" cm="1">
        <f t="array" ref="J1472">IFERROR(_xlfn.IFS(E1472,$E$8,F1472,$F$8,G1472,$G$8,H1472,$H$8),"")</f>
        <v/>
      </c>
      <c r="K1472" s="58" t="str">
        <f t="shared" si="22"/>
        <v xml:space="preserve">   </v>
      </c>
      <c r="L1472" s="56"/>
      <c r="M1472" s="56"/>
      <c r="N1472" s="56"/>
      <c r="O1472" s="56"/>
      <c r="P1472" s="56"/>
      <c r="Q1472" s="56"/>
      <c r="R1472" s="56"/>
      <c r="S1472" s="56"/>
      <c r="T1472" s="56"/>
    </row>
    <row r="1473" spans="1:20" ht="30" customHeight="1" x14ac:dyDescent="0.25">
      <c r="A1473" s="173"/>
      <c r="B1473" s="173"/>
      <c r="C1473" s="174"/>
      <c r="D1473" s="175" t="b">
        <v>0</v>
      </c>
      <c r="E1473" s="175" t="b">
        <v>0</v>
      </c>
      <c r="F1473" s="175" t="b">
        <v>0</v>
      </c>
      <c r="G1473" s="175" t="b">
        <v>0</v>
      </c>
      <c r="H1473" s="175" t="b">
        <v>0</v>
      </c>
      <c r="I1473" s="162"/>
      <c r="J1473" s="58" t="str" cm="1">
        <f t="array" ref="J1473">IFERROR(_xlfn.IFS(E1473,$E$8,F1473,$F$8,G1473,$G$8,H1473,$H$8),"")</f>
        <v/>
      </c>
      <c r="K1473" s="58" t="str">
        <f t="shared" si="22"/>
        <v xml:space="preserve">   </v>
      </c>
      <c r="L1473" s="56"/>
      <c r="M1473" s="56"/>
      <c r="N1473" s="56"/>
      <c r="O1473" s="56"/>
      <c r="P1473" s="56"/>
      <c r="Q1473" s="56"/>
      <c r="R1473" s="56"/>
      <c r="S1473" s="56"/>
      <c r="T1473" s="56"/>
    </row>
    <row r="1474" spans="1:20" ht="30" customHeight="1" x14ac:dyDescent="0.25">
      <c r="A1474" s="173"/>
      <c r="B1474" s="173"/>
      <c r="C1474" s="174"/>
      <c r="D1474" s="175" t="b">
        <v>0</v>
      </c>
      <c r="E1474" s="175" t="b">
        <v>0</v>
      </c>
      <c r="F1474" s="175" t="b">
        <v>0</v>
      </c>
      <c r="G1474" s="175" t="b">
        <v>0</v>
      </c>
      <c r="H1474" s="175" t="b">
        <v>0</v>
      </c>
      <c r="I1474" s="162"/>
      <c r="J1474" s="58" t="str" cm="1">
        <f t="array" ref="J1474">IFERROR(_xlfn.IFS(E1474,$E$8,F1474,$F$8,G1474,$G$8,H1474,$H$8),"")</f>
        <v/>
      </c>
      <c r="K1474" s="58" t="str">
        <f t="shared" si="22"/>
        <v xml:space="preserve">   </v>
      </c>
      <c r="L1474" s="56"/>
      <c r="M1474" s="56"/>
      <c r="N1474" s="56"/>
      <c r="O1474" s="56"/>
      <c r="P1474" s="56"/>
      <c r="Q1474" s="56"/>
      <c r="R1474" s="56"/>
      <c r="S1474" s="56"/>
      <c r="T1474" s="56"/>
    </row>
    <row r="1475" spans="1:20" ht="30" customHeight="1" x14ac:dyDescent="0.25">
      <c r="A1475" s="173"/>
      <c r="B1475" s="173"/>
      <c r="C1475" s="174"/>
      <c r="D1475" s="175" t="b">
        <v>0</v>
      </c>
      <c r="E1475" s="175" t="b">
        <v>0</v>
      </c>
      <c r="F1475" s="175" t="b">
        <v>0</v>
      </c>
      <c r="G1475" s="175" t="b">
        <v>0</v>
      </c>
      <c r="H1475" s="175" t="b">
        <v>0</v>
      </c>
      <c r="I1475" s="162"/>
      <c r="J1475" s="58" t="str" cm="1">
        <f t="array" ref="J1475">IFERROR(_xlfn.IFS(E1475,$E$8,F1475,$F$8,G1475,$G$8,H1475,$H$8),"")</f>
        <v/>
      </c>
      <c r="K1475" s="58" t="str">
        <f t="shared" si="22"/>
        <v xml:space="preserve">   </v>
      </c>
      <c r="L1475" s="56"/>
      <c r="M1475" s="56"/>
      <c r="N1475" s="56"/>
      <c r="O1475" s="56"/>
      <c r="P1475" s="56"/>
      <c r="Q1475" s="56"/>
      <c r="R1475" s="56"/>
      <c r="S1475" s="56"/>
      <c r="T1475" s="56"/>
    </row>
    <row r="1476" spans="1:20" ht="30" customHeight="1" x14ac:dyDescent="0.25">
      <c r="A1476" s="173"/>
      <c r="B1476" s="173"/>
      <c r="C1476" s="174"/>
      <c r="D1476" s="175" t="b">
        <v>0</v>
      </c>
      <c r="E1476" s="175" t="b">
        <v>0</v>
      </c>
      <c r="F1476" s="175" t="b">
        <v>0</v>
      </c>
      <c r="G1476" s="175" t="b">
        <v>0</v>
      </c>
      <c r="H1476" s="175" t="b">
        <v>0</v>
      </c>
      <c r="I1476" s="162"/>
      <c r="J1476" s="58" t="str" cm="1">
        <f t="array" ref="J1476">IFERROR(_xlfn.IFS(E1476,$E$8,F1476,$F$8,G1476,$G$8,H1476,$H$8),"")</f>
        <v/>
      </c>
      <c r="K1476" s="58" t="str">
        <f t="shared" si="22"/>
        <v xml:space="preserve">   </v>
      </c>
      <c r="L1476" s="56"/>
      <c r="M1476" s="56"/>
      <c r="N1476" s="56"/>
      <c r="O1476" s="56"/>
      <c r="P1476" s="56"/>
      <c r="Q1476" s="56"/>
      <c r="R1476" s="56"/>
      <c r="S1476" s="56"/>
      <c r="T1476" s="56"/>
    </row>
    <row r="1477" spans="1:20" ht="30" customHeight="1" x14ac:dyDescent="0.25">
      <c r="A1477" s="173"/>
      <c r="B1477" s="173"/>
      <c r="C1477" s="174"/>
      <c r="D1477" s="175" t="b">
        <v>0</v>
      </c>
      <c r="E1477" s="175" t="b">
        <v>0</v>
      </c>
      <c r="F1477" s="175" t="b">
        <v>0</v>
      </c>
      <c r="G1477" s="175" t="b">
        <v>0</v>
      </c>
      <c r="H1477" s="175" t="b">
        <v>0</v>
      </c>
      <c r="I1477" s="162"/>
      <c r="J1477" s="58" t="str" cm="1">
        <f t="array" ref="J1477">IFERROR(_xlfn.IFS(E1477,$E$8,F1477,$F$8,G1477,$G$8,H1477,$H$8),"")</f>
        <v/>
      </c>
      <c r="K1477" s="58" t="str">
        <f t="shared" si="22"/>
        <v xml:space="preserve">   </v>
      </c>
      <c r="L1477" s="56"/>
      <c r="M1477" s="56"/>
      <c r="N1477" s="56"/>
      <c r="O1477" s="56"/>
      <c r="P1477" s="56"/>
      <c r="Q1477" s="56"/>
      <c r="R1477" s="56"/>
      <c r="S1477" s="56"/>
      <c r="T1477" s="56"/>
    </row>
    <row r="1478" spans="1:20" ht="30" customHeight="1" x14ac:dyDescent="0.25">
      <c r="A1478" s="173"/>
      <c r="B1478" s="173"/>
      <c r="C1478" s="174"/>
      <c r="D1478" s="175" t="b">
        <v>0</v>
      </c>
      <c r="E1478" s="175" t="b">
        <v>0</v>
      </c>
      <c r="F1478" s="175" t="b">
        <v>0</v>
      </c>
      <c r="G1478" s="175" t="b">
        <v>0</v>
      </c>
      <c r="H1478" s="175" t="b">
        <v>0</v>
      </c>
      <c r="I1478" s="162"/>
      <c r="J1478" s="58" t="str" cm="1">
        <f t="array" ref="J1478">IFERROR(_xlfn.IFS(E1478,$E$8,F1478,$F$8,G1478,$G$8,H1478,$H$8),"")</f>
        <v/>
      </c>
      <c r="K1478" s="58" t="str">
        <f t="shared" si="22"/>
        <v xml:space="preserve">   </v>
      </c>
      <c r="L1478" s="56"/>
      <c r="M1478" s="56"/>
      <c r="N1478" s="56"/>
      <c r="O1478" s="56"/>
      <c r="P1478" s="56"/>
      <c r="Q1478" s="56"/>
      <c r="R1478" s="56"/>
      <c r="S1478" s="56"/>
      <c r="T1478" s="56"/>
    </row>
    <row r="1479" spans="1:20" ht="30" customHeight="1" x14ac:dyDescent="0.25">
      <c r="A1479" s="173"/>
      <c r="B1479" s="173"/>
      <c r="C1479" s="174"/>
      <c r="D1479" s="175" t="b">
        <v>0</v>
      </c>
      <c r="E1479" s="175" t="b">
        <v>0</v>
      </c>
      <c r="F1479" s="175" t="b">
        <v>0</v>
      </c>
      <c r="G1479" s="175" t="b">
        <v>0</v>
      </c>
      <c r="H1479" s="175" t="b">
        <v>0</v>
      </c>
      <c r="I1479" s="162"/>
      <c r="J1479" s="58" t="str" cm="1">
        <f t="array" ref="J1479">IFERROR(_xlfn.IFS(E1479,$E$8,F1479,$F$8,G1479,$G$8,H1479,$H$8),"")</f>
        <v/>
      </c>
      <c r="K1479" s="58" t="str">
        <f t="shared" si="22"/>
        <v xml:space="preserve">   </v>
      </c>
      <c r="L1479" s="56"/>
      <c r="M1479" s="56"/>
      <c r="N1479" s="56"/>
      <c r="O1479" s="56"/>
      <c r="P1479" s="56"/>
      <c r="Q1479" s="56"/>
      <c r="R1479" s="56"/>
      <c r="S1479" s="56"/>
      <c r="T1479" s="56"/>
    </row>
    <row r="1480" spans="1:20" ht="30" customHeight="1" x14ac:dyDescent="0.25">
      <c r="A1480" s="173"/>
      <c r="B1480" s="173"/>
      <c r="C1480" s="174"/>
      <c r="D1480" s="175" t="b">
        <v>0</v>
      </c>
      <c r="E1480" s="175" t="b">
        <v>0</v>
      </c>
      <c r="F1480" s="175" t="b">
        <v>0</v>
      </c>
      <c r="G1480" s="175" t="b">
        <v>0</v>
      </c>
      <c r="H1480" s="175" t="b">
        <v>0</v>
      </c>
      <c r="I1480" s="162"/>
      <c r="J1480" s="58" t="str" cm="1">
        <f t="array" ref="J1480">IFERROR(_xlfn.IFS(E1480,$E$8,F1480,$F$8,G1480,$G$8,H1480,$H$8),"")</f>
        <v/>
      </c>
      <c r="K1480" s="58" t="str">
        <f t="shared" si="22"/>
        <v xml:space="preserve">   </v>
      </c>
      <c r="L1480" s="56"/>
      <c r="M1480" s="56"/>
      <c r="N1480" s="56"/>
      <c r="O1480" s="56"/>
      <c r="P1480" s="56"/>
      <c r="Q1480" s="56"/>
      <c r="R1480" s="56"/>
      <c r="S1480" s="56"/>
      <c r="T1480" s="56"/>
    </row>
    <row r="1481" spans="1:20" ht="30" customHeight="1" x14ac:dyDescent="0.25">
      <c r="A1481" s="173"/>
      <c r="B1481" s="173"/>
      <c r="C1481" s="174"/>
      <c r="D1481" s="175" t="b">
        <v>0</v>
      </c>
      <c r="E1481" s="175" t="b">
        <v>0</v>
      </c>
      <c r="F1481" s="175" t="b">
        <v>0</v>
      </c>
      <c r="G1481" s="175" t="b">
        <v>0</v>
      </c>
      <c r="H1481" s="175" t="b">
        <v>0</v>
      </c>
      <c r="I1481" s="162"/>
      <c r="J1481" s="58" t="str" cm="1">
        <f t="array" ref="J1481">IFERROR(_xlfn.IFS(E1481,$E$8,F1481,$F$8,G1481,$G$8,H1481,$H$8),"")</f>
        <v/>
      </c>
      <c r="K1481" s="58" t="str">
        <f t="shared" si="22"/>
        <v xml:space="preserve">   </v>
      </c>
      <c r="L1481" s="56"/>
      <c r="M1481" s="56"/>
      <c r="N1481" s="56"/>
      <c r="O1481" s="56"/>
      <c r="P1481" s="56"/>
      <c r="Q1481" s="56"/>
      <c r="R1481" s="56"/>
      <c r="S1481" s="56"/>
      <c r="T1481" s="56"/>
    </row>
    <row r="1482" spans="1:20" ht="30" customHeight="1" x14ac:dyDescent="0.25">
      <c r="A1482" s="173"/>
      <c r="B1482" s="173"/>
      <c r="C1482" s="174"/>
      <c r="D1482" s="175" t="b">
        <v>0</v>
      </c>
      <c r="E1482" s="175" t="b">
        <v>0</v>
      </c>
      <c r="F1482" s="175" t="b">
        <v>0</v>
      </c>
      <c r="G1482" s="175" t="b">
        <v>0</v>
      </c>
      <c r="H1482" s="175" t="b">
        <v>0</v>
      </c>
      <c r="I1482" s="162"/>
      <c r="J1482" s="58" t="str" cm="1">
        <f t="array" ref="J1482">IFERROR(_xlfn.IFS(E1482,$E$8,F1482,$F$8,G1482,$G$8,H1482,$H$8),"")</f>
        <v/>
      </c>
      <c r="K1482" s="58" t="str">
        <f t="shared" si="22"/>
        <v xml:space="preserve">   </v>
      </c>
      <c r="L1482" s="56"/>
      <c r="M1482" s="56"/>
      <c r="N1482" s="56"/>
      <c r="O1482" s="56"/>
      <c r="P1482" s="56"/>
      <c r="Q1482" s="56"/>
      <c r="R1482" s="56"/>
      <c r="S1482" s="56"/>
      <c r="T1482" s="56"/>
    </row>
    <row r="1483" spans="1:20" ht="30" customHeight="1" x14ac:dyDescent="0.25">
      <c r="A1483" s="173"/>
      <c r="B1483" s="173"/>
      <c r="C1483" s="174"/>
      <c r="D1483" s="175" t="b">
        <v>0</v>
      </c>
      <c r="E1483" s="175" t="b">
        <v>0</v>
      </c>
      <c r="F1483" s="175" t="b">
        <v>0</v>
      </c>
      <c r="G1483" s="175" t="b">
        <v>0</v>
      </c>
      <c r="H1483" s="175" t="b">
        <v>0</v>
      </c>
      <c r="I1483" s="162"/>
      <c r="J1483" s="58" t="str" cm="1">
        <f t="array" ref="J1483">IFERROR(_xlfn.IFS(E1483,$E$8,F1483,$F$8,G1483,$G$8,H1483,$H$8),"")</f>
        <v/>
      </c>
      <c r="K1483" s="58" t="str">
        <f t="shared" ref="K1483:K1546" si="23">_xlfn.TEXTJOIN(" ",FALSE,IF(E1483,$E$8,""),IF(F1483,$F$8,""),IF(G1483,$G$8,""),IF(H1483,$H$8,""))</f>
        <v xml:space="preserve">   </v>
      </c>
      <c r="L1483" s="56"/>
      <c r="M1483" s="56"/>
      <c r="N1483" s="56"/>
      <c r="O1483" s="56"/>
      <c r="P1483" s="56"/>
      <c r="Q1483" s="56"/>
      <c r="R1483" s="56"/>
      <c r="S1483" s="56"/>
      <c r="T1483" s="56"/>
    </row>
    <row r="1484" spans="1:20" ht="30" customHeight="1" x14ac:dyDescent="0.25">
      <c r="A1484" s="173"/>
      <c r="B1484" s="173"/>
      <c r="C1484" s="174"/>
      <c r="D1484" s="175" t="b">
        <v>0</v>
      </c>
      <c r="E1484" s="175" t="b">
        <v>0</v>
      </c>
      <c r="F1484" s="175" t="b">
        <v>0</v>
      </c>
      <c r="G1484" s="175" t="b">
        <v>0</v>
      </c>
      <c r="H1484" s="175" t="b">
        <v>0</v>
      </c>
      <c r="I1484" s="162"/>
      <c r="J1484" s="58" t="str" cm="1">
        <f t="array" ref="J1484">IFERROR(_xlfn.IFS(E1484,$E$8,F1484,$F$8,G1484,$G$8,H1484,$H$8),"")</f>
        <v/>
      </c>
      <c r="K1484" s="58" t="str">
        <f t="shared" si="23"/>
        <v xml:space="preserve">   </v>
      </c>
      <c r="L1484" s="56"/>
      <c r="M1484" s="56"/>
      <c r="N1484" s="56"/>
      <c r="O1484" s="56"/>
      <c r="P1484" s="56"/>
      <c r="Q1484" s="56"/>
      <c r="R1484" s="56"/>
      <c r="S1484" s="56"/>
      <c r="T1484" s="56"/>
    </row>
    <row r="1485" spans="1:20" ht="30" customHeight="1" x14ac:dyDescent="0.25">
      <c r="A1485" s="173"/>
      <c r="B1485" s="173"/>
      <c r="C1485" s="174"/>
      <c r="D1485" s="175" t="b">
        <v>0</v>
      </c>
      <c r="E1485" s="175" t="b">
        <v>0</v>
      </c>
      <c r="F1485" s="175" t="b">
        <v>0</v>
      </c>
      <c r="G1485" s="175" t="b">
        <v>0</v>
      </c>
      <c r="H1485" s="175" t="b">
        <v>0</v>
      </c>
      <c r="I1485" s="162"/>
      <c r="J1485" s="58" t="str" cm="1">
        <f t="array" ref="J1485">IFERROR(_xlfn.IFS(E1485,$E$8,F1485,$F$8,G1485,$G$8,H1485,$H$8),"")</f>
        <v/>
      </c>
      <c r="K1485" s="58" t="str">
        <f t="shared" si="23"/>
        <v xml:space="preserve">   </v>
      </c>
      <c r="L1485" s="56"/>
      <c r="M1485" s="56"/>
      <c r="N1485" s="56"/>
      <c r="O1485" s="56"/>
      <c r="P1485" s="56"/>
      <c r="Q1485" s="56"/>
      <c r="R1485" s="56"/>
      <c r="S1485" s="56"/>
      <c r="T1485" s="56"/>
    </row>
    <row r="1486" spans="1:20" ht="30" customHeight="1" x14ac:dyDescent="0.25">
      <c r="A1486" s="173"/>
      <c r="B1486" s="173"/>
      <c r="C1486" s="174"/>
      <c r="D1486" s="175" t="b">
        <v>0</v>
      </c>
      <c r="E1486" s="175" t="b">
        <v>0</v>
      </c>
      <c r="F1486" s="175" t="b">
        <v>0</v>
      </c>
      <c r="G1486" s="175" t="b">
        <v>0</v>
      </c>
      <c r="H1486" s="175" t="b">
        <v>0</v>
      </c>
      <c r="I1486" s="162"/>
      <c r="J1486" s="58" t="str" cm="1">
        <f t="array" ref="J1486">IFERROR(_xlfn.IFS(E1486,$E$8,F1486,$F$8,G1486,$G$8,H1486,$H$8),"")</f>
        <v/>
      </c>
      <c r="K1486" s="58" t="str">
        <f t="shared" si="23"/>
        <v xml:space="preserve">   </v>
      </c>
      <c r="L1486" s="56"/>
      <c r="M1486" s="56"/>
      <c r="N1486" s="56"/>
      <c r="O1486" s="56"/>
      <c r="P1486" s="56"/>
      <c r="Q1486" s="56"/>
      <c r="R1486" s="56"/>
      <c r="S1486" s="56"/>
      <c r="T1486" s="56"/>
    </row>
    <row r="1487" spans="1:20" ht="30" customHeight="1" x14ac:dyDescent="0.25">
      <c r="A1487" s="173"/>
      <c r="B1487" s="173"/>
      <c r="C1487" s="174"/>
      <c r="D1487" s="175" t="b">
        <v>0</v>
      </c>
      <c r="E1487" s="175" t="b">
        <v>0</v>
      </c>
      <c r="F1487" s="175" t="b">
        <v>0</v>
      </c>
      <c r="G1487" s="175" t="b">
        <v>0</v>
      </c>
      <c r="H1487" s="175" t="b">
        <v>0</v>
      </c>
      <c r="I1487" s="162"/>
      <c r="J1487" s="58" t="str" cm="1">
        <f t="array" ref="J1487">IFERROR(_xlfn.IFS(E1487,$E$8,F1487,$F$8,G1487,$G$8,H1487,$H$8),"")</f>
        <v/>
      </c>
      <c r="K1487" s="58" t="str">
        <f t="shared" si="23"/>
        <v xml:space="preserve">   </v>
      </c>
      <c r="L1487" s="56"/>
      <c r="M1487" s="56"/>
      <c r="N1487" s="56"/>
      <c r="O1487" s="56"/>
      <c r="P1487" s="56"/>
      <c r="Q1487" s="56"/>
      <c r="R1487" s="56"/>
      <c r="S1487" s="56"/>
      <c r="T1487" s="56"/>
    </row>
    <row r="1488" spans="1:20" ht="30" customHeight="1" x14ac:dyDescent="0.25">
      <c r="A1488" s="173"/>
      <c r="B1488" s="173"/>
      <c r="C1488" s="174"/>
      <c r="D1488" s="175" t="b">
        <v>0</v>
      </c>
      <c r="E1488" s="175" t="b">
        <v>0</v>
      </c>
      <c r="F1488" s="175" t="b">
        <v>0</v>
      </c>
      <c r="G1488" s="175" t="b">
        <v>0</v>
      </c>
      <c r="H1488" s="175" t="b">
        <v>0</v>
      </c>
      <c r="I1488" s="162"/>
      <c r="J1488" s="58" t="str" cm="1">
        <f t="array" ref="J1488">IFERROR(_xlfn.IFS(E1488,$E$8,F1488,$F$8,G1488,$G$8,H1488,$H$8),"")</f>
        <v/>
      </c>
      <c r="K1488" s="58" t="str">
        <f t="shared" si="23"/>
        <v xml:space="preserve">   </v>
      </c>
      <c r="L1488" s="56"/>
      <c r="M1488" s="56"/>
      <c r="N1488" s="56"/>
      <c r="O1488" s="56"/>
      <c r="P1488" s="56"/>
      <c r="Q1488" s="56"/>
      <c r="R1488" s="56"/>
      <c r="S1488" s="56"/>
      <c r="T1488" s="56"/>
    </row>
    <row r="1489" spans="1:20" ht="30" customHeight="1" x14ac:dyDescent="0.25">
      <c r="A1489" s="173"/>
      <c r="B1489" s="173"/>
      <c r="C1489" s="174"/>
      <c r="D1489" s="175" t="b">
        <v>0</v>
      </c>
      <c r="E1489" s="175" t="b">
        <v>0</v>
      </c>
      <c r="F1489" s="175" t="b">
        <v>0</v>
      </c>
      <c r="G1489" s="175" t="b">
        <v>0</v>
      </c>
      <c r="H1489" s="175" t="b">
        <v>0</v>
      </c>
      <c r="I1489" s="162"/>
      <c r="J1489" s="58" t="str" cm="1">
        <f t="array" ref="J1489">IFERROR(_xlfn.IFS(E1489,$E$8,F1489,$F$8,G1489,$G$8,H1489,$H$8),"")</f>
        <v/>
      </c>
      <c r="K1489" s="58" t="str">
        <f t="shared" si="23"/>
        <v xml:space="preserve">   </v>
      </c>
      <c r="L1489" s="56"/>
      <c r="M1489" s="56"/>
      <c r="N1489" s="56"/>
      <c r="O1489" s="56"/>
      <c r="P1489" s="56"/>
      <c r="Q1489" s="56"/>
      <c r="R1489" s="56"/>
      <c r="S1489" s="56"/>
      <c r="T1489" s="56"/>
    </row>
    <row r="1490" spans="1:20" ht="30" customHeight="1" x14ac:dyDescent="0.25">
      <c r="A1490" s="173"/>
      <c r="B1490" s="173"/>
      <c r="C1490" s="174"/>
      <c r="D1490" s="175" t="b">
        <v>0</v>
      </c>
      <c r="E1490" s="175" t="b">
        <v>0</v>
      </c>
      <c r="F1490" s="175" t="b">
        <v>0</v>
      </c>
      <c r="G1490" s="175" t="b">
        <v>0</v>
      </c>
      <c r="H1490" s="175" t="b">
        <v>0</v>
      </c>
      <c r="I1490" s="162"/>
      <c r="J1490" s="58" t="str" cm="1">
        <f t="array" ref="J1490">IFERROR(_xlfn.IFS(E1490,$E$8,F1490,$F$8,G1490,$G$8,H1490,$H$8),"")</f>
        <v/>
      </c>
      <c r="K1490" s="58" t="str">
        <f t="shared" si="23"/>
        <v xml:space="preserve">   </v>
      </c>
      <c r="L1490" s="56"/>
      <c r="M1490" s="56"/>
      <c r="N1490" s="56"/>
      <c r="O1490" s="56"/>
      <c r="P1490" s="56"/>
      <c r="Q1490" s="56"/>
      <c r="R1490" s="56"/>
      <c r="S1490" s="56"/>
      <c r="T1490" s="56"/>
    </row>
    <row r="1491" spans="1:20" ht="30" customHeight="1" x14ac:dyDescent="0.25">
      <c r="A1491" s="173"/>
      <c r="B1491" s="173"/>
      <c r="C1491" s="174"/>
      <c r="D1491" s="175" t="b">
        <v>0</v>
      </c>
      <c r="E1491" s="175" t="b">
        <v>0</v>
      </c>
      <c r="F1491" s="175" t="b">
        <v>0</v>
      </c>
      <c r="G1491" s="175" t="b">
        <v>0</v>
      </c>
      <c r="H1491" s="175" t="b">
        <v>0</v>
      </c>
      <c r="I1491" s="162"/>
      <c r="J1491" s="58" t="str" cm="1">
        <f t="array" ref="J1491">IFERROR(_xlfn.IFS(E1491,$E$8,F1491,$F$8,G1491,$G$8,H1491,$H$8),"")</f>
        <v/>
      </c>
      <c r="K1491" s="58" t="str">
        <f t="shared" si="23"/>
        <v xml:space="preserve">   </v>
      </c>
      <c r="L1491" s="56"/>
      <c r="M1491" s="56"/>
      <c r="N1491" s="56"/>
      <c r="O1491" s="56"/>
      <c r="P1491" s="56"/>
      <c r="Q1491" s="56"/>
      <c r="R1491" s="56"/>
      <c r="S1491" s="56"/>
      <c r="T1491" s="56"/>
    </row>
    <row r="1492" spans="1:20" ht="30" customHeight="1" x14ac:dyDescent="0.25">
      <c r="A1492" s="173"/>
      <c r="B1492" s="173"/>
      <c r="C1492" s="174"/>
      <c r="D1492" s="175" t="b">
        <v>0</v>
      </c>
      <c r="E1492" s="175" t="b">
        <v>0</v>
      </c>
      <c r="F1492" s="175" t="b">
        <v>0</v>
      </c>
      <c r="G1492" s="175" t="b">
        <v>0</v>
      </c>
      <c r="H1492" s="175" t="b">
        <v>0</v>
      </c>
      <c r="I1492" s="162"/>
      <c r="J1492" s="58" t="str" cm="1">
        <f t="array" ref="J1492">IFERROR(_xlfn.IFS(E1492,$E$8,F1492,$F$8,G1492,$G$8,H1492,$H$8),"")</f>
        <v/>
      </c>
      <c r="K1492" s="58" t="str">
        <f t="shared" si="23"/>
        <v xml:space="preserve">   </v>
      </c>
      <c r="L1492" s="56"/>
      <c r="M1492" s="56"/>
      <c r="N1492" s="56"/>
      <c r="O1492" s="56"/>
      <c r="P1492" s="56"/>
      <c r="Q1492" s="56"/>
      <c r="R1492" s="56"/>
      <c r="S1492" s="56"/>
      <c r="T1492" s="56"/>
    </row>
    <row r="1493" spans="1:20" ht="30" customHeight="1" x14ac:dyDescent="0.25">
      <c r="A1493" s="173"/>
      <c r="B1493" s="173"/>
      <c r="C1493" s="174"/>
      <c r="D1493" s="175" t="b">
        <v>0</v>
      </c>
      <c r="E1493" s="175" t="b">
        <v>0</v>
      </c>
      <c r="F1493" s="175" t="b">
        <v>0</v>
      </c>
      <c r="G1493" s="175" t="b">
        <v>0</v>
      </c>
      <c r="H1493" s="175" t="b">
        <v>0</v>
      </c>
      <c r="I1493" s="162"/>
      <c r="J1493" s="58" t="str" cm="1">
        <f t="array" ref="J1493">IFERROR(_xlfn.IFS(E1493,$E$8,F1493,$F$8,G1493,$G$8,H1493,$H$8),"")</f>
        <v/>
      </c>
      <c r="K1493" s="58" t="str">
        <f t="shared" si="23"/>
        <v xml:space="preserve">   </v>
      </c>
      <c r="L1493" s="56"/>
      <c r="M1493" s="56"/>
      <c r="N1493" s="56"/>
      <c r="O1493" s="56"/>
      <c r="P1493" s="56"/>
      <c r="Q1493" s="56"/>
      <c r="R1493" s="56"/>
      <c r="S1493" s="56"/>
      <c r="T1493" s="56"/>
    </row>
    <row r="1494" spans="1:20" ht="30" customHeight="1" x14ac:dyDescent="0.25">
      <c r="A1494" s="173"/>
      <c r="B1494" s="173"/>
      <c r="C1494" s="174"/>
      <c r="D1494" s="175" t="b">
        <v>0</v>
      </c>
      <c r="E1494" s="175" t="b">
        <v>0</v>
      </c>
      <c r="F1494" s="175" t="b">
        <v>0</v>
      </c>
      <c r="G1494" s="175" t="b">
        <v>0</v>
      </c>
      <c r="H1494" s="175" t="b">
        <v>0</v>
      </c>
      <c r="I1494" s="162"/>
      <c r="J1494" s="58" t="str" cm="1">
        <f t="array" ref="J1494">IFERROR(_xlfn.IFS(E1494,$E$8,F1494,$F$8,G1494,$G$8,H1494,$H$8),"")</f>
        <v/>
      </c>
      <c r="K1494" s="58" t="str">
        <f t="shared" si="23"/>
        <v xml:space="preserve">   </v>
      </c>
      <c r="L1494" s="56"/>
      <c r="M1494" s="56"/>
      <c r="N1494" s="56"/>
      <c r="O1494" s="56"/>
      <c r="P1494" s="56"/>
      <c r="Q1494" s="56"/>
      <c r="R1494" s="56"/>
      <c r="S1494" s="56"/>
      <c r="T1494" s="56"/>
    </row>
    <row r="1495" spans="1:20" ht="30" customHeight="1" x14ac:dyDescent="0.25">
      <c r="A1495" s="173"/>
      <c r="B1495" s="173"/>
      <c r="C1495" s="174"/>
      <c r="D1495" s="175" t="b">
        <v>0</v>
      </c>
      <c r="E1495" s="175" t="b">
        <v>0</v>
      </c>
      <c r="F1495" s="175" t="b">
        <v>0</v>
      </c>
      <c r="G1495" s="175" t="b">
        <v>0</v>
      </c>
      <c r="H1495" s="175" t="b">
        <v>0</v>
      </c>
      <c r="I1495" s="162"/>
      <c r="J1495" s="58" t="str" cm="1">
        <f t="array" ref="J1495">IFERROR(_xlfn.IFS(E1495,$E$8,F1495,$F$8,G1495,$G$8,H1495,$H$8),"")</f>
        <v/>
      </c>
      <c r="K1495" s="58" t="str">
        <f t="shared" si="23"/>
        <v xml:space="preserve">   </v>
      </c>
      <c r="L1495" s="56"/>
      <c r="M1495" s="56"/>
      <c r="N1495" s="56"/>
      <c r="O1495" s="56"/>
      <c r="P1495" s="56"/>
      <c r="Q1495" s="56"/>
      <c r="R1495" s="56"/>
      <c r="S1495" s="56"/>
      <c r="T1495" s="56"/>
    </row>
    <row r="1496" spans="1:20" ht="30" customHeight="1" x14ac:dyDescent="0.25">
      <c r="A1496" s="173"/>
      <c r="B1496" s="173"/>
      <c r="C1496" s="174"/>
      <c r="D1496" s="175" t="b">
        <v>0</v>
      </c>
      <c r="E1496" s="175" t="b">
        <v>0</v>
      </c>
      <c r="F1496" s="175" t="b">
        <v>0</v>
      </c>
      <c r="G1496" s="175" t="b">
        <v>0</v>
      </c>
      <c r="H1496" s="175" t="b">
        <v>0</v>
      </c>
      <c r="I1496" s="162"/>
      <c r="J1496" s="58" t="str" cm="1">
        <f t="array" ref="J1496">IFERROR(_xlfn.IFS(E1496,$E$8,F1496,$F$8,G1496,$G$8,H1496,$H$8),"")</f>
        <v/>
      </c>
      <c r="K1496" s="58" t="str">
        <f t="shared" si="23"/>
        <v xml:space="preserve">   </v>
      </c>
      <c r="L1496" s="56"/>
      <c r="M1496" s="56"/>
      <c r="N1496" s="56"/>
      <c r="O1496" s="56"/>
      <c r="P1496" s="56"/>
      <c r="Q1496" s="56"/>
      <c r="R1496" s="56"/>
      <c r="S1496" s="56"/>
      <c r="T1496" s="56"/>
    </row>
    <row r="1497" spans="1:20" ht="30" customHeight="1" x14ac:dyDescent="0.25">
      <c r="A1497" s="173"/>
      <c r="B1497" s="173"/>
      <c r="C1497" s="174"/>
      <c r="D1497" s="175" t="b">
        <v>0</v>
      </c>
      <c r="E1497" s="175" t="b">
        <v>0</v>
      </c>
      <c r="F1497" s="175" t="b">
        <v>0</v>
      </c>
      <c r="G1497" s="175" t="b">
        <v>0</v>
      </c>
      <c r="H1497" s="175" t="b">
        <v>0</v>
      </c>
      <c r="I1497" s="162"/>
      <c r="J1497" s="58" t="str" cm="1">
        <f t="array" ref="J1497">IFERROR(_xlfn.IFS(E1497,$E$8,F1497,$F$8,G1497,$G$8,H1497,$H$8),"")</f>
        <v/>
      </c>
      <c r="K1497" s="58" t="str">
        <f t="shared" si="23"/>
        <v xml:space="preserve">   </v>
      </c>
      <c r="L1497" s="56"/>
      <c r="M1497" s="56"/>
      <c r="N1497" s="56"/>
      <c r="O1497" s="56"/>
      <c r="P1497" s="56"/>
      <c r="Q1497" s="56"/>
      <c r="R1497" s="56"/>
      <c r="S1497" s="56"/>
      <c r="T1497" s="56"/>
    </row>
    <row r="1498" spans="1:20" ht="30" customHeight="1" x14ac:dyDescent="0.25">
      <c r="A1498" s="173"/>
      <c r="B1498" s="173"/>
      <c r="C1498" s="174"/>
      <c r="D1498" s="175" t="b">
        <v>0</v>
      </c>
      <c r="E1498" s="175" t="b">
        <v>0</v>
      </c>
      <c r="F1498" s="175" t="b">
        <v>0</v>
      </c>
      <c r="G1498" s="175" t="b">
        <v>0</v>
      </c>
      <c r="H1498" s="175" t="b">
        <v>0</v>
      </c>
      <c r="I1498" s="162"/>
      <c r="J1498" s="58" t="str" cm="1">
        <f t="array" ref="J1498">IFERROR(_xlfn.IFS(E1498,$E$8,F1498,$F$8,G1498,$G$8,H1498,$H$8),"")</f>
        <v/>
      </c>
      <c r="K1498" s="58" t="str">
        <f t="shared" si="23"/>
        <v xml:space="preserve">   </v>
      </c>
      <c r="L1498" s="56"/>
      <c r="M1498" s="56"/>
      <c r="N1498" s="56"/>
      <c r="O1498" s="56"/>
      <c r="P1498" s="56"/>
      <c r="Q1498" s="56"/>
      <c r="R1498" s="56"/>
      <c r="S1498" s="56"/>
      <c r="T1498" s="56"/>
    </row>
    <row r="1499" spans="1:20" ht="30" customHeight="1" x14ac:dyDescent="0.25">
      <c r="A1499" s="173"/>
      <c r="B1499" s="173"/>
      <c r="C1499" s="174"/>
      <c r="D1499" s="175" t="b">
        <v>0</v>
      </c>
      <c r="E1499" s="175" t="b">
        <v>0</v>
      </c>
      <c r="F1499" s="175" t="b">
        <v>0</v>
      </c>
      <c r="G1499" s="175" t="b">
        <v>0</v>
      </c>
      <c r="H1499" s="175" t="b">
        <v>0</v>
      </c>
      <c r="I1499" s="162"/>
      <c r="J1499" s="58" t="str" cm="1">
        <f t="array" ref="J1499">IFERROR(_xlfn.IFS(E1499,$E$8,F1499,$F$8,G1499,$G$8,H1499,$H$8),"")</f>
        <v/>
      </c>
      <c r="K1499" s="58" t="str">
        <f t="shared" si="23"/>
        <v xml:space="preserve">   </v>
      </c>
      <c r="L1499" s="56"/>
      <c r="M1499" s="56"/>
      <c r="N1499" s="56"/>
      <c r="O1499" s="56"/>
      <c r="P1499" s="56"/>
      <c r="Q1499" s="56"/>
      <c r="R1499" s="56"/>
      <c r="S1499" s="56"/>
      <c r="T1499" s="56"/>
    </row>
    <row r="1500" spans="1:20" ht="30" customHeight="1" x14ac:dyDescent="0.25">
      <c r="A1500" s="173"/>
      <c r="B1500" s="173"/>
      <c r="C1500" s="174"/>
      <c r="D1500" s="175" t="b">
        <v>0</v>
      </c>
      <c r="E1500" s="175" t="b">
        <v>0</v>
      </c>
      <c r="F1500" s="175" t="b">
        <v>0</v>
      </c>
      <c r="G1500" s="175" t="b">
        <v>0</v>
      </c>
      <c r="H1500" s="175" t="b">
        <v>0</v>
      </c>
      <c r="I1500" s="162"/>
      <c r="J1500" s="58" t="str" cm="1">
        <f t="array" ref="J1500">IFERROR(_xlfn.IFS(E1500,$E$8,F1500,$F$8,G1500,$G$8,H1500,$H$8),"")</f>
        <v/>
      </c>
      <c r="K1500" s="58" t="str">
        <f t="shared" si="23"/>
        <v xml:space="preserve">   </v>
      </c>
      <c r="L1500" s="56"/>
      <c r="M1500" s="56"/>
      <c r="N1500" s="56"/>
      <c r="O1500" s="56"/>
      <c r="P1500" s="56"/>
      <c r="Q1500" s="56"/>
      <c r="R1500" s="56"/>
      <c r="S1500" s="56"/>
      <c r="T1500" s="56"/>
    </row>
    <row r="1501" spans="1:20" ht="30" customHeight="1" x14ac:dyDescent="0.25">
      <c r="A1501" s="173"/>
      <c r="B1501" s="173"/>
      <c r="C1501" s="174"/>
      <c r="D1501" s="175" t="b">
        <v>0</v>
      </c>
      <c r="E1501" s="175" t="b">
        <v>0</v>
      </c>
      <c r="F1501" s="175" t="b">
        <v>0</v>
      </c>
      <c r="G1501" s="175" t="b">
        <v>0</v>
      </c>
      <c r="H1501" s="175" t="b">
        <v>0</v>
      </c>
      <c r="I1501" s="162"/>
      <c r="J1501" s="58" t="str" cm="1">
        <f t="array" ref="J1501">IFERROR(_xlfn.IFS(E1501,$E$8,F1501,$F$8,G1501,$G$8,H1501,$H$8),"")</f>
        <v/>
      </c>
      <c r="K1501" s="58" t="str">
        <f t="shared" si="23"/>
        <v xml:space="preserve">   </v>
      </c>
      <c r="L1501" s="56"/>
      <c r="M1501" s="56"/>
      <c r="N1501" s="56"/>
      <c r="O1501" s="56"/>
      <c r="P1501" s="56"/>
      <c r="Q1501" s="56"/>
      <c r="R1501" s="56"/>
      <c r="S1501" s="56"/>
      <c r="T1501" s="56"/>
    </row>
    <row r="1502" spans="1:20" ht="30" customHeight="1" x14ac:dyDescent="0.25">
      <c r="A1502" s="173"/>
      <c r="B1502" s="173"/>
      <c r="C1502" s="174"/>
      <c r="D1502" s="175" t="b">
        <v>0</v>
      </c>
      <c r="E1502" s="175" t="b">
        <v>0</v>
      </c>
      <c r="F1502" s="175" t="b">
        <v>0</v>
      </c>
      <c r="G1502" s="175" t="b">
        <v>0</v>
      </c>
      <c r="H1502" s="175" t="b">
        <v>0</v>
      </c>
      <c r="I1502" s="162"/>
      <c r="J1502" s="58" t="str" cm="1">
        <f t="array" ref="J1502">IFERROR(_xlfn.IFS(E1502,$E$8,F1502,$F$8,G1502,$G$8,H1502,$H$8),"")</f>
        <v/>
      </c>
      <c r="K1502" s="58" t="str">
        <f t="shared" si="23"/>
        <v xml:space="preserve">   </v>
      </c>
      <c r="L1502" s="56"/>
      <c r="M1502" s="56"/>
      <c r="N1502" s="56"/>
      <c r="O1502" s="56"/>
      <c r="P1502" s="56"/>
      <c r="Q1502" s="56"/>
      <c r="R1502" s="56"/>
      <c r="S1502" s="56"/>
      <c r="T1502" s="56"/>
    </row>
    <row r="1503" spans="1:20" ht="30" customHeight="1" x14ac:dyDescent="0.25">
      <c r="A1503" s="173"/>
      <c r="B1503" s="173"/>
      <c r="C1503" s="174"/>
      <c r="D1503" s="175" t="b">
        <v>0</v>
      </c>
      <c r="E1503" s="175" t="b">
        <v>0</v>
      </c>
      <c r="F1503" s="175" t="b">
        <v>0</v>
      </c>
      <c r="G1503" s="175" t="b">
        <v>0</v>
      </c>
      <c r="H1503" s="175" t="b">
        <v>0</v>
      </c>
      <c r="I1503" s="162"/>
      <c r="J1503" s="58" t="str" cm="1">
        <f t="array" ref="J1503">IFERROR(_xlfn.IFS(E1503,$E$8,F1503,$F$8,G1503,$G$8,H1503,$H$8),"")</f>
        <v/>
      </c>
      <c r="K1503" s="58" t="str">
        <f t="shared" si="23"/>
        <v xml:space="preserve">   </v>
      </c>
      <c r="L1503" s="56"/>
      <c r="M1503" s="56"/>
      <c r="N1503" s="56"/>
      <c r="O1503" s="56"/>
      <c r="P1503" s="56"/>
      <c r="Q1503" s="56"/>
      <c r="R1503" s="56"/>
      <c r="S1503" s="56"/>
      <c r="T1503" s="56"/>
    </row>
    <row r="1504" spans="1:20" ht="30" customHeight="1" x14ac:dyDescent="0.25">
      <c r="A1504" s="173"/>
      <c r="B1504" s="173"/>
      <c r="C1504" s="174"/>
      <c r="D1504" s="175" t="b">
        <v>0</v>
      </c>
      <c r="E1504" s="175" t="b">
        <v>0</v>
      </c>
      <c r="F1504" s="175" t="b">
        <v>0</v>
      </c>
      <c r="G1504" s="175" t="b">
        <v>0</v>
      </c>
      <c r="H1504" s="175" t="b">
        <v>0</v>
      </c>
      <c r="I1504" s="162"/>
      <c r="J1504" s="58" t="str" cm="1">
        <f t="array" ref="J1504">IFERROR(_xlfn.IFS(E1504,$E$8,F1504,$F$8,G1504,$G$8,H1504,$H$8),"")</f>
        <v/>
      </c>
      <c r="K1504" s="58" t="str">
        <f t="shared" si="23"/>
        <v xml:space="preserve">   </v>
      </c>
      <c r="L1504" s="56"/>
      <c r="M1504" s="56"/>
      <c r="N1504" s="56"/>
      <c r="O1504" s="56"/>
      <c r="P1504" s="56"/>
      <c r="Q1504" s="56"/>
      <c r="R1504" s="56"/>
      <c r="S1504" s="56"/>
      <c r="T1504" s="56"/>
    </row>
    <row r="1505" spans="1:20" ht="30" customHeight="1" x14ac:dyDescent="0.25">
      <c r="A1505" s="173"/>
      <c r="B1505" s="173"/>
      <c r="C1505" s="174"/>
      <c r="D1505" s="175" t="b">
        <v>0</v>
      </c>
      <c r="E1505" s="175" t="b">
        <v>0</v>
      </c>
      <c r="F1505" s="175" t="b">
        <v>0</v>
      </c>
      <c r="G1505" s="175" t="b">
        <v>0</v>
      </c>
      <c r="H1505" s="175" t="b">
        <v>0</v>
      </c>
      <c r="I1505" s="162"/>
      <c r="J1505" s="58" t="str" cm="1">
        <f t="array" ref="J1505">IFERROR(_xlfn.IFS(E1505,$E$8,F1505,$F$8,G1505,$G$8,H1505,$H$8),"")</f>
        <v/>
      </c>
      <c r="K1505" s="58" t="str">
        <f t="shared" si="23"/>
        <v xml:space="preserve">   </v>
      </c>
      <c r="L1505" s="56"/>
      <c r="M1505" s="56"/>
      <c r="N1505" s="56"/>
      <c r="O1505" s="56"/>
      <c r="P1505" s="56"/>
      <c r="Q1505" s="56"/>
      <c r="R1505" s="56"/>
      <c r="S1505" s="56"/>
      <c r="T1505" s="56"/>
    </row>
    <row r="1506" spans="1:20" ht="30" customHeight="1" x14ac:dyDescent="0.25">
      <c r="A1506" s="173"/>
      <c r="B1506" s="173"/>
      <c r="C1506" s="174"/>
      <c r="D1506" s="175" t="b">
        <v>0</v>
      </c>
      <c r="E1506" s="175" t="b">
        <v>0</v>
      </c>
      <c r="F1506" s="175" t="b">
        <v>0</v>
      </c>
      <c r="G1506" s="175" t="b">
        <v>0</v>
      </c>
      <c r="H1506" s="175" t="b">
        <v>0</v>
      </c>
      <c r="I1506" s="162"/>
      <c r="J1506" s="58" t="str" cm="1">
        <f t="array" ref="J1506">IFERROR(_xlfn.IFS(E1506,$E$8,F1506,$F$8,G1506,$G$8,H1506,$H$8),"")</f>
        <v/>
      </c>
      <c r="K1506" s="58" t="str">
        <f t="shared" si="23"/>
        <v xml:space="preserve">   </v>
      </c>
      <c r="L1506" s="56"/>
      <c r="M1506" s="56"/>
      <c r="N1506" s="56"/>
      <c r="O1506" s="56"/>
      <c r="P1506" s="56"/>
      <c r="Q1506" s="56"/>
      <c r="R1506" s="56"/>
      <c r="S1506" s="56"/>
      <c r="T1506" s="56"/>
    </row>
    <row r="1507" spans="1:20" ht="30" customHeight="1" x14ac:dyDescent="0.25">
      <c r="A1507" s="173"/>
      <c r="B1507" s="173"/>
      <c r="C1507" s="174"/>
      <c r="D1507" s="175" t="b">
        <v>0</v>
      </c>
      <c r="E1507" s="175" t="b">
        <v>0</v>
      </c>
      <c r="F1507" s="175" t="b">
        <v>0</v>
      </c>
      <c r="G1507" s="175" t="b">
        <v>0</v>
      </c>
      <c r="H1507" s="175" t="b">
        <v>0</v>
      </c>
      <c r="I1507" s="162"/>
      <c r="J1507" s="58" t="str" cm="1">
        <f t="array" ref="J1507">IFERROR(_xlfn.IFS(E1507,$E$8,F1507,$F$8,G1507,$G$8,H1507,$H$8),"")</f>
        <v/>
      </c>
      <c r="K1507" s="58" t="str">
        <f t="shared" si="23"/>
        <v xml:space="preserve">   </v>
      </c>
      <c r="L1507" s="56"/>
      <c r="M1507" s="56"/>
      <c r="N1507" s="56"/>
      <c r="O1507" s="56"/>
      <c r="P1507" s="56"/>
      <c r="Q1507" s="56"/>
      <c r="R1507" s="56"/>
      <c r="S1507" s="56"/>
      <c r="T1507" s="56"/>
    </row>
    <row r="1508" spans="1:20" ht="30" customHeight="1" x14ac:dyDescent="0.25">
      <c r="A1508" s="173"/>
      <c r="B1508" s="173"/>
      <c r="C1508" s="174"/>
      <c r="D1508" s="175" t="b">
        <v>0</v>
      </c>
      <c r="E1508" s="175" t="b">
        <v>0</v>
      </c>
      <c r="F1508" s="175" t="b">
        <v>0</v>
      </c>
      <c r="G1508" s="175" t="b">
        <v>0</v>
      </c>
      <c r="H1508" s="175" t="b">
        <v>0</v>
      </c>
      <c r="I1508" s="162"/>
      <c r="J1508" s="58" t="str" cm="1">
        <f t="array" ref="J1508">IFERROR(_xlfn.IFS(E1508,$E$8,F1508,$F$8,G1508,$G$8,H1508,$H$8),"")</f>
        <v/>
      </c>
      <c r="K1508" s="58" t="str">
        <f t="shared" si="23"/>
        <v xml:space="preserve">   </v>
      </c>
      <c r="L1508" s="56"/>
      <c r="M1508" s="56"/>
      <c r="N1508" s="56"/>
      <c r="O1508" s="56"/>
      <c r="P1508" s="56"/>
      <c r="Q1508" s="56"/>
      <c r="R1508" s="56"/>
      <c r="S1508" s="56"/>
      <c r="T1508" s="56"/>
    </row>
    <row r="1509" spans="1:20" ht="30" customHeight="1" x14ac:dyDescent="0.25">
      <c r="A1509" s="173"/>
      <c r="B1509" s="173"/>
      <c r="C1509" s="174"/>
      <c r="D1509" s="175" t="b">
        <v>0</v>
      </c>
      <c r="E1509" s="175" t="b">
        <v>0</v>
      </c>
      <c r="F1509" s="175" t="b">
        <v>0</v>
      </c>
      <c r="G1509" s="175" t="b">
        <v>0</v>
      </c>
      <c r="H1509" s="175" t="b">
        <v>0</v>
      </c>
      <c r="I1509" s="162"/>
      <c r="J1509" s="58" t="str" cm="1">
        <f t="array" ref="J1509">IFERROR(_xlfn.IFS(E1509,$E$8,F1509,$F$8,G1509,$G$8,H1509,$H$8),"")</f>
        <v/>
      </c>
      <c r="K1509" s="58" t="str">
        <f t="shared" si="23"/>
        <v xml:space="preserve">   </v>
      </c>
      <c r="L1509" s="56"/>
      <c r="M1509" s="56"/>
      <c r="N1509" s="56"/>
      <c r="O1509" s="56"/>
      <c r="P1509" s="56"/>
      <c r="Q1509" s="56"/>
      <c r="R1509" s="56"/>
      <c r="S1509" s="56"/>
      <c r="T1509" s="56"/>
    </row>
    <row r="1510" spans="1:20" ht="30" customHeight="1" x14ac:dyDescent="0.25">
      <c r="A1510" s="173"/>
      <c r="B1510" s="173"/>
      <c r="C1510" s="174"/>
      <c r="D1510" s="175" t="b">
        <v>0</v>
      </c>
      <c r="E1510" s="175" t="b">
        <v>0</v>
      </c>
      <c r="F1510" s="175" t="b">
        <v>0</v>
      </c>
      <c r="G1510" s="175" t="b">
        <v>0</v>
      </c>
      <c r="H1510" s="175" t="b">
        <v>0</v>
      </c>
      <c r="I1510" s="162"/>
      <c r="J1510" s="58" t="str" cm="1">
        <f t="array" ref="J1510">IFERROR(_xlfn.IFS(E1510,$E$8,F1510,$F$8,G1510,$G$8,H1510,$H$8),"")</f>
        <v/>
      </c>
      <c r="K1510" s="58" t="str">
        <f t="shared" si="23"/>
        <v xml:space="preserve">   </v>
      </c>
      <c r="L1510" s="56"/>
      <c r="M1510" s="56"/>
      <c r="N1510" s="56"/>
      <c r="O1510" s="56"/>
      <c r="P1510" s="56"/>
      <c r="Q1510" s="56"/>
      <c r="R1510" s="56"/>
      <c r="S1510" s="56"/>
      <c r="T1510" s="56"/>
    </row>
    <row r="1511" spans="1:20" ht="30" customHeight="1" x14ac:dyDescent="0.25">
      <c r="A1511" s="173"/>
      <c r="B1511" s="173"/>
      <c r="C1511" s="174"/>
      <c r="D1511" s="175" t="b">
        <v>0</v>
      </c>
      <c r="E1511" s="175" t="b">
        <v>0</v>
      </c>
      <c r="F1511" s="175" t="b">
        <v>0</v>
      </c>
      <c r="G1511" s="175" t="b">
        <v>0</v>
      </c>
      <c r="H1511" s="175" t="b">
        <v>0</v>
      </c>
      <c r="I1511" s="162"/>
      <c r="J1511" s="58" t="str" cm="1">
        <f t="array" ref="J1511">IFERROR(_xlfn.IFS(E1511,$E$8,F1511,$F$8,G1511,$G$8,H1511,$H$8),"")</f>
        <v/>
      </c>
      <c r="K1511" s="58" t="str">
        <f t="shared" si="23"/>
        <v xml:space="preserve">   </v>
      </c>
      <c r="L1511" s="56"/>
      <c r="M1511" s="56"/>
      <c r="N1511" s="56"/>
      <c r="O1511" s="56"/>
      <c r="P1511" s="56"/>
      <c r="Q1511" s="56"/>
      <c r="R1511" s="56"/>
      <c r="S1511" s="56"/>
      <c r="T1511" s="56"/>
    </row>
    <row r="1512" spans="1:20" ht="30" customHeight="1" x14ac:dyDescent="0.25">
      <c r="A1512" s="173"/>
      <c r="B1512" s="173"/>
      <c r="C1512" s="174"/>
      <c r="D1512" s="175" t="b">
        <v>0</v>
      </c>
      <c r="E1512" s="175" t="b">
        <v>0</v>
      </c>
      <c r="F1512" s="175" t="b">
        <v>0</v>
      </c>
      <c r="G1512" s="175" t="b">
        <v>0</v>
      </c>
      <c r="H1512" s="175" t="b">
        <v>0</v>
      </c>
      <c r="I1512" s="162"/>
      <c r="J1512" s="58" t="str" cm="1">
        <f t="array" ref="J1512">IFERROR(_xlfn.IFS(E1512,$E$8,F1512,$F$8,G1512,$G$8,H1512,$H$8),"")</f>
        <v/>
      </c>
      <c r="K1512" s="58" t="str">
        <f t="shared" si="23"/>
        <v xml:space="preserve">   </v>
      </c>
      <c r="L1512" s="56"/>
      <c r="M1512" s="56"/>
      <c r="N1512" s="56"/>
      <c r="O1512" s="56"/>
      <c r="P1512" s="56"/>
      <c r="Q1512" s="56"/>
      <c r="R1512" s="56"/>
      <c r="S1512" s="56"/>
      <c r="T1512" s="56"/>
    </row>
    <row r="1513" spans="1:20" ht="30" customHeight="1" x14ac:dyDescent="0.25">
      <c r="A1513" s="173"/>
      <c r="B1513" s="173"/>
      <c r="C1513" s="174"/>
      <c r="D1513" s="175" t="b">
        <v>0</v>
      </c>
      <c r="E1513" s="175" t="b">
        <v>0</v>
      </c>
      <c r="F1513" s="175" t="b">
        <v>0</v>
      </c>
      <c r="G1513" s="175" t="b">
        <v>0</v>
      </c>
      <c r="H1513" s="175" t="b">
        <v>0</v>
      </c>
      <c r="I1513" s="162"/>
      <c r="J1513" s="58" t="str" cm="1">
        <f t="array" ref="J1513">IFERROR(_xlfn.IFS(E1513,$E$8,F1513,$F$8,G1513,$G$8,H1513,$H$8),"")</f>
        <v/>
      </c>
      <c r="K1513" s="58" t="str">
        <f t="shared" si="23"/>
        <v xml:space="preserve">   </v>
      </c>
      <c r="L1513" s="56"/>
      <c r="M1513" s="56"/>
      <c r="N1513" s="56"/>
      <c r="O1513" s="56"/>
      <c r="P1513" s="56"/>
      <c r="Q1513" s="56"/>
      <c r="R1513" s="56"/>
      <c r="S1513" s="56"/>
      <c r="T1513" s="56"/>
    </row>
    <row r="1514" spans="1:20" ht="30" customHeight="1" x14ac:dyDescent="0.25">
      <c r="A1514" s="173"/>
      <c r="B1514" s="173"/>
      <c r="C1514" s="174"/>
      <c r="D1514" s="175" t="b">
        <v>0</v>
      </c>
      <c r="E1514" s="175" t="b">
        <v>0</v>
      </c>
      <c r="F1514" s="175" t="b">
        <v>0</v>
      </c>
      <c r="G1514" s="175" t="b">
        <v>0</v>
      </c>
      <c r="H1514" s="175" t="b">
        <v>0</v>
      </c>
      <c r="I1514" s="162"/>
      <c r="J1514" s="58" t="str" cm="1">
        <f t="array" ref="J1514">IFERROR(_xlfn.IFS(E1514,$E$8,F1514,$F$8,G1514,$G$8,H1514,$H$8),"")</f>
        <v/>
      </c>
      <c r="K1514" s="58" t="str">
        <f t="shared" si="23"/>
        <v xml:space="preserve">   </v>
      </c>
      <c r="L1514" s="56"/>
      <c r="M1514" s="56"/>
      <c r="N1514" s="56"/>
      <c r="O1514" s="56"/>
      <c r="P1514" s="56"/>
      <c r="Q1514" s="56"/>
      <c r="R1514" s="56"/>
      <c r="S1514" s="56"/>
      <c r="T1514" s="56"/>
    </row>
    <row r="1515" spans="1:20" ht="30" customHeight="1" x14ac:dyDescent="0.25">
      <c r="A1515" s="173"/>
      <c r="B1515" s="173"/>
      <c r="C1515" s="174"/>
      <c r="D1515" s="175" t="b">
        <v>0</v>
      </c>
      <c r="E1515" s="175" t="b">
        <v>0</v>
      </c>
      <c r="F1515" s="175" t="b">
        <v>0</v>
      </c>
      <c r="G1515" s="175" t="b">
        <v>0</v>
      </c>
      <c r="H1515" s="175" t="b">
        <v>0</v>
      </c>
      <c r="I1515" s="162"/>
      <c r="J1515" s="58" t="str" cm="1">
        <f t="array" ref="J1515">IFERROR(_xlfn.IFS(E1515,$E$8,F1515,$F$8,G1515,$G$8,H1515,$H$8),"")</f>
        <v/>
      </c>
      <c r="K1515" s="58" t="str">
        <f t="shared" si="23"/>
        <v xml:space="preserve">   </v>
      </c>
      <c r="L1515" s="56"/>
      <c r="M1515" s="56"/>
      <c r="N1515" s="56"/>
      <c r="O1515" s="56"/>
      <c r="P1515" s="56"/>
      <c r="Q1515" s="56"/>
      <c r="R1515" s="56"/>
      <c r="S1515" s="56"/>
      <c r="T1515" s="56"/>
    </row>
    <row r="1516" spans="1:20" ht="30" customHeight="1" x14ac:dyDescent="0.25">
      <c r="A1516" s="173"/>
      <c r="B1516" s="173"/>
      <c r="C1516" s="174"/>
      <c r="D1516" s="175" t="b">
        <v>0</v>
      </c>
      <c r="E1516" s="175" t="b">
        <v>0</v>
      </c>
      <c r="F1516" s="175" t="b">
        <v>0</v>
      </c>
      <c r="G1516" s="175" t="b">
        <v>0</v>
      </c>
      <c r="H1516" s="175" t="b">
        <v>0</v>
      </c>
      <c r="I1516" s="162"/>
      <c r="J1516" s="58" t="str" cm="1">
        <f t="array" ref="J1516">IFERROR(_xlfn.IFS(E1516,$E$8,F1516,$F$8,G1516,$G$8,H1516,$H$8),"")</f>
        <v/>
      </c>
      <c r="K1516" s="58" t="str">
        <f t="shared" si="23"/>
        <v xml:space="preserve">   </v>
      </c>
      <c r="L1516" s="56"/>
      <c r="M1516" s="56"/>
      <c r="N1516" s="56"/>
      <c r="O1516" s="56"/>
      <c r="P1516" s="56"/>
      <c r="Q1516" s="56"/>
      <c r="R1516" s="56"/>
      <c r="S1516" s="56"/>
      <c r="T1516" s="56"/>
    </row>
    <row r="1517" spans="1:20" ht="30" customHeight="1" x14ac:dyDescent="0.25">
      <c r="A1517" s="173"/>
      <c r="B1517" s="173"/>
      <c r="C1517" s="174"/>
      <c r="D1517" s="175" t="b">
        <v>0</v>
      </c>
      <c r="E1517" s="175" t="b">
        <v>0</v>
      </c>
      <c r="F1517" s="175" t="b">
        <v>0</v>
      </c>
      <c r="G1517" s="175" t="b">
        <v>0</v>
      </c>
      <c r="H1517" s="175" t="b">
        <v>0</v>
      </c>
      <c r="I1517" s="162"/>
      <c r="J1517" s="58" t="str" cm="1">
        <f t="array" ref="J1517">IFERROR(_xlfn.IFS(E1517,$E$8,F1517,$F$8,G1517,$G$8,H1517,$H$8),"")</f>
        <v/>
      </c>
      <c r="K1517" s="58" t="str">
        <f t="shared" si="23"/>
        <v xml:space="preserve">   </v>
      </c>
      <c r="L1517" s="56"/>
      <c r="M1517" s="56"/>
      <c r="N1517" s="56"/>
      <c r="O1517" s="56"/>
      <c r="P1517" s="56"/>
      <c r="Q1517" s="56"/>
      <c r="R1517" s="56"/>
      <c r="S1517" s="56"/>
      <c r="T1517" s="56"/>
    </row>
    <row r="1518" spans="1:20" ht="30" customHeight="1" x14ac:dyDescent="0.25">
      <c r="A1518" s="173"/>
      <c r="B1518" s="173"/>
      <c r="C1518" s="174"/>
      <c r="D1518" s="175" t="b">
        <v>0</v>
      </c>
      <c r="E1518" s="175" t="b">
        <v>0</v>
      </c>
      <c r="F1518" s="175" t="b">
        <v>0</v>
      </c>
      <c r="G1518" s="175" t="b">
        <v>0</v>
      </c>
      <c r="H1518" s="175" t="b">
        <v>0</v>
      </c>
      <c r="I1518" s="162"/>
      <c r="J1518" s="58" t="str" cm="1">
        <f t="array" ref="J1518">IFERROR(_xlfn.IFS(E1518,$E$8,F1518,$F$8,G1518,$G$8,H1518,$H$8),"")</f>
        <v/>
      </c>
      <c r="K1518" s="58" t="str">
        <f t="shared" si="23"/>
        <v xml:space="preserve">   </v>
      </c>
      <c r="L1518" s="56"/>
      <c r="M1518" s="56"/>
      <c r="N1518" s="56"/>
      <c r="O1518" s="56"/>
      <c r="P1518" s="56"/>
      <c r="Q1518" s="56"/>
      <c r="R1518" s="56"/>
      <c r="S1518" s="56"/>
      <c r="T1518" s="56"/>
    </row>
    <row r="1519" spans="1:20" ht="30" customHeight="1" x14ac:dyDescent="0.25">
      <c r="A1519" s="173"/>
      <c r="B1519" s="173"/>
      <c r="C1519" s="174"/>
      <c r="D1519" s="175" t="b">
        <v>0</v>
      </c>
      <c r="E1519" s="175" t="b">
        <v>0</v>
      </c>
      <c r="F1519" s="175" t="b">
        <v>0</v>
      </c>
      <c r="G1519" s="175" t="b">
        <v>0</v>
      </c>
      <c r="H1519" s="175" t="b">
        <v>0</v>
      </c>
      <c r="I1519" s="162"/>
      <c r="J1519" s="58" t="str" cm="1">
        <f t="array" ref="J1519">IFERROR(_xlfn.IFS(E1519,$E$8,F1519,$F$8,G1519,$G$8,H1519,$H$8),"")</f>
        <v/>
      </c>
      <c r="K1519" s="58" t="str">
        <f t="shared" si="23"/>
        <v xml:space="preserve">   </v>
      </c>
      <c r="L1519" s="56"/>
      <c r="M1519" s="56"/>
      <c r="N1519" s="56"/>
      <c r="O1519" s="56"/>
      <c r="P1519" s="56"/>
      <c r="Q1519" s="56"/>
      <c r="R1519" s="56"/>
      <c r="S1519" s="56"/>
      <c r="T1519" s="56"/>
    </row>
    <row r="1520" spans="1:20" ht="30" customHeight="1" x14ac:dyDescent="0.25">
      <c r="A1520" s="173"/>
      <c r="B1520" s="173"/>
      <c r="C1520" s="174"/>
      <c r="D1520" s="175" t="b">
        <v>0</v>
      </c>
      <c r="E1520" s="175" t="b">
        <v>0</v>
      </c>
      <c r="F1520" s="175" t="b">
        <v>0</v>
      </c>
      <c r="G1520" s="175" t="b">
        <v>0</v>
      </c>
      <c r="H1520" s="175" t="b">
        <v>0</v>
      </c>
      <c r="I1520" s="162"/>
      <c r="J1520" s="58" t="str" cm="1">
        <f t="array" ref="J1520">IFERROR(_xlfn.IFS(E1520,$E$8,F1520,$F$8,G1520,$G$8,H1520,$H$8),"")</f>
        <v/>
      </c>
      <c r="K1520" s="58" t="str">
        <f t="shared" si="23"/>
        <v xml:space="preserve">   </v>
      </c>
      <c r="L1520" s="56"/>
      <c r="M1520" s="56"/>
      <c r="N1520" s="56"/>
      <c r="O1520" s="56"/>
      <c r="P1520" s="56"/>
      <c r="Q1520" s="56"/>
      <c r="R1520" s="56"/>
      <c r="S1520" s="56"/>
      <c r="T1520" s="56"/>
    </row>
    <row r="1521" spans="1:20" ht="30" customHeight="1" x14ac:dyDescent="0.25">
      <c r="A1521" s="173"/>
      <c r="B1521" s="173"/>
      <c r="C1521" s="174"/>
      <c r="D1521" s="175" t="b">
        <v>0</v>
      </c>
      <c r="E1521" s="175" t="b">
        <v>0</v>
      </c>
      <c r="F1521" s="175" t="b">
        <v>0</v>
      </c>
      <c r="G1521" s="175" t="b">
        <v>0</v>
      </c>
      <c r="H1521" s="175" t="b">
        <v>0</v>
      </c>
      <c r="I1521" s="162"/>
      <c r="J1521" s="58" t="str" cm="1">
        <f t="array" ref="J1521">IFERROR(_xlfn.IFS(E1521,$E$8,F1521,$F$8,G1521,$G$8,H1521,$H$8),"")</f>
        <v/>
      </c>
      <c r="K1521" s="58" t="str">
        <f t="shared" si="23"/>
        <v xml:space="preserve">   </v>
      </c>
      <c r="L1521" s="56"/>
      <c r="M1521" s="56"/>
      <c r="N1521" s="56"/>
      <c r="O1521" s="56"/>
      <c r="P1521" s="56"/>
      <c r="Q1521" s="56"/>
      <c r="R1521" s="56"/>
      <c r="S1521" s="56"/>
      <c r="T1521" s="56"/>
    </row>
    <row r="1522" spans="1:20" ht="30" customHeight="1" x14ac:dyDescent="0.25">
      <c r="A1522" s="173"/>
      <c r="B1522" s="173"/>
      <c r="C1522" s="174"/>
      <c r="D1522" s="175" t="b">
        <v>0</v>
      </c>
      <c r="E1522" s="175" t="b">
        <v>0</v>
      </c>
      <c r="F1522" s="175" t="b">
        <v>0</v>
      </c>
      <c r="G1522" s="175" t="b">
        <v>0</v>
      </c>
      <c r="H1522" s="175" t="b">
        <v>0</v>
      </c>
      <c r="I1522" s="162"/>
      <c r="J1522" s="58" t="str" cm="1">
        <f t="array" ref="J1522">IFERROR(_xlfn.IFS(E1522,$E$8,F1522,$F$8,G1522,$G$8,H1522,$H$8),"")</f>
        <v/>
      </c>
      <c r="K1522" s="58" t="str">
        <f t="shared" si="23"/>
        <v xml:space="preserve">   </v>
      </c>
      <c r="L1522" s="56"/>
      <c r="M1522" s="56"/>
      <c r="N1522" s="56"/>
      <c r="O1522" s="56"/>
      <c r="P1522" s="56"/>
      <c r="Q1522" s="56"/>
      <c r="R1522" s="56"/>
      <c r="S1522" s="56"/>
      <c r="T1522" s="56"/>
    </row>
    <row r="1523" spans="1:20" ht="30" customHeight="1" x14ac:dyDescent="0.25">
      <c r="A1523" s="173"/>
      <c r="B1523" s="173"/>
      <c r="C1523" s="174"/>
      <c r="D1523" s="175" t="b">
        <v>0</v>
      </c>
      <c r="E1523" s="175" t="b">
        <v>0</v>
      </c>
      <c r="F1523" s="175" t="b">
        <v>0</v>
      </c>
      <c r="G1523" s="175" t="b">
        <v>0</v>
      </c>
      <c r="H1523" s="175" t="b">
        <v>0</v>
      </c>
      <c r="I1523" s="162"/>
      <c r="J1523" s="58" t="str" cm="1">
        <f t="array" ref="J1523">IFERROR(_xlfn.IFS(E1523,$E$8,F1523,$F$8,G1523,$G$8,H1523,$H$8),"")</f>
        <v/>
      </c>
      <c r="K1523" s="58" t="str">
        <f t="shared" si="23"/>
        <v xml:space="preserve">   </v>
      </c>
      <c r="L1523" s="56"/>
      <c r="M1523" s="56"/>
      <c r="N1523" s="56"/>
      <c r="O1523" s="56"/>
      <c r="P1523" s="56"/>
      <c r="Q1523" s="56"/>
      <c r="R1523" s="56"/>
      <c r="S1523" s="56"/>
      <c r="T1523" s="56"/>
    </row>
    <row r="1524" spans="1:20" ht="30" customHeight="1" x14ac:dyDescent="0.25">
      <c r="A1524" s="173"/>
      <c r="B1524" s="173"/>
      <c r="C1524" s="174"/>
      <c r="D1524" s="175" t="b">
        <v>0</v>
      </c>
      <c r="E1524" s="175" t="b">
        <v>0</v>
      </c>
      <c r="F1524" s="175" t="b">
        <v>0</v>
      </c>
      <c r="G1524" s="175" t="b">
        <v>0</v>
      </c>
      <c r="H1524" s="175" t="b">
        <v>0</v>
      </c>
      <c r="I1524" s="162"/>
      <c r="J1524" s="58" t="str" cm="1">
        <f t="array" ref="J1524">IFERROR(_xlfn.IFS(E1524,$E$8,F1524,$F$8,G1524,$G$8,H1524,$H$8),"")</f>
        <v/>
      </c>
      <c r="K1524" s="58" t="str">
        <f t="shared" si="23"/>
        <v xml:space="preserve">   </v>
      </c>
      <c r="L1524" s="56"/>
      <c r="M1524" s="56"/>
      <c r="N1524" s="56"/>
      <c r="O1524" s="56"/>
      <c r="P1524" s="56"/>
      <c r="Q1524" s="56"/>
      <c r="R1524" s="56"/>
      <c r="S1524" s="56"/>
      <c r="T1524" s="56"/>
    </row>
    <row r="1525" spans="1:20" ht="30" customHeight="1" x14ac:dyDescent="0.25">
      <c r="A1525" s="173"/>
      <c r="B1525" s="173"/>
      <c r="C1525" s="174"/>
      <c r="D1525" s="175" t="b">
        <v>0</v>
      </c>
      <c r="E1525" s="175" t="b">
        <v>0</v>
      </c>
      <c r="F1525" s="175" t="b">
        <v>0</v>
      </c>
      <c r="G1525" s="175" t="b">
        <v>0</v>
      </c>
      <c r="H1525" s="175" t="b">
        <v>0</v>
      </c>
      <c r="I1525" s="162"/>
      <c r="J1525" s="58" t="str" cm="1">
        <f t="array" ref="J1525">IFERROR(_xlfn.IFS(E1525,$E$8,F1525,$F$8,G1525,$G$8,H1525,$H$8),"")</f>
        <v/>
      </c>
      <c r="K1525" s="58" t="str">
        <f t="shared" si="23"/>
        <v xml:space="preserve">   </v>
      </c>
      <c r="L1525" s="56"/>
      <c r="M1525" s="56"/>
      <c r="N1525" s="56"/>
      <c r="O1525" s="56"/>
      <c r="P1525" s="56"/>
      <c r="Q1525" s="56"/>
      <c r="R1525" s="56"/>
      <c r="S1525" s="56"/>
      <c r="T1525" s="56"/>
    </row>
    <row r="1526" spans="1:20" ht="30" customHeight="1" x14ac:dyDescent="0.25">
      <c r="A1526" s="173"/>
      <c r="B1526" s="173"/>
      <c r="C1526" s="174"/>
      <c r="D1526" s="175" t="b">
        <v>0</v>
      </c>
      <c r="E1526" s="175" t="b">
        <v>0</v>
      </c>
      <c r="F1526" s="175" t="b">
        <v>0</v>
      </c>
      <c r="G1526" s="175" t="b">
        <v>0</v>
      </c>
      <c r="H1526" s="175" t="b">
        <v>0</v>
      </c>
      <c r="I1526" s="162"/>
      <c r="J1526" s="58" t="str" cm="1">
        <f t="array" ref="J1526">IFERROR(_xlfn.IFS(E1526,$E$8,F1526,$F$8,G1526,$G$8,H1526,$H$8),"")</f>
        <v/>
      </c>
      <c r="K1526" s="58" t="str">
        <f t="shared" si="23"/>
        <v xml:space="preserve">   </v>
      </c>
      <c r="L1526" s="56"/>
      <c r="M1526" s="56"/>
      <c r="N1526" s="56"/>
      <c r="O1526" s="56"/>
      <c r="P1526" s="56"/>
      <c r="Q1526" s="56"/>
      <c r="R1526" s="56"/>
      <c r="S1526" s="56"/>
      <c r="T1526" s="56"/>
    </row>
    <row r="1527" spans="1:20" ht="30" customHeight="1" x14ac:dyDescent="0.25">
      <c r="A1527" s="173"/>
      <c r="B1527" s="173"/>
      <c r="C1527" s="174"/>
      <c r="D1527" s="175" t="b">
        <v>0</v>
      </c>
      <c r="E1527" s="175" t="b">
        <v>0</v>
      </c>
      <c r="F1527" s="175" t="b">
        <v>0</v>
      </c>
      <c r="G1527" s="175" t="b">
        <v>0</v>
      </c>
      <c r="H1527" s="175" t="b">
        <v>0</v>
      </c>
      <c r="I1527" s="162"/>
      <c r="J1527" s="58" t="str" cm="1">
        <f t="array" ref="J1527">IFERROR(_xlfn.IFS(E1527,$E$8,F1527,$F$8,G1527,$G$8,H1527,$H$8),"")</f>
        <v/>
      </c>
      <c r="K1527" s="58" t="str">
        <f t="shared" si="23"/>
        <v xml:space="preserve">   </v>
      </c>
      <c r="L1527" s="56"/>
      <c r="M1527" s="56"/>
      <c r="N1527" s="56"/>
      <c r="O1527" s="56"/>
      <c r="P1527" s="56"/>
      <c r="Q1527" s="56"/>
      <c r="R1527" s="56"/>
      <c r="S1527" s="56"/>
      <c r="T1527" s="56"/>
    </row>
    <row r="1528" spans="1:20" ht="30" customHeight="1" x14ac:dyDescent="0.25">
      <c r="A1528" s="173"/>
      <c r="B1528" s="173"/>
      <c r="C1528" s="174"/>
      <c r="D1528" s="175" t="b">
        <v>0</v>
      </c>
      <c r="E1528" s="175" t="b">
        <v>0</v>
      </c>
      <c r="F1528" s="175" t="b">
        <v>0</v>
      </c>
      <c r="G1528" s="175" t="b">
        <v>0</v>
      </c>
      <c r="H1528" s="175" t="b">
        <v>0</v>
      </c>
      <c r="I1528" s="162"/>
      <c r="J1528" s="58" t="str" cm="1">
        <f t="array" ref="J1528">IFERROR(_xlfn.IFS(E1528,$E$8,F1528,$F$8,G1528,$G$8,H1528,$H$8),"")</f>
        <v/>
      </c>
      <c r="K1528" s="58" t="str">
        <f t="shared" si="23"/>
        <v xml:space="preserve">   </v>
      </c>
      <c r="L1528" s="56"/>
      <c r="M1528" s="56"/>
      <c r="N1528" s="56"/>
      <c r="O1528" s="56"/>
      <c r="P1528" s="56"/>
      <c r="Q1528" s="56"/>
      <c r="R1528" s="56"/>
      <c r="S1528" s="56"/>
      <c r="T1528" s="56"/>
    </row>
    <row r="1529" spans="1:20" ht="30" customHeight="1" x14ac:dyDescent="0.25">
      <c r="A1529" s="173"/>
      <c r="B1529" s="173"/>
      <c r="C1529" s="174"/>
      <c r="D1529" s="175" t="b">
        <v>0</v>
      </c>
      <c r="E1529" s="175" t="b">
        <v>0</v>
      </c>
      <c r="F1529" s="175" t="b">
        <v>0</v>
      </c>
      <c r="G1529" s="175" t="b">
        <v>0</v>
      </c>
      <c r="H1529" s="175" t="b">
        <v>0</v>
      </c>
      <c r="I1529" s="162"/>
      <c r="J1529" s="58" t="str" cm="1">
        <f t="array" ref="J1529">IFERROR(_xlfn.IFS(E1529,$E$8,F1529,$F$8,G1529,$G$8,H1529,$H$8),"")</f>
        <v/>
      </c>
      <c r="K1529" s="58" t="str">
        <f t="shared" si="23"/>
        <v xml:space="preserve">   </v>
      </c>
      <c r="L1529" s="56"/>
      <c r="M1529" s="56"/>
      <c r="N1529" s="56"/>
      <c r="O1529" s="56"/>
      <c r="P1529" s="56"/>
      <c r="Q1529" s="56"/>
      <c r="R1529" s="56"/>
      <c r="S1529" s="56"/>
      <c r="T1529" s="56"/>
    </row>
    <row r="1530" spans="1:20" ht="30" customHeight="1" x14ac:dyDescent="0.25">
      <c r="A1530" s="173"/>
      <c r="B1530" s="173"/>
      <c r="C1530" s="174"/>
      <c r="D1530" s="175" t="b">
        <v>0</v>
      </c>
      <c r="E1530" s="175" t="b">
        <v>0</v>
      </c>
      <c r="F1530" s="175" t="b">
        <v>0</v>
      </c>
      <c r="G1530" s="175" t="b">
        <v>0</v>
      </c>
      <c r="H1530" s="175" t="b">
        <v>0</v>
      </c>
      <c r="I1530" s="162"/>
      <c r="J1530" s="58" t="str" cm="1">
        <f t="array" ref="J1530">IFERROR(_xlfn.IFS(E1530,$E$8,F1530,$F$8,G1530,$G$8,H1530,$H$8),"")</f>
        <v/>
      </c>
      <c r="K1530" s="58" t="str">
        <f t="shared" si="23"/>
        <v xml:space="preserve">   </v>
      </c>
      <c r="L1530" s="56"/>
      <c r="M1530" s="56"/>
      <c r="N1530" s="56"/>
      <c r="O1530" s="56"/>
      <c r="P1530" s="56"/>
      <c r="Q1530" s="56"/>
      <c r="R1530" s="56"/>
      <c r="S1530" s="56"/>
      <c r="T1530" s="56"/>
    </row>
    <row r="1531" spans="1:20" ht="30" customHeight="1" x14ac:dyDescent="0.25">
      <c r="A1531" s="173"/>
      <c r="B1531" s="173"/>
      <c r="C1531" s="174"/>
      <c r="D1531" s="175" t="b">
        <v>0</v>
      </c>
      <c r="E1531" s="175" t="b">
        <v>0</v>
      </c>
      <c r="F1531" s="175" t="b">
        <v>0</v>
      </c>
      <c r="G1531" s="175" t="b">
        <v>0</v>
      </c>
      <c r="H1531" s="175" t="b">
        <v>0</v>
      </c>
      <c r="I1531" s="162"/>
      <c r="J1531" s="58" t="str" cm="1">
        <f t="array" ref="J1531">IFERROR(_xlfn.IFS(E1531,$E$8,F1531,$F$8,G1531,$G$8,H1531,$H$8),"")</f>
        <v/>
      </c>
      <c r="K1531" s="58" t="str">
        <f t="shared" si="23"/>
        <v xml:space="preserve">   </v>
      </c>
      <c r="L1531" s="56"/>
      <c r="M1531" s="56"/>
      <c r="N1531" s="56"/>
      <c r="O1531" s="56"/>
      <c r="P1531" s="56"/>
      <c r="Q1531" s="56"/>
      <c r="R1531" s="56"/>
      <c r="S1531" s="56"/>
      <c r="T1531" s="56"/>
    </row>
    <row r="1532" spans="1:20" ht="30" customHeight="1" x14ac:dyDescent="0.25">
      <c r="A1532" s="173"/>
      <c r="B1532" s="173"/>
      <c r="C1532" s="174"/>
      <c r="D1532" s="175" t="b">
        <v>0</v>
      </c>
      <c r="E1532" s="175" t="b">
        <v>0</v>
      </c>
      <c r="F1532" s="175" t="b">
        <v>0</v>
      </c>
      <c r="G1532" s="175" t="b">
        <v>0</v>
      </c>
      <c r="H1532" s="175" t="b">
        <v>0</v>
      </c>
      <c r="I1532" s="162"/>
      <c r="J1532" s="58" t="str" cm="1">
        <f t="array" ref="J1532">IFERROR(_xlfn.IFS(E1532,$E$8,F1532,$F$8,G1532,$G$8,H1532,$H$8),"")</f>
        <v/>
      </c>
      <c r="K1532" s="58" t="str">
        <f t="shared" si="23"/>
        <v xml:space="preserve">   </v>
      </c>
      <c r="L1532" s="56"/>
      <c r="M1532" s="56"/>
      <c r="N1532" s="56"/>
      <c r="O1532" s="56"/>
      <c r="P1532" s="56"/>
      <c r="Q1532" s="56"/>
      <c r="R1532" s="56"/>
      <c r="S1532" s="56"/>
      <c r="T1532" s="56"/>
    </row>
    <row r="1533" spans="1:20" ht="30" customHeight="1" x14ac:dyDescent="0.25">
      <c r="A1533" s="173"/>
      <c r="B1533" s="173"/>
      <c r="C1533" s="174"/>
      <c r="D1533" s="175" t="b">
        <v>0</v>
      </c>
      <c r="E1533" s="175" t="b">
        <v>0</v>
      </c>
      <c r="F1533" s="175" t="b">
        <v>0</v>
      </c>
      <c r="G1533" s="175" t="b">
        <v>0</v>
      </c>
      <c r="H1533" s="175" t="b">
        <v>0</v>
      </c>
      <c r="I1533" s="162"/>
      <c r="J1533" s="58" t="str" cm="1">
        <f t="array" ref="J1533">IFERROR(_xlfn.IFS(E1533,$E$8,F1533,$F$8,G1533,$G$8,H1533,$H$8),"")</f>
        <v/>
      </c>
      <c r="K1533" s="58" t="str">
        <f t="shared" si="23"/>
        <v xml:space="preserve">   </v>
      </c>
      <c r="L1533" s="56"/>
      <c r="M1533" s="56"/>
      <c r="N1533" s="56"/>
      <c r="O1533" s="56"/>
      <c r="P1533" s="56"/>
      <c r="Q1533" s="56"/>
      <c r="R1533" s="56"/>
      <c r="S1533" s="56"/>
      <c r="T1533" s="56"/>
    </row>
    <row r="1534" spans="1:20" ht="30" customHeight="1" x14ac:dyDescent="0.25">
      <c r="A1534" s="173"/>
      <c r="B1534" s="173"/>
      <c r="C1534" s="174"/>
      <c r="D1534" s="175" t="b">
        <v>0</v>
      </c>
      <c r="E1534" s="175" t="b">
        <v>0</v>
      </c>
      <c r="F1534" s="175" t="b">
        <v>0</v>
      </c>
      <c r="G1534" s="175" t="b">
        <v>0</v>
      </c>
      <c r="H1534" s="175" t="b">
        <v>0</v>
      </c>
      <c r="I1534" s="162"/>
      <c r="J1534" s="58" t="str" cm="1">
        <f t="array" ref="J1534">IFERROR(_xlfn.IFS(E1534,$E$8,F1534,$F$8,G1534,$G$8,H1534,$H$8),"")</f>
        <v/>
      </c>
      <c r="K1534" s="58" t="str">
        <f t="shared" si="23"/>
        <v xml:space="preserve">   </v>
      </c>
      <c r="L1534" s="56"/>
      <c r="M1534" s="56"/>
      <c r="N1534" s="56"/>
      <c r="O1534" s="56"/>
      <c r="P1534" s="56"/>
      <c r="Q1534" s="56"/>
      <c r="R1534" s="56"/>
      <c r="S1534" s="56"/>
      <c r="T1534" s="56"/>
    </row>
    <row r="1535" spans="1:20" ht="30" customHeight="1" x14ac:dyDescent="0.25">
      <c r="A1535" s="173"/>
      <c r="B1535" s="173"/>
      <c r="C1535" s="174"/>
      <c r="D1535" s="175" t="b">
        <v>0</v>
      </c>
      <c r="E1535" s="175" t="b">
        <v>0</v>
      </c>
      <c r="F1535" s="175" t="b">
        <v>0</v>
      </c>
      <c r="G1535" s="175" t="b">
        <v>0</v>
      </c>
      <c r="H1535" s="175" t="b">
        <v>0</v>
      </c>
      <c r="I1535" s="162"/>
      <c r="J1535" s="58" t="str" cm="1">
        <f t="array" ref="J1535">IFERROR(_xlfn.IFS(E1535,$E$8,F1535,$F$8,G1535,$G$8,H1535,$H$8),"")</f>
        <v/>
      </c>
      <c r="K1535" s="58" t="str">
        <f t="shared" si="23"/>
        <v xml:space="preserve">   </v>
      </c>
      <c r="L1535" s="56"/>
      <c r="M1535" s="56"/>
      <c r="N1535" s="56"/>
      <c r="O1535" s="56"/>
      <c r="P1535" s="56"/>
      <c r="Q1535" s="56"/>
      <c r="R1535" s="56"/>
      <c r="S1535" s="56"/>
      <c r="T1535" s="56"/>
    </row>
    <row r="1536" spans="1:20" ht="30" customHeight="1" x14ac:dyDescent="0.25">
      <c r="A1536" s="173"/>
      <c r="B1536" s="173"/>
      <c r="C1536" s="174"/>
      <c r="D1536" s="175" t="b">
        <v>0</v>
      </c>
      <c r="E1536" s="175" t="b">
        <v>0</v>
      </c>
      <c r="F1536" s="175" t="b">
        <v>0</v>
      </c>
      <c r="G1536" s="175" t="b">
        <v>0</v>
      </c>
      <c r="H1536" s="175" t="b">
        <v>0</v>
      </c>
      <c r="I1536" s="162"/>
      <c r="J1536" s="58" t="str" cm="1">
        <f t="array" ref="J1536">IFERROR(_xlfn.IFS(E1536,$E$8,F1536,$F$8,G1536,$G$8,H1536,$H$8),"")</f>
        <v/>
      </c>
      <c r="K1536" s="58" t="str">
        <f t="shared" si="23"/>
        <v xml:space="preserve">   </v>
      </c>
      <c r="L1536" s="56"/>
      <c r="M1536" s="56"/>
      <c r="N1536" s="56"/>
      <c r="O1536" s="56"/>
      <c r="P1536" s="56"/>
      <c r="Q1536" s="56"/>
      <c r="R1536" s="56"/>
      <c r="S1536" s="56"/>
      <c r="T1536" s="56"/>
    </row>
    <row r="1537" spans="1:20" ht="30" customHeight="1" x14ac:dyDescent="0.25">
      <c r="A1537" s="173"/>
      <c r="B1537" s="173"/>
      <c r="C1537" s="174"/>
      <c r="D1537" s="175" t="b">
        <v>0</v>
      </c>
      <c r="E1537" s="175" t="b">
        <v>0</v>
      </c>
      <c r="F1537" s="175" t="b">
        <v>0</v>
      </c>
      <c r="G1537" s="175" t="b">
        <v>0</v>
      </c>
      <c r="H1537" s="175" t="b">
        <v>0</v>
      </c>
      <c r="I1537" s="162"/>
      <c r="J1537" s="58" t="str" cm="1">
        <f t="array" ref="J1537">IFERROR(_xlfn.IFS(E1537,$E$8,F1537,$F$8,G1537,$G$8,H1537,$H$8),"")</f>
        <v/>
      </c>
      <c r="K1537" s="58" t="str">
        <f t="shared" si="23"/>
        <v xml:space="preserve">   </v>
      </c>
      <c r="L1537" s="56"/>
      <c r="M1537" s="56"/>
      <c r="N1537" s="56"/>
      <c r="O1537" s="56"/>
      <c r="P1537" s="56"/>
      <c r="Q1537" s="56"/>
      <c r="R1537" s="56"/>
      <c r="S1537" s="56"/>
      <c r="T1537" s="56"/>
    </row>
    <row r="1538" spans="1:20" ht="30" customHeight="1" x14ac:dyDescent="0.25">
      <c r="A1538" s="173"/>
      <c r="B1538" s="173"/>
      <c r="C1538" s="174"/>
      <c r="D1538" s="175" t="b">
        <v>0</v>
      </c>
      <c r="E1538" s="175" t="b">
        <v>0</v>
      </c>
      <c r="F1538" s="175" t="b">
        <v>0</v>
      </c>
      <c r="G1538" s="175" t="b">
        <v>0</v>
      </c>
      <c r="H1538" s="175" t="b">
        <v>0</v>
      </c>
      <c r="I1538" s="162"/>
      <c r="J1538" s="58" t="str" cm="1">
        <f t="array" ref="J1538">IFERROR(_xlfn.IFS(E1538,$E$8,F1538,$F$8,G1538,$G$8,H1538,$H$8),"")</f>
        <v/>
      </c>
      <c r="K1538" s="58" t="str">
        <f t="shared" si="23"/>
        <v xml:space="preserve">   </v>
      </c>
      <c r="L1538" s="56"/>
      <c r="M1538" s="56"/>
      <c r="N1538" s="56"/>
      <c r="O1538" s="56"/>
      <c r="P1538" s="56"/>
      <c r="Q1538" s="56"/>
      <c r="R1538" s="56"/>
      <c r="S1538" s="56"/>
      <c r="T1538" s="56"/>
    </row>
    <row r="1539" spans="1:20" ht="30" customHeight="1" x14ac:dyDescent="0.25">
      <c r="A1539" s="173"/>
      <c r="B1539" s="173"/>
      <c r="C1539" s="174"/>
      <c r="D1539" s="175" t="b">
        <v>0</v>
      </c>
      <c r="E1539" s="175" t="b">
        <v>0</v>
      </c>
      <c r="F1539" s="175" t="b">
        <v>0</v>
      </c>
      <c r="G1539" s="175" t="b">
        <v>0</v>
      </c>
      <c r="H1539" s="175" t="b">
        <v>0</v>
      </c>
      <c r="I1539" s="162"/>
      <c r="J1539" s="58" t="str" cm="1">
        <f t="array" ref="J1539">IFERROR(_xlfn.IFS(E1539,$E$8,F1539,$F$8,G1539,$G$8,H1539,$H$8),"")</f>
        <v/>
      </c>
      <c r="K1539" s="58" t="str">
        <f t="shared" si="23"/>
        <v xml:space="preserve">   </v>
      </c>
      <c r="L1539" s="56"/>
      <c r="M1539" s="56"/>
      <c r="N1539" s="56"/>
      <c r="O1539" s="56"/>
      <c r="P1539" s="56"/>
      <c r="Q1539" s="56"/>
      <c r="R1539" s="56"/>
      <c r="S1539" s="56"/>
      <c r="T1539" s="56"/>
    </row>
    <row r="1540" spans="1:20" ht="30" customHeight="1" x14ac:dyDescent="0.25">
      <c r="A1540" s="173"/>
      <c r="B1540" s="173"/>
      <c r="C1540" s="174"/>
      <c r="D1540" s="175" t="b">
        <v>0</v>
      </c>
      <c r="E1540" s="175" t="b">
        <v>0</v>
      </c>
      <c r="F1540" s="175" t="b">
        <v>0</v>
      </c>
      <c r="G1540" s="175" t="b">
        <v>0</v>
      </c>
      <c r="H1540" s="175" t="b">
        <v>0</v>
      </c>
      <c r="I1540" s="162"/>
      <c r="J1540" s="58" t="str" cm="1">
        <f t="array" ref="J1540">IFERROR(_xlfn.IFS(E1540,$E$8,F1540,$F$8,G1540,$G$8,H1540,$H$8),"")</f>
        <v/>
      </c>
      <c r="K1540" s="58" t="str">
        <f t="shared" si="23"/>
        <v xml:space="preserve">   </v>
      </c>
      <c r="L1540" s="56"/>
      <c r="M1540" s="56"/>
      <c r="N1540" s="56"/>
      <c r="O1540" s="56"/>
      <c r="P1540" s="56"/>
      <c r="Q1540" s="56"/>
      <c r="R1540" s="56"/>
      <c r="S1540" s="56"/>
      <c r="T1540" s="56"/>
    </row>
    <row r="1541" spans="1:20" ht="30" customHeight="1" x14ac:dyDescent="0.25">
      <c r="A1541" s="173"/>
      <c r="B1541" s="173"/>
      <c r="C1541" s="174"/>
      <c r="D1541" s="175" t="b">
        <v>0</v>
      </c>
      <c r="E1541" s="175" t="b">
        <v>0</v>
      </c>
      <c r="F1541" s="175" t="b">
        <v>0</v>
      </c>
      <c r="G1541" s="175" t="b">
        <v>0</v>
      </c>
      <c r="H1541" s="175" t="b">
        <v>0</v>
      </c>
      <c r="I1541" s="162"/>
      <c r="J1541" s="58" t="str" cm="1">
        <f t="array" ref="J1541">IFERROR(_xlfn.IFS(E1541,$E$8,F1541,$F$8,G1541,$G$8,H1541,$H$8),"")</f>
        <v/>
      </c>
      <c r="K1541" s="58" t="str">
        <f t="shared" si="23"/>
        <v xml:space="preserve">   </v>
      </c>
      <c r="L1541" s="56"/>
      <c r="M1541" s="56"/>
      <c r="N1541" s="56"/>
      <c r="O1541" s="56"/>
      <c r="P1541" s="56"/>
      <c r="Q1541" s="56"/>
      <c r="R1541" s="56"/>
      <c r="S1541" s="56"/>
      <c r="T1541" s="56"/>
    </row>
    <row r="1542" spans="1:20" ht="30" customHeight="1" x14ac:dyDescent="0.25">
      <c r="A1542" s="173"/>
      <c r="B1542" s="173"/>
      <c r="C1542" s="174"/>
      <c r="D1542" s="175" t="b">
        <v>0</v>
      </c>
      <c r="E1542" s="175" t="b">
        <v>0</v>
      </c>
      <c r="F1542" s="175" t="b">
        <v>0</v>
      </c>
      <c r="G1542" s="175" t="b">
        <v>0</v>
      </c>
      <c r="H1542" s="175" t="b">
        <v>0</v>
      </c>
      <c r="I1542" s="162"/>
      <c r="J1542" s="58" t="str" cm="1">
        <f t="array" ref="J1542">IFERROR(_xlfn.IFS(E1542,$E$8,F1542,$F$8,G1542,$G$8,H1542,$H$8),"")</f>
        <v/>
      </c>
      <c r="K1542" s="58" t="str">
        <f t="shared" si="23"/>
        <v xml:space="preserve">   </v>
      </c>
      <c r="L1542" s="56"/>
      <c r="M1542" s="56"/>
      <c r="N1542" s="56"/>
      <c r="O1542" s="56"/>
      <c r="P1542" s="56"/>
      <c r="Q1542" s="56"/>
      <c r="R1542" s="56"/>
      <c r="S1542" s="56"/>
      <c r="T1542" s="56"/>
    </row>
    <row r="1543" spans="1:20" ht="30" customHeight="1" x14ac:dyDescent="0.25">
      <c r="A1543" s="173"/>
      <c r="B1543" s="173"/>
      <c r="C1543" s="174"/>
      <c r="D1543" s="175" t="b">
        <v>0</v>
      </c>
      <c r="E1543" s="175" t="b">
        <v>0</v>
      </c>
      <c r="F1543" s="175" t="b">
        <v>0</v>
      </c>
      <c r="G1543" s="175" t="b">
        <v>0</v>
      </c>
      <c r="H1543" s="175" t="b">
        <v>0</v>
      </c>
      <c r="I1543" s="162"/>
      <c r="J1543" s="58" t="str" cm="1">
        <f t="array" ref="J1543">IFERROR(_xlfn.IFS(E1543,$E$8,F1543,$F$8,G1543,$G$8,H1543,$H$8),"")</f>
        <v/>
      </c>
      <c r="K1543" s="58" t="str">
        <f t="shared" si="23"/>
        <v xml:space="preserve">   </v>
      </c>
      <c r="L1543" s="56"/>
      <c r="M1543" s="56"/>
      <c r="N1543" s="56"/>
      <c r="O1543" s="56"/>
      <c r="P1543" s="56"/>
      <c r="Q1543" s="56"/>
      <c r="R1543" s="56"/>
      <c r="S1543" s="56"/>
      <c r="T1543" s="56"/>
    </row>
    <row r="1544" spans="1:20" ht="30" customHeight="1" x14ac:dyDescent="0.25">
      <c r="A1544" s="173"/>
      <c r="B1544" s="173"/>
      <c r="C1544" s="174"/>
      <c r="D1544" s="175" t="b">
        <v>0</v>
      </c>
      <c r="E1544" s="175" t="b">
        <v>0</v>
      </c>
      <c r="F1544" s="175" t="b">
        <v>0</v>
      </c>
      <c r="G1544" s="175" t="b">
        <v>0</v>
      </c>
      <c r="H1544" s="175" t="b">
        <v>0</v>
      </c>
      <c r="I1544" s="162"/>
      <c r="J1544" s="58" t="str" cm="1">
        <f t="array" ref="J1544">IFERROR(_xlfn.IFS(E1544,$E$8,F1544,$F$8,G1544,$G$8,H1544,$H$8),"")</f>
        <v/>
      </c>
      <c r="K1544" s="58" t="str">
        <f t="shared" si="23"/>
        <v xml:space="preserve">   </v>
      </c>
      <c r="L1544" s="56"/>
      <c r="M1544" s="56"/>
      <c r="N1544" s="56"/>
      <c r="O1544" s="56"/>
      <c r="P1544" s="56"/>
      <c r="Q1544" s="56"/>
      <c r="R1544" s="56"/>
      <c r="S1544" s="56"/>
      <c r="T1544" s="56"/>
    </row>
    <row r="1545" spans="1:20" ht="30" customHeight="1" x14ac:dyDescent="0.25">
      <c r="A1545" s="173"/>
      <c r="B1545" s="173"/>
      <c r="C1545" s="174"/>
      <c r="D1545" s="175" t="b">
        <v>0</v>
      </c>
      <c r="E1545" s="175" t="b">
        <v>0</v>
      </c>
      <c r="F1545" s="175" t="b">
        <v>0</v>
      </c>
      <c r="G1545" s="175" t="b">
        <v>0</v>
      </c>
      <c r="H1545" s="175" t="b">
        <v>0</v>
      </c>
      <c r="I1545" s="162"/>
      <c r="J1545" s="58" t="str" cm="1">
        <f t="array" ref="J1545">IFERROR(_xlfn.IFS(E1545,$E$8,F1545,$F$8,G1545,$G$8,H1545,$H$8),"")</f>
        <v/>
      </c>
      <c r="K1545" s="58" t="str">
        <f t="shared" si="23"/>
        <v xml:space="preserve">   </v>
      </c>
      <c r="L1545" s="56"/>
      <c r="M1545" s="56"/>
      <c r="N1545" s="56"/>
      <c r="O1545" s="56"/>
      <c r="P1545" s="56"/>
      <c r="Q1545" s="56"/>
      <c r="R1545" s="56"/>
      <c r="S1545" s="56"/>
      <c r="T1545" s="56"/>
    </row>
    <row r="1546" spans="1:20" ht="30" customHeight="1" x14ac:dyDescent="0.25">
      <c r="A1546" s="173"/>
      <c r="B1546" s="173"/>
      <c r="C1546" s="174"/>
      <c r="D1546" s="175" t="b">
        <v>0</v>
      </c>
      <c r="E1546" s="175" t="b">
        <v>0</v>
      </c>
      <c r="F1546" s="175" t="b">
        <v>0</v>
      </c>
      <c r="G1546" s="175" t="b">
        <v>0</v>
      </c>
      <c r="H1546" s="175" t="b">
        <v>0</v>
      </c>
      <c r="I1546" s="162"/>
      <c r="J1546" s="58" t="str" cm="1">
        <f t="array" ref="J1546">IFERROR(_xlfn.IFS(E1546,$E$8,F1546,$F$8,G1546,$G$8,H1546,$H$8),"")</f>
        <v/>
      </c>
      <c r="K1546" s="58" t="str">
        <f t="shared" si="23"/>
        <v xml:space="preserve">   </v>
      </c>
      <c r="L1546" s="56"/>
      <c r="M1546" s="56"/>
      <c r="N1546" s="56"/>
      <c r="O1546" s="56"/>
      <c r="P1546" s="56"/>
      <c r="Q1546" s="56"/>
      <c r="R1546" s="56"/>
      <c r="S1546" s="56"/>
      <c r="T1546" s="56"/>
    </row>
    <row r="1547" spans="1:20" ht="30" customHeight="1" x14ac:dyDescent="0.25">
      <c r="A1547" s="173"/>
      <c r="B1547" s="173"/>
      <c r="C1547" s="174"/>
      <c r="D1547" s="175" t="b">
        <v>0</v>
      </c>
      <c r="E1547" s="175" t="b">
        <v>0</v>
      </c>
      <c r="F1547" s="175" t="b">
        <v>0</v>
      </c>
      <c r="G1547" s="175" t="b">
        <v>0</v>
      </c>
      <c r="H1547" s="175" t="b">
        <v>0</v>
      </c>
      <c r="I1547" s="162"/>
      <c r="J1547" s="58" t="str" cm="1">
        <f t="array" ref="J1547">IFERROR(_xlfn.IFS(E1547,$E$8,F1547,$F$8,G1547,$G$8,H1547,$H$8),"")</f>
        <v/>
      </c>
      <c r="K1547" s="58" t="str">
        <f t="shared" ref="K1547:K1610" si="24">_xlfn.TEXTJOIN(" ",FALSE,IF(E1547,$E$8,""),IF(F1547,$F$8,""),IF(G1547,$G$8,""),IF(H1547,$H$8,""))</f>
        <v xml:space="preserve">   </v>
      </c>
      <c r="L1547" s="56"/>
      <c r="M1547" s="56"/>
      <c r="N1547" s="56"/>
      <c r="O1547" s="56"/>
      <c r="P1547" s="56"/>
      <c r="Q1547" s="56"/>
      <c r="R1547" s="56"/>
      <c r="S1547" s="56"/>
      <c r="T1547" s="56"/>
    </row>
    <row r="1548" spans="1:20" ht="30" customHeight="1" x14ac:dyDescent="0.25">
      <c r="A1548" s="173"/>
      <c r="B1548" s="173"/>
      <c r="C1548" s="174"/>
      <c r="D1548" s="175" t="b">
        <v>0</v>
      </c>
      <c r="E1548" s="175" t="b">
        <v>0</v>
      </c>
      <c r="F1548" s="175" t="b">
        <v>0</v>
      </c>
      <c r="G1548" s="175" t="b">
        <v>0</v>
      </c>
      <c r="H1548" s="175" t="b">
        <v>0</v>
      </c>
      <c r="I1548" s="162"/>
      <c r="J1548" s="58" t="str" cm="1">
        <f t="array" ref="J1548">IFERROR(_xlfn.IFS(E1548,$E$8,F1548,$F$8,G1548,$G$8,H1548,$H$8),"")</f>
        <v/>
      </c>
      <c r="K1548" s="58" t="str">
        <f t="shared" si="24"/>
        <v xml:space="preserve">   </v>
      </c>
      <c r="L1548" s="56"/>
      <c r="M1548" s="56"/>
      <c r="N1548" s="56"/>
      <c r="O1548" s="56"/>
      <c r="P1548" s="56"/>
      <c r="Q1548" s="56"/>
      <c r="R1548" s="56"/>
      <c r="S1548" s="56"/>
      <c r="T1548" s="56"/>
    </row>
    <row r="1549" spans="1:20" ht="30" customHeight="1" x14ac:dyDescent="0.25">
      <c r="A1549" s="173"/>
      <c r="B1549" s="173"/>
      <c r="C1549" s="174"/>
      <c r="D1549" s="175" t="b">
        <v>0</v>
      </c>
      <c r="E1549" s="175" t="b">
        <v>0</v>
      </c>
      <c r="F1549" s="175" t="b">
        <v>0</v>
      </c>
      <c r="G1549" s="175" t="b">
        <v>0</v>
      </c>
      <c r="H1549" s="175" t="b">
        <v>0</v>
      </c>
      <c r="I1549" s="162"/>
      <c r="J1549" s="58" t="str" cm="1">
        <f t="array" ref="J1549">IFERROR(_xlfn.IFS(E1549,$E$8,F1549,$F$8,G1549,$G$8,H1549,$H$8),"")</f>
        <v/>
      </c>
      <c r="K1549" s="58" t="str">
        <f t="shared" si="24"/>
        <v xml:space="preserve">   </v>
      </c>
      <c r="L1549" s="56"/>
      <c r="M1549" s="56"/>
      <c r="N1549" s="56"/>
      <c r="O1549" s="56"/>
      <c r="P1549" s="56"/>
      <c r="Q1549" s="56"/>
      <c r="R1549" s="56"/>
      <c r="S1549" s="56"/>
      <c r="T1549" s="56"/>
    </row>
    <row r="1550" spans="1:20" ht="30" customHeight="1" x14ac:dyDescent="0.25">
      <c r="A1550" s="173"/>
      <c r="B1550" s="173"/>
      <c r="C1550" s="174"/>
      <c r="D1550" s="175" t="b">
        <v>0</v>
      </c>
      <c r="E1550" s="175" t="b">
        <v>0</v>
      </c>
      <c r="F1550" s="175" t="b">
        <v>0</v>
      </c>
      <c r="G1550" s="175" t="b">
        <v>0</v>
      </c>
      <c r="H1550" s="175" t="b">
        <v>0</v>
      </c>
      <c r="I1550" s="162"/>
      <c r="J1550" s="58" t="str" cm="1">
        <f t="array" ref="J1550">IFERROR(_xlfn.IFS(E1550,$E$8,F1550,$F$8,G1550,$G$8,H1550,$H$8),"")</f>
        <v/>
      </c>
      <c r="K1550" s="58" t="str">
        <f t="shared" si="24"/>
        <v xml:space="preserve">   </v>
      </c>
      <c r="L1550" s="56"/>
      <c r="M1550" s="56"/>
      <c r="N1550" s="56"/>
      <c r="O1550" s="56"/>
      <c r="P1550" s="56"/>
      <c r="Q1550" s="56"/>
      <c r="R1550" s="56"/>
      <c r="S1550" s="56"/>
      <c r="T1550" s="56"/>
    </row>
    <row r="1551" spans="1:20" ht="30" customHeight="1" x14ac:dyDescent="0.25">
      <c r="A1551" s="173"/>
      <c r="B1551" s="173"/>
      <c r="C1551" s="174"/>
      <c r="D1551" s="175" t="b">
        <v>0</v>
      </c>
      <c r="E1551" s="175" t="b">
        <v>0</v>
      </c>
      <c r="F1551" s="175" t="b">
        <v>0</v>
      </c>
      <c r="G1551" s="175" t="b">
        <v>0</v>
      </c>
      <c r="H1551" s="175" t="b">
        <v>0</v>
      </c>
      <c r="I1551" s="162"/>
      <c r="J1551" s="58" t="str" cm="1">
        <f t="array" ref="J1551">IFERROR(_xlfn.IFS(E1551,$E$8,F1551,$F$8,G1551,$G$8,H1551,$H$8),"")</f>
        <v/>
      </c>
      <c r="K1551" s="58" t="str">
        <f t="shared" si="24"/>
        <v xml:space="preserve">   </v>
      </c>
      <c r="L1551" s="56"/>
      <c r="M1551" s="56"/>
      <c r="N1551" s="56"/>
      <c r="O1551" s="56"/>
      <c r="P1551" s="56"/>
      <c r="Q1551" s="56"/>
      <c r="R1551" s="56"/>
      <c r="S1551" s="56"/>
      <c r="T1551" s="56"/>
    </row>
    <row r="1552" spans="1:20" ht="30" customHeight="1" x14ac:dyDescent="0.25">
      <c r="A1552" s="173"/>
      <c r="B1552" s="173"/>
      <c r="C1552" s="174"/>
      <c r="D1552" s="175" t="b">
        <v>0</v>
      </c>
      <c r="E1552" s="175" t="b">
        <v>0</v>
      </c>
      <c r="F1552" s="175" t="b">
        <v>0</v>
      </c>
      <c r="G1552" s="175" t="b">
        <v>0</v>
      </c>
      <c r="H1552" s="175" t="b">
        <v>0</v>
      </c>
      <c r="I1552" s="162"/>
      <c r="J1552" s="58" t="str" cm="1">
        <f t="array" ref="J1552">IFERROR(_xlfn.IFS(E1552,$E$8,F1552,$F$8,G1552,$G$8,H1552,$H$8),"")</f>
        <v/>
      </c>
      <c r="K1552" s="58" t="str">
        <f t="shared" si="24"/>
        <v xml:space="preserve">   </v>
      </c>
      <c r="L1552" s="56"/>
      <c r="M1552" s="56"/>
      <c r="N1552" s="56"/>
      <c r="O1552" s="56"/>
      <c r="P1552" s="56"/>
      <c r="Q1552" s="56"/>
      <c r="R1552" s="56"/>
      <c r="S1552" s="56"/>
      <c r="T1552" s="56"/>
    </row>
    <row r="1553" spans="1:20" ht="30" customHeight="1" x14ac:dyDescent="0.25">
      <c r="A1553" s="173"/>
      <c r="B1553" s="173"/>
      <c r="C1553" s="174"/>
      <c r="D1553" s="175" t="b">
        <v>0</v>
      </c>
      <c r="E1553" s="175" t="b">
        <v>0</v>
      </c>
      <c r="F1553" s="175" t="b">
        <v>0</v>
      </c>
      <c r="G1553" s="175" t="b">
        <v>0</v>
      </c>
      <c r="H1553" s="175" t="b">
        <v>0</v>
      </c>
      <c r="I1553" s="162"/>
      <c r="J1553" s="58" t="str" cm="1">
        <f t="array" ref="J1553">IFERROR(_xlfn.IFS(E1553,$E$8,F1553,$F$8,G1553,$G$8,H1553,$H$8),"")</f>
        <v/>
      </c>
      <c r="K1553" s="58" t="str">
        <f t="shared" si="24"/>
        <v xml:space="preserve">   </v>
      </c>
      <c r="L1553" s="56"/>
      <c r="M1553" s="56"/>
      <c r="N1553" s="56"/>
      <c r="O1553" s="56"/>
      <c r="P1553" s="56"/>
      <c r="Q1553" s="56"/>
      <c r="R1553" s="56"/>
      <c r="S1553" s="56"/>
      <c r="T1553" s="56"/>
    </row>
    <row r="1554" spans="1:20" ht="30" customHeight="1" x14ac:dyDescent="0.25">
      <c r="A1554" s="173"/>
      <c r="B1554" s="173"/>
      <c r="C1554" s="174"/>
      <c r="D1554" s="175" t="b">
        <v>0</v>
      </c>
      <c r="E1554" s="175" t="b">
        <v>0</v>
      </c>
      <c r="F1554" s="175" t="b">
        <v>0</v>
      </c>
      <c r="G1554" s="175" t="b">
        <v>0</v>
      </c>
      <c r="H1554" s="175" t="b">
        <v>0</v>
      </c>
      <c r="I1554" s="162"/>
      <c r="J1554" s="58" t="str" cm="1">
        <f t="array" ref="J1554">IFERROR(_xlfn.IFS(E1554,$E$8,F1554,$F$8,G1554,$G$8,H1554,$H$8),"")</f>
        <v/>
      </c>
      <c r="K1554" s="58" t="str">
        <f t="shared" si="24"/>
        <v xml:space="preserve">   </v>
      </c>
      <c r="L1554" s="56"/>
      <c r="M1554" s="56"/>
      <c r="N1554" s="56"/>
      <c r="O1554" s="56"/>
      <c r="P1554" s="56"/>
      <c r="Q1554" s="56"/>
      <c r="R1554" s="56"/>
      <c r="S1554" s="56"/>
      <c r="T1554" s="56"/>
    </row>
    <row r="1555" spans="1:20" ht="30" customHeight="1" x14ac:dyDescent="0.25">
      <c r="A1555" s="173"/>
      <c r="B1555" s="173"/>
      <c r="C1555" s="174"/>
      <c r="D1555" s="175" t="b">
        <v>0</v>
      </c>
      <c r="E1555" s="175" t="b">
        <v>0</v>
      </c>
      <c r="F1555" s="175" t="b">
        <v>0</v>
      </c>
      <c r="G1555" s="175" t="b">
        <v>0</v>
      </c>
      <c r="H1555" s="175" t="b">
        <v>0</v>
      </c>
      <c r="I1555" s="162"/>
      <c r="J1555" s="58" t="str" cm="1">
        <f t="array" ref="J1555">IFERROR(_xlfn.IFS(E1555,$E$8,F1555,$F$8,G1555,$G$8,H1555,$H$8),"")</f>
        <v/>
      </c>
      <c r="K1555" s="58" t="str">
        <f t="shared" si="24"/>
        <v xml:space="preserve">   </v>
      </c>
      <c r="L1555" s="56"/>
      <c r="M1555" s="56"/>
      <c r="N1555" s="56"/>
      <c r="O1555" s="56"/>
      <c r="P1555" s="56"/>
      <c r="Q1555" s="56"/>
      <c r="R1555" s="56"/>
      <c r="S1555" s="56"/>
      <c r="T1555" s="56"/>
    </row>
    <row r="1556" spans="1:20" ht="30" customHeight="1" x14ac:dyDescent="0.25">
      <c r="A1556" s="173"/>
      <c r="B1556" s="173"/>
      <c r="C1556" s="174"/>
      <c r="D1556" s="175" t="b">
        <v>0</v>
      </c>
      <c r="E1556" s="175" t="b">
        <v>0</v>
      </c>
      <c r="F1556" s="175" t="b">
        <v>0</v>
      </c>
      <c r="G1556" s="175" t="b">
        <v>0</v>
      </c>
      <c r="H1556" s="175" t="b">
        <v>0</v>
      </c>
      <c r="I1556" s="162"/>
      <c r="J1556" s="58" t="str" cm="1">
        <f t="array" ref="J1556">IFERROR(_xlfn.IFS(E1556,$E$8,F1556,$F$8,G1556,$G$8,H1556,$H$8),"")</f>
        <v/>
      </c>
      <c r="K1556" s="58" t="str">
        <f t="shared" si="24"/>
        <v xml:space="preserve">   </v>
      </c>
      <c r="L1556" s="56"/>
      <c r="M1556" s="56"/>
      <c r="N1556" s="56"/>
      <c r="O1556" s="56"/>
      <c r="P1556" s="56"/>
      <c r="Q1556" s="56"/>
      <c r="R1556" s="56"/>
      <c r="S1556" s="56"/>
      <c r="T1556" s="56"/>
    </row>
    <row r="1557" spans="1:20" ht="30" customHeight="1" x14ac:dyDescent="0.25">
      <c r="A1557" s="173"/>
      <c r="B1557" s="173"/>
      <c r="C1557" s="174"/>
      <c r="D1557" s="175" t="b">
        <v>0</v>
      </c>
      <c r="E1557" s="175" t="b">
        <v>0</v>
      </c>
      <c r="F1557" s="175" t="b">
        <v>0</v>
      </c>
      <c r="G1557" s="175" t="b">
        <v>0</v>
      </c>
      <c r="H1557" s="175" t="b">
        <v>0</v>
      </c>
      <c r="I1557" s="162"/>
      <c r="J1557" s="58" t="str" cm="1">
        <f t="array" ref="J1557">IFERROR(_xlfn.IFS(E1557,$E$8,F1557,$F$8,G1557,$G$8,H1557,$H$8),"")</f>
        <v/>
      </c>
      <c r="K1557" s="58" t="str">
        <f t="shared" si="24"/>
        <v xml:space="preserve">   </v>
      </c>
      <c r="L1557" s="56"/>
      <c r="M1557" s="56"/>
      <c r="N1557" s="56"/>
      <c r="O1557" s="56"/>
      <c r="P1557" s="56"/>
      <c r="Q1557" s="56"/>
      <c r="R1557" s="56"/>
      <c r="S1557" s="56"/>
      <c r="T1557" s="56"/>
    </row>
    <row r="1558" spans="1:20" ht="30" customHeight="1" x14ac:dyDescent="0.25">
      <c r="A1558" s="173"/>
      <c r="B1558" s="173"/>
      <c r="C1558" s="174"/>
      <c r="D1558" s="175" t="b">
        <v>0</v>
      </c>
      <c r="E1558" s="175" t="b">
        <v>0</v>
      </c>
      <c r="F1558" s="175" t="b">
        <v>0</v>
      </c>
      <c r="G1558" s="175" t="b">
        <v>0</v>
      </c>
      <c r="H1558" s="175" t="b">
        <v>0</v>
      </c>
      <c r="I1558" s="162"/>
      <c r="J1558" s="58" t="str" cm="1">
        <f t="array" ref="J1558">IFERROR(_xlfn.IFS(E1558,$E$8,F1558,$F$8,G1558,$G$8,H1558,$H$8),"")</f>
        <v/>
      </c>
      <c r="K1558" s="58" t="str">
        <f t="shared" si="24"/>
        <v xml:space="preserve">   </v>
      </c>
      <c r="L1558" s="56"/>
      <c r="M1558" s="56"/>
      <c r="N1558" s="56"/>
      <c r="O1558" s="56"/>
      <c r="P1558" s="56"/>
      <c r="Q1558" s="56"/>
      <c r="R1558" s="56"/>
      <c r="S1558" s="56"/>
      <c r="T1558" s="56"/>
    </row>
    <row r="1559" spans="1:20" ht="30" customHeight="1" x14ac:dyDescent="0.25">
      <c r="A1559" s="173"/>
      <c r="B1559" s="173"/>
      <c r="C1559" s="174"/>
      <c r="D1559" s="175" t="b">
        <v>0</v>
      </c>
      <c r="E1559" s="175" t="b">
        <v>0</v>
      </c>
      <c r="F1559" s="175" t="b">
        <v>0</v>
      </c>
      <c r="G1559" s="175" t="b">
        <v>0</v>
      </c>
      <c r="H1559" s="175" t="b">
        <v>0</v>
      </c>
      <c r="I1559" s="162"/>
      <c r="J1559" s="58" t="str" cm="1">
        <f t="array" ref="J1559">IFERROR(_xlfn.IFS(E1559,$E$8,F1559,$F$8,G1559,$G$8,H1559,$H$8),"")</f>
        <v/>
      </c>
      <c r="K1559" s="58" t="str">
        <f t="shared" si="24"/>
        <v xml:space="preserve">   </v>
      </c>
      <c r="L1559" s="56"/>
      <c r="M1559" s="56"/>
      <c r="N1559" s="56"/>
      <c r="O1559" s="56"/>
      <c r="P1559" s="56"/>
      <c r="Q1559" s="56"/>
      <c r="R1559" s="56"/>
      <c r="S1559" s="56"/>
      <c r="T1559" s="56"/>
    </row>
    <row r="1560" spans="1:20" ht="30" customHeight="1" x14ac:dyDescent="0.25">
      <c r="A1560" s="173"/>
      <c r="B1560" s="173"/>
      <c r="C1560" s="174"/>
      <c r="D1560" s="175" t="b">
        <v>0</v>
      </c>
      <c r="E1560" s="175" t="b">
        <v>0</v>
      </c>
      <c r="F1560" s="175" t="b">
        <v>0</v>
      </c>
      <c r="G1560" s="175" t="b">
        <v>0</v>
      </c>
      <c r="H1560" s="175" t="b">
        <v>0</v>
      </c>
      <c r="I1560" s="162"/>
      <c r="J1560" s="58" t="str" cm="1">
        <f t="array" ref="J1560">IFERROR(_xlfn.IFS(E1560,$E$8,F1560,$F$8,G1560,$G$8,H1560,$H$8),"")</f>
        <v/>
      </c>
      <c r="K1560" s="58" t="str">
        <f t="shared" si="24"/>
        <v xml:space="preserve">   </v>
      </c>
      <c r="L1560" s="56"/>
      <c r="M1560" s="56"/>
      <c r="N1560" s="56"/>
      <c r="O1560" s="56"/>
      <c r="P1560" s="56"/>
      <c r="Q1560" s="56"/>
      <c r="R1560" s="56"/>
      <c r="S1560" s="56"/>
      <c r="T1560" s="56"/>
    </row>
    <row r="1561" spans="1:20" ht="30" customHeight="1" x14ac:dyDescent="0.25">
      <c r="A1561" s="173"/>
      <c r="B1561" s="173"/>
      <c r="C1561" s="174"/>
      <c r="D1561" s="175" t="b">
        <v>0</v>
      </c>
      <c r="E1561" s="175" t="b">
        <v>0</v>
      </c>
      <c r="F1561" s="175" t="b">
        <v>0</v>
      </c>
      <c r="G1561" s="175" t="b">
        <v>0</v>
      </c>
      <c r="H1561" s="175" t="b">
        <v>0</v>
      </c>
      <c r="I1561" s="162"/>
      <c r="J1561" s="58" t="str" cm="1">
        <f t="array" ref="J1561">IFERROR(_xlfn.IFS(E1561,$E$8,F1561,$F$8,G1561,$G$8,H1561,$H$8),"")</f>
        <v/>
      </c>
      <c r="K1561" s="58" t="str">
        <f t="shared" si="24"/>
        <v xml:space="preserve">   </v>
      </c>
      <c r="L1561" s="56"/>
      <c r="M1561" s="56"/>
      <c r="N1561" s="56"/>
      <c r="O1561" s="56"/>
      <c r="P1561" s="56"/>
      <c r="Q1561" s="56"/>
      <c r="R1561" s="56"/>
      <c r="S1561" s="56"/>
      <c r="T1561" s="56"/>
    </row>
    <row r="1562" spans="1:20" ht="30" customHeight="1" x14ac:dyDescent="0.25">
      <c r="A1562" s="173"/>
      <c r="B1562" s="173"/>
      <c r="C1562" s="174"/>
      <c r="D1562" s="175" t="b">
        <v>0</v>
      </c>
      <c r="E1562" s="175" t="b">
        <v>0</v>
      </c>
      <c r="F1562" s="175" t="b">
        <v>0</v>
      </c>
      <c r="G1562" s="175" t="b">
        <v>0</v>
      </c>
      <c r="H1562" s="175" t="b">
        <v>0</v>
      </c>
      <c r="I1562" s="162"/>
      <c r="J1562" s="58" t="str" cm="1">
        <f t="array" ref="J1562">IFERROR(_xlfn.IFS(E1562,$E$8,F1562,$F$8,G1562,$G$8,H1562,$H$8),"")</f>
        <v/>
      </c>
      <c r="K1562" s="58" t="str">
        <f t="shared" si="24"/>
        <v xml:space="preserve">   </v>
      </c>
      <c r="L1562" s="56"/>
      <c r="M1562" s="56"/>
      <c r="N1562" s="56"/>
      <c r="O1562" s="56"/>
      <c r="P1562" s="56"/>
      <c r="Q1562" s="56"/>
      <c r="R1562" s="56"/>
      <c r="S1562" s="56"/>
      <c r="T1562" s="56"/>
    </row>
    <row r="1563" spans="1:20" ht="30" customHeight="1" x14ac:dyDescent="0.25">
      <c r="A1563" s="173"/>
      <c r="B1563" s="173"/>
      <c r="C1563" s="174"/>
      <c r="D1563" s="175" t="b">
        <v>0</v>
      </c>
      <c r="E1563" s="175" t="b">
        <v>0</v>
      </c>
      <c r="F1563" s="175" t="b">
        <v>0</v>
      </c>
      <c r="G1563" s="175" t="b">
        <v>0</v>
      </c>
      <c r="H1563" s="175" t="b">
        <v>0</v>
      </c>
      <c r="I1563" s="162"/>
      <c r="J1563" s="58" t="str" cm="1">
        <f t="array" ref="J1563">IFERROR(_xlfn.IFS(E1563,$E$8,F1563,$F$8,G1563,$G$8,H1563,$H$8),"")</f>
        <v/>
      </c>
      <c r="K1563" s="58" t="str">
        <f t="shared" si="24"/>
        <v xml:space="preserve">   </v>
      </c>
      <c r="L1563" s="56"/>
      <c r="M1563" s="56"/>
      <c r="N1563" s="56"/>
      <c r="O1563" s="56"/>
      <c r="P1563" s="56"/>
      <c r="Q1563" s="56"/>
      <c r="R1563" s="56"/>
      <c r="S1563" s="56"/>
      <c r="T1563" s="56"/>
    </row>
    <row r="1564" spans="1:20" ht="30" customHeight="1" x14ac:dyDescent="0.25">
      <c r="A1564" s="173"/>
      <c r="B1564" s="173"/>
      <c r="C1564" s="174"/>
      <c r="D1564" s="175" t="b">
        <v>0</v>
      </c>
      <c r="E1564" s="175" t="b">
        <v>0</v>
      </c>
      <c r="F1564" s="175" t="b">
        <v>0</v>
      </c>
      <c r="G1564" s="175" t="b">
        <v>0</v>
      </c>
      <c r="H1564" s="175" t="b">
        <v>0</v>
      </c>
      <c r="I1564" s="162"/>
      <c r="J1564" s="58" t="str" cm="1">
        <f t="array" ref="J1564">IFERROR(_xlfn.IFS(E1564,$E$8,F1564,$F$8,G1564,$G$8,H1564,$H$8),"")</f>
        <v/>
      </c>
      <c r="K1564" s="58" t="str">
        <f t="shared" si="24"/>
        <v xml:space="preserve">   </v>
      </c>
      <c r="L1564" s="56"/>
      <c r="M1564" s="56"/>
      <c r="N1564" s="56"/>
      <c r="O1564" s="56"/>
      <c r="P1564" s="56"/>
      <c r="Q1564" s="56"/>
      <c r="R1564" s="56"/>
      <c r="S1564" s="56"/>
      <c r="T1564" s="56"/>
    </row>
    <row r="1565" spans="1:20" ht="30" customHeight="1" x14ac:dyDescent="0.25">
      <c r="A1565" s="173"/>
      <c r="B1565" s="173"/>
      <c r="C1565" s="174"/>
      <c r="D1565" s="175" t="b">
        <v>0</v>
      </c>
      <c r="E1565" s="175" t="b">
        <v>0</v>
      </c>
      <c r="F1565" s="175" t="b">
        <v>0</v>
      </c>
      <c r="G1565" s="175" t="b">
        <v>0</v>
      </c>
      <c r="H1565" s="175" t="b">
        <v>0</v>
      </c>
      <c r="I1565" s="162"/>
      <c r="J1565" s="58" t="str" cm="1">
        <f t="array" ref="J1565">IFERROR(_xlfn.IFS(E1565,$E$8,F1565,$F$8,G1565,$G$8,H1565,$H$8),"")</f>
        <v/>
      </c>
      <c r="K1565" s="58" t="str">
        <f t="shared" si="24"/>
        <v xml:space="preserve">   </v>
      </c>
      <c r="L1565" s="56"/>
      <c r="M1565" s="56"/>
      <c r="N1565" s="56"/>
      <c r="O1565" s="56"/>
      <c r="P1565" s="56"/>
      <c r="Q1565" s="56"/>
      <c r="R1565" s="56"/>
      <c r="S1565" s="56"/>
      <c r="T1565" s="56"/>
    </row>
    <row r="1566" spans="1:20" ht="30" customHeight="1" x14ac:dyDescent="0.25">
      <c r="A1566" s="173"/>
      <c r="B1566" s="173"/>
      <c r="C1566" s="174"/>
      <c r="D1566" s="175" t="b">
        <v>0</v>
      </c>
      <c r="E1566" s="175" t="b">
        <v>0</v>
      </c>
      <c r="F1566" s="175" t="b">
        <v>0</v>
      </c>
      <c r="G1566" s="175" t="b">
        <v>0</v>
      </c>
      <c r="H1566" s="175" t="b">
        <v>0</v>
      </c>
      <c r="I1566" s="162"/>
      <c r="J1566" s="58" t="str" cm="1">
        <f t="array" ref="J1566">IFERROR(_xlfn.IFS(E1566,$E$8,F1566,$F$8,G1566,$G$8,H1566,$H$8),"")</f>
        <v/>
      </c>
      <c r="K1566" s="58" t="str">
        <f t="shared" si="24"/>
        <v xml:space="preserve">   </v>
      </c>
      <c r="L1566" s="56"/>
      <c r="M1566" s="56"/>
      <c r="N1566" s="56"/>
      <c r="O1566" s="56"/>
      <c r="P1566" s="56"/>
      <c r="Q1566" s="56"/>
      <c r="R1566" s="56"/>
      <c r="S1566" s="56"/>
      <c r="T1566" s="56"/>
    </row>
    <row r="1567" spans="1:20" ht="30" customHeight="1" x14ac:dyDescent="0.25">
      <c r="A1567" s="173"/>
      <c r="B1567" s="173"/>
      <c r="C1567" s="174"/>
      <c r="D1567" s="175" t="b">
        <v>0</v>
      </c>
      <c r="E1567" s="175" t="b">
        <v>0</v>
      </c>
      <c r="F1567" s="175" t="b">
        <v>0</v>
      </c>
      <c r="G1567" s="175" t="b">
        <v>0</v>
      </c>
      <c r="H1567" s="175" t="b">
        <v>0</v>
      </c>
      <c r="I1567" s="162"/>
      <c r="J1567" s="58" t="str" cm="1">
        <f t="array" ref="J1567">IFERROR(_xlfn.IFS(E1567,$E$8,F1567,$F$8,G1567,$G$8,H1567,$H$8),"")</f>
        <v/>
      </c>
      <c r="K1567" s="58" t="str">
        <f t="shared" si="24"/>
        <v xml:space="preserve">   </v>
      </c>
      <c r="L1567" s="56"/>
      <c r="M1567" s="56"/>
      <c r="N1567" s="56"/>
      <c r="O1567" s="56"/>
      <c r="P1567" s="56"/>
      <c r="Q1567" s="56"/>
      <c r="R1567" s="56"/>
      <c r="S1567" s="56"/>
      <c r="T1567" s="56"/>
    </row>
    <row r="1568" spans="1:20" ht="30" customHeight="1" x14ac:dyDescent="0.25">
      <c r="A1568" s="173"/>
      <c r="B1568" s="173"/>
      <c r="C1568" s="174"/>
      <c r="D1568" s="175" t="b">
        <v>0</v>
      </c>
      <c r="E1568" s="175" t="b">
        <v>0</v>
      </c>
      <c r="F1568" s="175" t="b">
        <v>0</v>
      </c>
      <c r="G1568" s="175" t="b">
        <v>0</v>
      </c>
      <c r="H1568" s="175" t="b">
        <v>0</v>
      </c>
      <c r="I1568" s="162"/>
      <c r="J1568" s="58" t="str" cm="1">
        <f t="array" ref="J1568">IFERROR(_xlfn.IFS(E1568,$E$8,F1568,$F$8,G1568,$G$8,H1568,$H$8),"")</f>
        <v/>
      </c>
      <c r="K1568" s="58" t="str">
        <f t="shared" si="24"/>
        <v xml:space="preserve">   </v>
      </c>
      <c r="L1568" s="56"/>
      <c r="M1568" s="56"/>
      <c r="N1568" s="56"/>
      <c r="O1568" s="56"/>
      <c r="P1568" s="56"/>
      <c r="Q1568" s="56"/>
      <c r="R1568" s="56"/>
      <c r="S1568" s="56"/>
      <c r="T1568" s="56"/>
    </row>
    <row r="1569" spans="1:20" ht="30" customHeight="1" x14ac:dyDescent="0.25">
      <c r="A1569" s="173"/>
      <c r="B1569" s="173"/>
      <c r="C1569" s="174"/>
      <c r="D1569" s="175" t="b">
        <v>0</v>
      </c>
      <c r="E1569" s="175" t="b">
        <v>0</v>
      </c>
      <c r="F1569" s="175" t="b">
        <v>0</v>
      </c>
      <c r="G1569" s="175" t="b">
        <v>0</v>
      </c>
      <c r="H1569" s="175" t="b">
        <v>0</v>
      </c>
      <c r="I1569" s="162"/>
      <c r="J1569" s="58" t="str" cm="1">
        <f t="array" ref="J1569">IFERROR(_xlfn.IFS(E1569,$E$8,F1569,$F$8,G1569,$G$8,H1569,$H$8),"")</f>
        <v/>
      </c>
      <c r="K1569" s="58" t="str">
        <f t="shared" si="24"/>
        <v xml:space="preserve">   </v>
      </c>
      <c r="L1569" s="56"/>
      <c r="M1569" s="56"/>
      <c r="N1569" s="56"/>
      <c r="O1569" s="56"/>
      <c r="P1569" s="56"/>
      <c r="Q1569" s="56"/>
      <c r="R1569" s="56"/>
      <c r="S1569" s="56"/>
      <c r="T1569" s="56"/>
    </row>
    <row r="1570" spans="1:20" ht="30" customHeight="1" x14ac:dyDescent="0.25">
      <c r="A1570" s="173"/>
      <c r="B1570" s="173"/>
      <c r="C1570" s="174"/>
      <c r="D1570" s="175" t="b">
        <v>0</v>
      </c>
      <c r="E1570" s="175" t="b">
        <v>0</v>
      </c>
      <c r="F1570" s="175" t="b">
        <v>0</v>
      </c>
      <c r="G1570" s="175" t="b">
        <v>0</v>
      </c>
      <c r="H1570" s="175" t="b">
        <v>0</v>
      </c>
      <c r="I1570" s="162"/>
      <c r="J1570" s="58" t="str" cm="1">
        <f t="array" ref="J1570">IFERROR(_xlfn.IFS(E1570,$E$8,F1570,$F$8,G1570,$G$8,H1570,$H$8),"")</f>
        <v/>
      </c>
      <c r="K1570" s="58" t="str">
        <f t="shared" si="24"/>
        <v xml:space="preserve">   </v>
      </c>
      <c r="L1570" s="56"/>
      <c r="M1570" s="56"/>
      <c r="N1570" s="56"/>
      <c r="O1570" s="56"/>
      <c r="P1570" s="56"/>
      <c r="Q1570" s="56"/>
      <c r="R1570" s="56"/>
      <c r="S1570" s="56"/>
      <c r="T1570" s="56"/>
    </row>
    <row r="1571" spans="1:20" ht="30" customHeight="1" x14ac:dyDescent="0.25">
      <c r="A1571" s="173"/>
      <c r="B1571" s="173"/>
      <c r="C1571" s="174"/>
      <c r="D1571" s="175" t="b">
        <v>0</v>
      </c>
      <c r="E1571" s="175" t="b">
        <v>0</v>
      </c>
      <c r="F1571" s="175" t="b">
        <v>0</v>
      </c>
      <c r="G1571" s="175" t="b">
        <v>0</v>
      </c>
      <c r="H1571" s="175" t="b">
        <v>0</v>
      </c>
      <c r="I1571" s="162"/>
      <c r="J1571" s="58" t="str" cm="1">
        <f t="array" ref="J1571">IFERROR(_xlfn.IFS(E1571,$E$8,F1571,$F$8,G1571,$G$8,H1571,$H$8),"")</f>
        <v/>
      </c>
      <c r="K1571" s="58" t="str">
        <f t="shared" si="24"/>
        <v xml:space="preserve">   </v>
      </c>
      <c r="L1571" s="56"/>
      <c r="M1571" s="56"/>
      <c r="N1571" s="56"/>
      <c r="O1571" s="56"/>
      <c r="P1571" s="56"/>
      <c r="Q1571" s="56"/>
      <c r="R1571" s="56"/>
      <c r="S1571" s="56"/>
      <c r="T1571" s="56"/>
    </row>
    <row r="1572" spans="1:20" ht="30" customHeight="1" x14ac:dyDescent="0.25">
      <c r="A1572" s="173"/>
      <c r="B1572" s="173"/>
      <c r="C1572" s="174"/>
      <c r="D1572" s="175" t="b">
        <v>0</v>
      </c>
      <c r="E1572" s="175" t="b">
        <v>0</v>
      </c>
      <c r="F1572" s="175" t="b">
        <v>0</v>
      </c>
      <c r="G1572" s="175" t="b">
        <v>0</v>
      </c>
      <c r="H1572" s="175" t="b">
        <v>0</v>
      </c>
      <c r="I1572" s="162"/>
      <c r="J1572" s="58" t="str" cm="1">
        <f t="array" ref="J1572">IFERROR(_xlfn.IFS(E1572,$E$8,F1572,$F$8,G1572,$G$8,H1572,$H$8),"")</f>
        <v/>
      </c>
      <c r="K1572" s="58" t="str">
        <f t="shared" si="24"/>
        <v xml:space="preserve">   </v>
      </c>
      <c r="L1572" s="56"/>
      <c r="M1572" s="56"/>
      <c r="N1572" s="56"/>
      <c r="O1572" s="56"/>
      <c r="P1572" s="56"/>
      <c r="Q1572" s="56"/>
      <c r="R1572" s="56"/>
      <c r="S1572" s="56"/>
      <c r="T1572" s="56"/>
    </row>
    <row r="1573" spans="1:20" ht="30" customHeight="1" x14ac:dyDescent="0.25">
      <c r="A1573" s="173"/>
      <c r="B1573" s="173"/>
      <c r="C1573" s="174"/>
      <c r="D1573" s="175" t="b">
        <v>0</v>
      </c>
      <c r="E1573" s="175" t="b">
        <v>0</v>
      </c>
      <c r="F1573" s="175" t="b">
        <v>0</v>
      </c>
      <c r="G1573" s="175" t="b">
        <v>0</v>
      </c>
      <c r="H1573" s="175" t="b">
        <v>0</v>
      </c>
      <c r="I1573" s="162"/>
      <c r="J1573" s="58" t="str" cm="1">
        <f t="array" ref="J1573">IFERROR(_xlfn.IFS(E1573,$E$8,F1573,$F$8,G1573,$G$8,H1573,$H$8),"")</f>
        <v/>
      </c>
      <c r="K1573" s="58" t="str">
        <f t="shared" si="24"/>
        <v xml:space="preserve">   </v>
      </c>
      <c r="L1573" s="56"/>
      <c r="M1573" s="56"/>
      <c r="N1573" s="56"/>
      <c r="O1573" s="56"/>
      <c r="P1573" s="56"/>
      <c r="Q1573" s="56"/>
      <c r="R1573" s="56"/>
      <c r="S1573" s="56"/>
      <c r="T1573" s="56"/>
    </row>
    <row r="1574" spans="1:20" ht="30" customHeight="1" x14ac:dyDescent="0.25">
      <c r="A1574" s="173"/>
      <c r="B1574" s="173"/>
      <c r="C1574" s="174"/>
      <c r="D1574" s="175" t="b">
        <v>0</v>
      </c>
      <c r="E1574" s="175" t="b">
        <v>0</v>
      </c>
      <c r="F1574" s="175" t="b">
        <v>0</v>
      </c>
      <c r="G1574" s="175" t="b">
        <v>0</v>
      </c>
      <c r="H1574" s="175" t="b">
        <v>0</v>
      </c>
      <c r="I1574" s="162"/>
      <c r="J1574" s="58" t="str" cm="1">
        <f t="array" ref="J1574">IFERROR(_xlfn.IFS(E1574,$E$8,F1574,$F$8,G1574,$G$8,H1574,$H$8),"")</f>
        <v/>
      </c>
      <c r="K1574" s="58" t="str">
        <f t="shared" si="24"/>
        <v xml:space="preserve">   </v>
      </c>
      <c r="L1574" s="56"/>
      <c r="M1574" s="56"/>
      <c r="N1574" s="56"/>
      <c r="O1574" s="56"/>
      <c r="P1574" s="56"/>
      <c r="Q1574" s="56"/>
      <c r="R1574" s="56"/>
      <c r="S1574" s="56"/>
      <c r="T1574" s="56"/>
    </row>
    <row r="1575" spans="1:20" ht="30" customHeight="1" x14ac:dyDescent="0.25">
      <c r="A1575" s="173"/>
      <c r="B1575" s="173"/>
      <c r="C1575" s="174"/>
      <c r="D1575" s="175" t="b">
        <v>0</v>
      </c>
      <c r="E1575" s="175" t="b">
        <v>0</v>
      </c>
      <c r="F1575" s="175" t="b">
        <v>0</v>
      </c>
      <c r="G1575" s="175" t="b">
        <v>0</v>
      </c>
      <c r="H1575" s="175" t="b">
        <v>0</v>
      </c>
      <c r="I1575" s="162"/>
      <c r="J1575" s="58" t="str" cm="1">
        <f t="array" ref="J1575">IFERROR(_xlfn.IFS(E1575,$E$8,F1575,$F$8,G1575,$G$8,H1575,$H$8),"")</f>
        <v/>
      </c>
      <c r="K1575" s="58" t="str">
        <f t="shared" si="24"/>
        <v xml:space="preserve">   </v>
      </c>
      <c r="L1575" s="56"/>
      <c r="M1575" s="56"/>
      <c r="N1575" s="56"/>
      <c r="O1575" s="56"/>
      <c r="P1575" s="56"/>
      <c r="Q1575" s="56"/>
      <c r="R1575" s="56"/>
      <c r="S1575" s="56"/>
      <c r="T1575" s="56"/>
    </row>
    <row r="1576" spans="1:20" ht="30" customHeight="1" x14ac:dyDescent="0.25">
      <c r="A1576" s="173"/>
      <c r="B1576" s="173"/>
      <c r="C1576" s="174"/>
      <c r="D1576" s="175" t="b">
        <v>0</v>
      </c>
      <c r="E1576" s="175" t="b">
        <v>0</v>
      </c>
      <c r="F1576" s="175" t="b">
        <v>0</v>
      </c>
      <c r="G1576" s="175" t="b">
        <v>0</v>
      </c>
      <c r="H1576" s="175" t="b">
        <v>0</v>
      </c>
      <c r="I1576" s="162"/>
      <c r="J1576" s="58" t="str" cm="1">
        <f t="array" ref="J1576">IFERROR(_xlfn.IFS(E1576,$E$8,F1576,$F$8,G1576,$G$8,H1576,$H$8),"")</f>
        <v/>
      </c>
      <c r="K1576" s="58" t="str">
        <f t="shared" si="24"/>
        <v xml:space="preserve">   </v>
      </c>
      <c r="L1576" s="56"/>
      <c r="M1576" s="56"/>
      <c r="N1576" s="56"/>
      <c r="O1576" s="56"/>
      <c r="P1576" s="56"/>
      <c r="Q1576" s="56"/>
      <c r="R1576" s="56"/>
      <c r="S1576" s="56"/>
      <c r="T1576" s="56"/>
    </row>
    <row r="1577" spans="1:20" ht="30" customHeight="1" x14ac:dyDescent="0.25">
      <c r="A1577" s="173"/>
      <c r="B1577" s="173"/>
      <c r="C1577" s="174"/>
      <c r="D1577" s="175" t="b">
        <v>0</v>
      </c>
      <c r="E1577" s="175" t="b">
        <v>0</v>
      </c>
      <c r="F1577" s="175" t="b">
        <v>0</v>
      </c>
      <c r="G1577" s="175" t="b">
        <v>0</v>
      </c>
      <c r="H1577" s="175" t="b">
        <v>0</v>
      </c>
      <c r="I1577" s="162"/>
      <c r="J1577" s="58" t="str" cm="1">
        <f t="array" ref="J1577">IFERROR(_xlfn.IFS(E1577,$E$8,F1577,$F$8,G1577,$G$8,H1577,$H$8),"")</f>
        <v/>
      </c>
      <c r="K1577" s="58" t="str">
        <f t="shared" si="24"/>
        <v xml:space="preserve">   </v>
      </c>
      <c r="L1577" s="56"/>
      <c r="M1577" s="56"/>
      <c r="N1577" s="56"/>
      <c r="O1577" s="56"/>
      <c r="P1577" s="56"/>
      <c r="Q1577" s="56"/>
      <c r="R1577" s="56"/>
      <c r="S1577" s="56"/>
      <c r="T1577" s="56"/>
    </row>
    <row r="1578" spans="1:20" ht="30" customHeight="1" x14ac:dyDescent="0.25">
      <c r="A1578" s="173"/>
      <c r="B1578" s="173"/>
      <c r="C1578" s="174"/>
      <c r="D1578" s="175" t="b">
        <v>0</v>
      </c>
      <c r="E1578" s="175" t="b">
        <v>0</v>
      </c>
      <c r="F1578" s="175" t="b">
        <v>0</v>
      </c>
      <c r="G1578" s="175" t="b">
        <v>0</v>
      </c>
      <c r="H1578" s="175" t="b">
        <v>0</v>
      </c>
      <c r="I1578" s="162"/>
      <c r="J1578" s="58" t="str" cm="1">
        <f t="array" ref="J1578">IFERROR(_xlfn.IFS(E1578,$E$8,F1578,$F$8,G1578,$G$8,H1578,$H$8),"")</f>
        <v/>
      </c>
      <c r="K1578" s="58" t="str">
        <f t="shared" si="24"/>
        <v xml:space="preserve">   </v>
      </c>
      <c r="L1578" s="56"/>
      <c r="M1578" s="56"/>
      <c r="N1578" s="56"/>
      <c r="O1578" s="56"/>
      <c r="P1578" s="56"/>
      <c r="Q1578" s="56"/>
      <c r="R1578" s="56"/>
      <c r="S1578" s="56"/>
      <c r="T1578" s="56"/>
    </row>
    <row r="1579" spans="1:20" ht="30" customHeight="1" x14ac:dyDescent="0.25">
      <c r="A1579" s="173"/>
      <c r="B1579" s="173"/>
      <c r="C1579" s="174"/>
      <c r="D1579" s="175" t="b">
        <v>0</v>
      </c>
      <c r="E1579" s="175" t="b">
        <v>0</v>
      </c>
      <c r="F1579" s="175" t="b">
        <v>0</v>
      </c>
      <c r="G1579" s="175" t="b">
        <v>0</v>
      </c>
      <c r="H1579" s="175" t="b">
        <v>0</v>
      </c>
      <c r="I1579" s="162"/>
      <c r="J1579" s="58" t="str" cm="1">
        <f t="array" ref="J1579">IFERROR(_xlfn.IFS(E1579,$E$8,F1579,$F$8,G1579,$G$8,H1579,$H$8),"")</f>
        <v/>
      </c>
      <c r="K1579" s="58" t="str">
        <f t="shared" si="24"/>
        <v xml:space="preserve">   </v>
      </c>
      <c r="L1579" s="56"/>
      <c r="M1579" s="56"/>
      <c r="N1579" s="56"/>
      <c r="O1579" s="56"/>
      <c r="P1579" s="56"/>
      <c r="Q1579" s="56"/>
      <c r="R1579" s="56"/>
      <c r="S1579" s="56"/>
      <c r="T1579" s="56"/>
    </row>
    <row r="1580" spans="1:20" ht="30" customHeight="1" x14ac:dyDescent="0.25">
      <c r="A1580" s="173"/>
      <c r="B1580" s="173"/>
      <c r="C1580" s="174"/>
      <c r="D1580" s="175" t="b">
        <v>0</v>
      </c>
      <c r="E1580" s="175" t="b">
        <v>0</v>
      </c>
      <c r="F1580" s="175" t="b">
        <v>0</v>
      </c>
      <c r="G1580" s="175" t="b">
        <v>0</v>
      </c>
      <c r="H1580" s="175" t="b">
        <v>0</v>
      </c>
      <c r="I1580" s="162"/>
      <c r="J1580" s="58" t="str" cm="1">
        <f t="array" ref="J1580">IFERROR(_xlfn.IFS(E1580,$E$8,F1580,$F$8,G1580,$G$8,H1580,$H$8),"")</f>
        <v/>
      </c>
      <c r="K1580" s="58" t="str">
        <f t="shared" si="24"/>
        <v xml:space="preserve">   </v>
      </c>
      <c r="L1580" s="56"/>
      <c r="M1580" s="56"/>
      <c r="N1580" s="56"/>
      <c r="O1580" s="56"/>
      <c r="P1580" s="56"/>
      <c r="Q1580" s="56"/>
      <c r="R1580" s="56"/>
      <c r="S1580" s="56"/>
      <c r="T1580" s="56"/>
    </row>
    <row r="1581" spans="1:20" ht="30" customHeight="1" x14ac:dyDescent="0.25">
      <c r="A1581" s="173"/>
      <c r="B1581" s="173"/>
      <c r="C1581" s="174"/>
      <c r="D1581" s="175" t="b">
        <v>0</v>
      </c>
      <c r="E1581" s="175" t="b">
        <v>0</v>
      </c>
      <c r="F1581" s="175" t="b">
        <v>0</v>
      </c>
      <c r="G1581" s="175" t="b">
        <v>0</v>
      </c>
      <c r="H1581" s="175" t="b">
        <v>0</v>
      </c>
      <c r="I1581" s="162"/>
      <c r="J1581" s="58" t="str" cm="1">
        <f t="array" ref="J1581">IFERROR(_xlfn.IFS(E1581,$E$8,F1581,$F$8,G1581,$G$8,H1581,$H$8),"")</f>
        <v/>
      </c>
      <c r="K1581" s="58" t="str">
        <f t="shared" si="24"/>
        <v xml:space="preserve">   </v>
      </c>
      <c r="L1581" s="56"/>
      <c r="M1581" s="56"/>
      <c r="N1581" s="56"/>
      <c r="O1581" s="56"/>
      <c r="P1581" s="56"/>
      <c r="Q1581" s="56"/>
      <c r="R1581" s="56"/>
      <c r="S1581" s="56"/>
      <c r="T1581" s="56"/>
    </row>
    <row r="1582" spans="1:20" ht="30" customHeight="1" x14ac:dyDescent="0.25">
      <c r="A1582" s="173"/>
      <c r="B1582" s="173"/>
      <c r="C1582" s="174"/>
      <c r="D1582" s="175" t="b">
        <v>0</v>
      </c>
      <c r="E1582" s="175" t="b">
        <v>0</v>
      </c>
      <c r="F1582" s="175" t="b">
        <v>0</v>
      </c>
      <c r="G1582" s="175" t="b">
        <v>0</v>
      </c>
      <c r="H1582" s="175" t="b">
        <v>0</v>
      </c>
      <c r="I1582" s="162"/>
      <c r="J1582" s="58" t="str" cm="1">
        <f t="array" ref="J1582">IFERROR(_xlfn.IFS(E1582,$E$8,F1582,$F$8,G1582,$G$8,H1582,$H$8),"")</f>
        <v/>
      </c>
      <c r="K1582" s="58" t="str">
        <f t="shared" si="24"/>
        <v xml:space="preserve">   </v>
      </c>
      <c r="L1582" s="56"/>
      <c r="M1582" s="56"/>
      <c r="N1582" s="56"/>
      <c r="O1582" s="56"/>
      <c r="P1582" s="56"/>
      <c r="Q1582" s="56"/>
      <c r="R1582" s="56"/>
      <c r="S1582" s="56"/>
      <c r="T1582" s="56"/>
    </row>
    <row r="1583" spans="1:20" ht="30" customHeight="1" x14ac:dyDescent="0.25">
      <c r="A1583" s="173"/>
      <c r="B1583" s="173"/>
      <c r="C1583" s="174"/>
      <c r="D1583" s="175" t="b">
        <v>0</v>
      </c>
      <c r="E1583" s="175" t="b">
        <v>0</v>
      </c>
      <c r="F1583" s="175" t="b">
        <v>0</v>
      </c>
      <c r="G1583" s="175" t="b">
        <v>0</v>
      </c>
      <c r="H1583" s="175" t="b">
        <v>0</v>
      </c>
      <c r="I1583" s="162"/>
      <c r="J1583" s="58" t="str" cm="1">
        <f t="array" ref="J1583">IFERROR(_xlfn.IFS(E1583,$E$8,F1583,$F$8,G1583,$G$8,H1583,$H$8),"")</f>
        <v/>
      </c>
      <c r="K1583" s="58" t="str">
        <f t="shared" si="24"/>
        <v xml:space="preserve">   </v>
      </c>
      <c r="L1583" s="56"/>
      <c r="M1583" s="56"/>
      <c r="N1583" s="56"/>
      <c r="O1583" s="56"/>
      <c r="P1583" s="56"/>
      <c r="Q1583" s="56"/>
      <c r="R1583" s="56"/>
      <c r="S1583" s="56"/>
      <c r="T1583" s="56"/>
    </row>
    <row r="1584" spans="1:20" ht="30" customHeight="1" x14ac:dyDescent="0.25">
      <c r="A1584" s="173"/>
      <c r="B1584" s="173"/>
      <c r="C1584" s="174"/>
      <c r="D1584" s="175" t="b">
        <v>0</v>
      </c>
      <c r="E1584" s="175" t="b">
        <v>0</v>
      </c>
      <c r="F1584" s="175" t="b">
        <v>0</v>
      </c>
      <c r="G1584" s="175" t="b">
        <v>0</v>
      </c>
      <c r="H1584" s="175" t="b">
        <v>0</v>
      </c>
      <c r="I1584" s="162"/>
      <c r="J1584" s="58" t="str" cm="1">
        <f t="array" ref="J1584">IFERROR(_xlfn.IFS(E1584,$E$8,F1584,$F$8,G1584,$G$8,H1584,$H$8),"")</f>
        <v/>
      </c>
      <c r="K1584" s="58" t="str">
        <f t="shared" si="24"/>
        <v xml:space="preserve">   </v>
      </c>
      <c r="L1584" s="56"/>
      <c r="M1584" s="56"/>
      <c r="N1584" s="56"/>
      <c r="O1584" s="56"/>
      <c r="P1584" s="56"/>
      <c r="Q1584" s="56"/>
      <c r="R1584" s="56"/>
      <c r="S1584" s="56"/>
      <c r="T1584" s="56"/>
    </row>
    <row r="1585" spans="1:20" ht="30" customHeight="1" x14ac:dyDescent="0.25">
      <c r="A1585" s="173"/>
      <c r="B1585" s="173"/>
      <c r="C1585" s="174"/>
      <c r="D1585" s="175" t="b">
        <v>0</v>
      </c>
      <c r="E1585" s="175" t="b">
        <v>0</v>
      </c>
      <c r="F1585" s="175" t="b">
        <v>0</v>
      </c>
      <c r="G1585" s="175" t="b">
        <v>0</v>
      </c>
      <c r="H1585" s="175" t="b">
        <v>0</v>
      </c>
      <c r="I1585" s="162"/>
      <c r="J1585" s="58" t="str" cm="1">
        <f t="array" ref="J1585">IFERROR(_xlfn.IFS(E1585,$E$8,F1585,$F$8,G1585,$G$8,H1585,$H$8),"")</f>
        <v/>
      </c>
      <c r="K1585" s="58" t="str">
        <f t="shared" si="24"/>
        <v xml:space="preserve">   </v>
      </c>
      <c r="L1585" s="56"/>
      <c r="M1585" s="56"/>
      <c r="N1585" s="56"/>
      <c r="O1585" s="56"/>
      <c r="P1585" s="56"/>
      <c r="Q1585" s="56"/>
      <c r="R1585" s="56"/>
      <c r="S1585" s="56"/>
      <c r="T1585" s="56"/>
    </row>
    <row r="1586" spans="1:20" ht="30" customHeight="1" x14ac:dyDescent="0.25">
      <c r="A1586" s="173"/>
      <c r="B1586" s="173"/>
      <c r="C1586" s="174"/>
      <c r="D1586" s="175" t="b">
        <v>0</v>
      </c>
      <c r="E1586" s="175" t="b">
        <v>0</v>
      </c>
      <c r="F1586" s="175" t="b">
        <v>0</v>
      </c>
      <c r="G1586" s="175" t="b">
        <v>0</v>
      </c>
      <c r="H1586" s="175" t="b">
        <v>0</v>
      </c>
      <c r="I1586" s="162"/>
      <c r="J1586" s="58" t="str" cm="1">
        <f t="array" ref="J1586">IFERROR(_xlfn.IFS(E1586,$E$8,F1586,$F$8,G1586,$G$8,H1586,$H$8),"")</f>
        <v/>
      </c>
      <c r="K1586" s="58" t="str">
        <f t="shared" si="24"/>
        <v xml:space="preserve">   </v>
      </c>
      <c r="L1586" s="56"/>
      <c r="M1586" s="56"/>
      <c r="N1586" s="56"/>
      <c r="O1586" s="56"/>
      <c r="P1586" s="56"/>
      <c r="Q1586" s="56"/>
      <c r="R1586" s="56"/>
      <c r="S1586" s="56"/>
      <c r="T1586" s="56"/>
    </row>
    <row r="1587" spans="1:20" ht="30" customHeight="1" x14ac:dyDescent="0.25">
      <c r="A1587" s="173"/>
      <c r="B1587" s="173"/>
      <c r="C1587" s="174"/>
      <c r="D1587" s="175" t="b">
        <v>0</v>
      </c>
      <c r="E1587" s="175" t="b">
        <v>0</v>
      </c>
      <c r="F1587" s="175" t="b">
        <v>0</v>
      </c>
      <c r="G1587" s="175" t="b">
        <v>0</v>
      </c>
      <c r="H1587" s="175" t="b">
        <v>0</v>
      </c>
      <c r="I1587" s="162"/>
      <c r="J1587" s="58" t="str" cm="1">
        <f t="array" ref="J1587">IFERROR(_xlfn.IFS(E1587,$E$8,F1587,$F$8,G1587,$G$8,H1587,$H$8),"")</f>
        <v/>
      </c>
      <c r="K1587" s="58" t="str">
        <f t="shared" si="24"/>
        <v xml:space="preserve">   </v>
      </c>
      <c r="L1587" s="56"/>
      <c r="M1587" s="56"/>
      <c r="N1587" s="56"/>
      <c r="O1587" s="56"/>
      <c r="P1587" s="56"/>
      <c r="Q1587" s="56"/>
      <c r="R1587" s="56"/>
      <c r="S1587" s="56"/>
      <c r="T1587" s="56"/>
    </row>
    <row r="1588" spans="1:20" ht="30" customHeight="1" x14ac:dyDescent="0.25">
      <c r="A1588" s="173"/>
      <c r="B1588" s="173"/>
      <c r="C1588" s="174"/>
      <c r="D1588" s="175" t="b">
        <v>0</v>
      </c>
      <c r="E1588" s="175" t="b">
        <v>0</v>
      </c>
      <c r="F1588" s="175" t="b">
        <v>0</v>
      </c>
      <c r="G1588" s="175" t="b">
        <v>0</v>
      </c>
      <c r="H1588" s="175" t="b">
        <v>0</v>
      </c>
      <c r="I1588" s="162"/>
      <c r="J1588" s="58" t="str" cm="1">
        <f t="array" ref="J1588">IFERROR(_xlfn.IFS(E1588,$E$8,F1588,$F$8,G1588,$G$8,H1588,$H$8),"")</f>
        <v/>
      </c>
      <c r="K1588" s="58" t="str">
        <f t="shared" si="24"/>
        <v xml:space="preserve">   </v>
      </c>
      <c r="L1588" s="56"/>
      <c r="M1588" s="56"/>
      <c r="N1588" s="56"/>
      <c r="O1588" s="56"/>
      <c r="P1588" s="56"/>
      <c r="Q1588" s="56"/>
      <c r="R1588" s="56"/>
      <c r="S1588" s="56"/>
      <c r="T1588" s="56"/>
    </row>
    <row r="1589" spans="1:20" ht="30" customHeight="1" x14ac:dyDescent="0.25">
      <c r="A1589" s="173"/>
      <c r="B1589" s="173"/>
      <c r="C1589" s="174"/>
      <c r="D1589" s="175" t="b">
        <v>0</v>
      </c>
      <c r="E1589" s="175" t="b">
        <v>0</v>
      </c>
      <c r="F1589" s="175" t="b">
        <v>0</v>
      </c>
      <c r="G1589" s="175" t="b">
        <v>0</v>
      </c>
      <c r="H1589" s="175" t="b">
        <v>0</v>
      </c>
      <c r="I1589" s="162"/>
      <c r="J1589" s="58" t="str" cm="1">
        <f t="array" ref="J1589">IFERROR(_xlfn.IFS(E1589,$E$8,F1589,$F$8,G1589,$G$8,H1589,$H$8),"")</f>
        <v/>
      </c>
      <c r="K1589" s="58" t="str">
        <f t="shared" si="24"/>
        <v xml:space="preserve">   </v>
      </c>
      <c r="L1589" s="56"/>
      <c r="M1589" s="56"/>
      <c r="N1589" s="56"/>
      <c r="O1589" s="56"/>
      <c r="P1589" s="56"/>
      <c r="Q1589" s="56"/>
      <c r="R1589" s="56"/>
      <c r="S1589" s="56"/>
      <c r="T1589" s="56"/>
    </row>
    <row r="1590" spans="1:20" ht="30" customHeight="1" x14ac:dyDescent="0.25">
      <c r="A1590" s="173"/>
      <c r="B1590" s="173"/>
      <c r="C1590" s="174"/>
      <c r="D1590" s="175" t="b">
        <v>0</v>
      </c>
      <c r="E1590" s="175" t="b">
        <v>0</v>
      </c>
      <c r="F1590" s="175" t="b">
        <v>0</v>
      </c>
      <c r="G1590" s="175" t="b">
        <v>0</v>
      </c>
      <c r="H1590" s="175" t="b">
        <v>0</v>
      </c>
      <c r="I1590" s="162"/>
      <c r="J1590" s="58" t="str" cm="1">
        <f t="array" ref="J1590">IFERROR(_xlfn.IFS(E1590,$E$8,F1590,$F$8,G1590,$G$8,H1590,$H$8),"")</f>
        <v/>
      </c>
      <c r="K1590" s="58" t="str">
        <f t="shared" si="24"/>
        <v xml:space="preserve">   </v>
      </c>
      <c r="L1590" s="56"/>
      <c r="M1590" s="56"/>
      <c r="N1590" s="56"/>
      <c r="O1590" s="56"/>
      <c r="P1590" s="56"/>
      <c r="Q1590" s="56"/>
      <c r="R1590" s="56"/>
      <c r="S1590" s="56"/>
      <c r="T1590" s="56"/>
    </row>
    <row r="1591" spans="1:20" ht="30" customHeight="1" x14ac:dyDescent="0.25">
      <c r="A1591" s="173"/>
      <c r="B1591" s="173"/>
      <c r="C1591" s="174"/>
      <c r="D1591" s="175" t="b">
        <v>0</v>
      </c>
      <c r="E1591" s="175" t="b">
        <v>0</v>
      </c>
      <c r="F1591" s="175" t="b">
        <v>0</v>
      </c>
      <c r="G1591" s="175" t="b">
        <v>0</v>
      </c>
      <c r="H1591" s="175" t="b">
        <v>0</v>
      </c>
      <c r="I1591" s="162"/>
      <c r="J1591" s="58" t="str" cm="1">
        <f t="array" ref="J1591">IFERROR(_xlfn.IFS(E1591,$E$8,F1591,$F$8,G1591,$G$8,H1591,$H$8),"")</f>
        <v/>
      </c>
      <c r="K1591" s="58" t="str">
        <f t="shared" si="24"/>
        <v xml:space="preserve">   </v>
      </c>
      <c r="L1591" s="56"/>
      <c r="M1591" s="56"/>
      <c r="N1591" s="56"/>
      <c r="O1591" s="56"/>
      <c r="P1591" s="56"/>
      <c r="Q1591" s="56"/>
      <c r="R1591" s="56"/>
      <c r="S1591" s="56"/>
      <c r="T1591" s="56"/>
    </row>
    <row r="1592" spans="1:20" ht="30" customHeight="1" x14ac:dyDescent="0.25">
      <c r="A1592" s="173"/>
      <c r="B1592" s="173"/>
      <c r="C1592" s="174"/>
      <c r="D1592" s="175" t="b">
        <v>0</v>
      </c>
      <c r="E1592" s="175" t="b">
        <v>0</v>
      </c>
      <c r="F1592" s="175" t="b">
        <v>0</v>
      </c>
      <c r="G1592" s="175" t="b">
        <v>0</v>
      </c>
      <c r="H1592" s="175" t="b">
        <v>0</v>
      </c>
      <c r="I1592" s="162"/>
      <c r="J1592" s="58" t="str" cm="1">
        <f t="array" ref="J1592">IFERROR(_xlfn.IFS(E1592,$E$8,F1592,$F$8,G1592,$G$8,H1592,$H$8),"")</f>
        <v/>
      </c>
      <c r="K1592" s="58" t="str">
        <f t="shared" si="24"/>
        <v xml:space="preserve">   </v>
      </c>
      <c r="L1592" s="56"/>
      <c r="M1592" s="56"/>
      <c r="N1592" s="56"/>
      <c r="O1592" s="56"/>
      <c r="P1592" s="56"/>
      <c r="Q1592" s="56"/>
      <c r="R1592" s="56"/>
      <c r="S1592" s="56"/>
      <c r="T1592" s="56"/>
    </row>
    <row r="1593" spans="1:20" ht="30" customHeight="1" x14ac:dyDescent="0.25">
      <c r="A1593" s="173"/>
      <c r="B1593" s="173"/>
      <c r="C1593" s="174"/>
      <c r="D1593" s="175" t="b">
        <v>0</v>
      </c>
      <c r="E1593" s="175" t="b">
        <v>0</v>
      </c>
      <c r="F1593" s="175" t="b">
        <v>0</v>
      </c>
      <c r="G1593" s="175" t="b">
        <v>0</v>
      </c>
      <c r="H1593" s="175" t="b">
        <v>0</v>
      </c>
      <c r="I1593" s="162"/>
      <c r="J1593" s="58" t="str" cm="1">
        <f t="array" ref="J1593">IFERROR(_xlfn.IFS(E1593,$E$8,F1593,$F$8,G1593,$G$8,H1593,$H$8),"")</f>
        <v/>
      </c>
      <c r="K1593" s="58" t="str">
        <f t="shared" si="24"/>
        <v xml:space="preserve">   </v>
      </c>
      <c r="L1593" s="56"/>
      <c r="M1593" s="56"/>
      <c r="N1593" s="56"/>
      <c r="O1593" s="56"/>
      <c r="P1593" s="56"/>
      <c r="Q1593" s="56"/>
      <c r="R1593" s="56"/>
      <c r="S1593" s="56"/>
      <c r="T1593" s="56"/>
    </row>
    <row r="1594" spans="1:20" ht="30" customHeight="1" x14ac:dyDescent="0.25">
      <c r="A1594" s="173"/>
      <c r="B1594" s="173"/>
      <c r="C1594" s="174"/>
      <c r="D1594" s="175" t="b">
        <v>0</v>
      </c>
      <c r="E1594" s="175" t="b">
        <v>0</v>
      </c>
      <c r="F1594" s="175" t="b">
        <v>0</v>
      </c>
      <c r="G1594" s="175" t="b">
        <v>0</v>
      </c>
      <c r="H1594" s="175" t="b">
        <v>0</v>
      </c>
      <c r="I1594" s="162"/>
      <c r="J1594" s="58" t="str" cm="1">
        <f t="array" ref="J1594">IFERROR(_xlfn.IFS(E1594,$E$8,F1594,$F$8,G1594,$G$8,H1594,$H$8),"")</f>
        <v/>
      </c>
      <c r="K1594" s="58" t="str">
        <f t="shared" si="24"/>
        <v xml:space="preserve">   </v>
      </c>
      <c r="L1594" s="56"/>
      <c r="M1594" s="56"/>
      <c r="N1594" s="56"/>
      <c r="O1594" s="56"/>
      <c r="P1594" s="56"/>
      <c r="Q1594" s="56"/>
      <c r="R1594" s="56"/>
      <c r="S1594" s="56"/>
      <c r="T1594" s="56"/>
    </row>
    <row r="1595" spans="1:20" ht="30" customHeight="1" x14ac:dyDescent="0.25">
      <c r="A1595" s="173"/>
      <c r="B1595" s="173"/>
      <c r="C1595" s="174"/>
      <c r="D1595" s="175" t="b">
        <v>0</v>
      </c>
      <c r="E1595" s="175" t="b">
        <v>0</v>
      </c>
      <c r="F1595" s="175" t="b">
        <v>0</v>
      </c>
      <c r="G1595" s="175" t="b">
        <v>0</v>
      </c>
      <c r="H1595" s="175" t="b">
        <v>0</v>
      </c>
      <c r="I1595" s="162"/>
      <c r="J1595" s="58" t="str" cm="1">
        <f t="array" ref="J1595">IFERROR(_xlfn.IFS(E1595,$E$8,F1595,$F$8,G1595,$G$8,H1595,$H$8),"")</f>
        <v/>
      </c>
      <c r="K1595" s="58" t="str">
        <f t="shared" si="24"/>
        <v xml:space="preserve">   </v>
      </c>
      <c r="L1595" s="56"/>
      <c r="M1595" s="56"/>
      <c r="N1595" s="56"/>
      <c r="O1595" s="56"/>
      <c r="P1595" s="56"/>
      <c r="Q1595" s="56"/>
      <c r="R1595" s="56"/>
      <c r="S1595" s="56"/>
      <c r="T1595" s="56"/>
    </row>
    <row r="1596" spans="1:20" ht="30" customHeight="1" x14ac:dyDescent="0.25">
      <c r="A1596" s="173"/>
      <c r="B1596" s="173"/>
      <c r="C1596" s="174"/>
      <c r="D1596" s="175" t="b">
        <v>0</v>
      </c>
      <c r="E1596" s="175" t="b">
        <v>0</v>
      </c>
      <c r="F1596" s="175" t="b">
        <v>0</v>
      </c>
      <c r="G1596" s="175" t="b">
        <v>0</v>
      </c>
      <c r="H1596" s="175" t="b">
        <v>0</v>
      </c>
      <c r="I1596" s="162"/>
      <c r="J1596" s="58" t="str" cm="1">
        <f t="array" ref="J1596">IFERROR(_xlfn.IFS(E1596,$E$8,F1596,$F$8,G1596,$G$8,H1596,$H$8),"")</f>
        <v/>
      </c>
      <c r="K1596" s="58" t="str">
        <f t="shared" si="24"/>
        <v xml:space="preserve">   </v>
      </c>
      <c r="L1596" s="56"/>
      <c r="M1596" s="56"/>
      <c r="N1596" s="56"/>
      <c r="O1596" s="56"/>
      <c r="P1596" s="56"/>
      <c r="Q1596" s="56"/>
      <c r="R1596" s="56"/>
      <c r="S1596" s="56"/>
      <c r="T1596" s="56"/>
    </row>
    <row r="1597" spans="1:20" ht="30" customHeight="1" x14ac:dyDescent="0.25">
      <c r="A1597" s="173"/>
      <c r="B1597" s="173"/>
      <c r="C1597" s="174"/>
      <c r="D1597" s="175" t="b">
        <v>0</v>
      </c>
      <c r="E1597" s="175" t="b">
        <v>0</v>
      </c>
      <c r="F1597" s="175" t="b">
        <v>0</v>
      </c>
      <c r="G1597" s="175" t="b">
        <v>0</v>
      </c>
      <c r="H1597" s="175" t="b">
        <v>0</v>
      </c>
      <c r="I1597" s="162"/>
      <c r="J1597" s="58" t="str" cm="1">
        <f t="array" ref="J1597">IFERROR(_xlfn.IFS(E1597,$E$8,F1597,$F$8,G1597,$G$8,H1597,$H$8),"")</f>
        <v/>
      </c>
      <c r="K1597" s="58" t="str">
        <f t="shared" si="24"/>
        <v xml:space="preserve">   </v>
      </c>
      <c r="L1597" s="56"/>
      <c r="M1597" s="56"/>
      <c r="N1597" s="56"/>
      <c r="O1597" s="56"/>
      <c r="P1597" s="56"/>
      <c r="Q1597" s="56"/>
      <c r="R1597" s="56"/>
      <c r="S1597" s="56"/>
      <c r="T1597" s="56"/>
    </row>
    <row r="1598" spans="1:20" ht="30" customHeight="1" x14ac:dyDescent="0.25">
      <c r="A1598" s="173"/>
      <c r="B1598" s="173"/>
      <c r="C1598" s="174"/>
      <c r="D1598" s="175" t="b">
        <v>0</v>
      </c>
      <c r="E1598" s="175" t="b">
        <v>0</v>
      </c>
      <c r="F1598" s="175" t="b">
        <v>0</v>
      </c>
      <c r="G1598" s="175" t="b">
        <v>0</v>
      </c>
      <c r="H1598" s="175" t="b">
        <v>0</v>
      </c>
      <c r="I1598" s="162"/>
      <c r="J1598" s="58" t="str" cm="1">
        <f t="array" ref="J1598">IFERROR(_xlfn.IFS(E1598,$E$8,F1598,$F$8,G1598,$G$8,H1598,$H$8),"")</f>
        <v/>
      </c>
      <c r="K1598" s="58" t="str">
        <f t="shared" si="24"/>
        <v xml:space="preserve">   </v>
      </c>
      <c r="L1598" s="56"/>
      <c r="M1598" s="56"/>
      <c r="N1598" s="56"/>
      <c r="O1598" s="56"/>
      <c r="P1598" s="56"/>
      <c r="Q1598" s="56"/>
      <c r="R1598" s="56"/>
      <c r="S1598" s="56"/>
      <c r="T1598" s="56"/>
    </row>
    <row r="1599" spans="1:20" ht="30" customHeight="1" x14ac:dyDescent="0.25">
      <c r="A1599" s="173"/>
      <c r="B1599" s="173"/>
      <c r="C1599" s="174"/>
      <c r="D1599" s="175" t="b">
        <v>0</v>
      </c>
      <c r="E1599" s="175" t="b">
        <v>0</v>
      </c>
      <c r="F1599" s="175" t="b">
        <v>0</v>
      </c>
      <c r="G1599" s="175" t="b">
        <v>0</v>
      </c>
      <c r="H1599" s="175" t="b">
        <v>0</v>
      </c>
      <c r="I1599" s="162"/>
      <c r="J1599" s="58" t="str" cm="1">
        <f t="array" ref="J1599">IFERROR(_xlfn.IFS(E1599,$E$8,F1599,$F$8,G1599,$G$8,H1599,$H$8),"")</f>
        <v/>
      </c>
      <c r="K1599" s="58" t="str">
        <f t="shared" si="24"/>
        <v xml:space="preserve">   </v>
      </c>
      <c r="L1599" s="56"/>
      <c r="M1599" s="56"/>
      <c r="N1599" s="56"/>
      <c r="O1599" s="56"/>
      <c r="P1599" s="56"/>
      <c r="Q1599" s="56"/>
      <c r="R1599" s="56"/>
      <c r="S1599" s="56"/>
      <c r="T1599" s="56"/>
    </row>
    <row r="1600" spans="1:20" ht="30" customHeight="1" x14ac:dyDescent="0.25">
      <c r="A1600" s="173"/>
      <c r="B1600" s="173"/>
      <c r="C1600" s="174"/>
      <c r="D1600" s="175" t="b">
        <v>0</v>
      </c>
      <c r="E1600" s="175" t="b">
        <v>0</v>
      </c>
      <c r="F1600" s="175" t="b">
        <v>0</v>
      </c>
      <c r="G1600" s="175" t="b">
        <v>0</v>
      </c>
      <c r="H1600" s="175" t="b">
        <v>0</v>
      </c>
      <c r="I1600" s="162"/>
      <c r="J1600" s="58" t="str" cm="1">
        <f t="array" ref="J1600">IFERROR(_xlfn.IFS(E1600,$E$8,F1600,$F$8,G1600,$G$8,H1600,$H$8),"")</f>
        <v/>
      </c>
      <c r="K1600" s="58" t="str">
        <f t="shared" si="24"/>
        <v xml:space="preserve">   </v>
      </c>
      <c r="L1600" s="56"/>
      <c r="M1600" s="56"/>
      <c r="N1600" s="56"/>
      <c r="O1600" s="56"/>
      <c r="P1600" s="56"/>
      <c r="Q1600" s="56"/>
      <c r="R1600" s="56"/>
      <c r="S1600" s="56"/>
      <c r="T1600" s="56"/>
    </row>
    <row r="1601" spans="1:20" ht="30" customHeight="1" x14ac:dyDescent="0.25">
      <c r="A1601" s="173"/>
      <c r="B1601" s="173"/>
      <c r="C1601" s="174"/>
      <c r="D1601" s="175" t="b">
        <v>0</v>
      </c>
      <c r="E1601" s="175" t="b">
        <v>0</v>
      </c>
      <c r="F1601" s="175" t="b">
        <v>0</v>
      </c>
      <c r="G1601" s="175" t="b">
        <v>0</v>
      </c>
      <c r="H1601" s="175" t="b">
        <v>0</v>
      </c>
      <c r="I1601" s="162"/>
      <c r="J1601" s="58" t="str" cm="1">
        <f t="array" ref="J1601">IFERROR(_xlfn.IFS(E1601,$E$8,F1601,$F$8,G1601,$G$8,H1601,$H$8),"")</f>
        <v/>
      </c>
      <c r="K1601" s="58" t="str">
        <f t="shared" si="24"/>
        <v xml:space="preserve">   </v>
      </c>
      <c r="L1601" s="56"/>
      <c r="M1601" s="56"/>
      <c r="N1601" s="56"/>
      <c r="O1601" s="56"/>
      <c r="P1601" s="56"/>
      <c r="Q1601" s="56"/>
      <c r="R1601" s="56"/>
      <c r="S1601" s="56"/>
      <c r="T1601" s="56"/>
    </row>
    <row r="1602" spans="1:20" ht="30" customHeight="1" x14ac:dyDescent="0.25">
      <c r="A1602" s="173"/>
      <c r="B1602" s="173"/>
      <c r="C1602" s="174"/>
      <c r="D1602" s="175" t="b">
        <v>0</v>
      </c>
      <c r="E1602" s="175" t="b">
        <v>0</v>
      </c>
      <c r="F1602" s="175" t="b">
        <v>0</v>
      </c>
      <c r="G1602" s="175" t="b">
        <v>0</v>
      </c>
      <c r="H1602" s="175" t="b">
        <v>0</v>
      </c>
      <c r="I1602" s="162"/>
      <c r="J1602" s="58" t="str" cm="1">
        <f t="array" ref="J1602">IFERROR(_xlfn.IFS(E1602,$E$8,F1602,$F$8,G1602,$G$8,H1602,$H$8),"")</f>
        <v/>
      </c>
      <c r="K1602" s="58" t="str">
        <f t="shared" si="24"/>
        <v xml:space="preserve">   </v>
      </c>
      <c r="L1602" s="56"/>
      <c r="M1602" s="56"/>
      <c r="N1602" s="56"/>
      <c r="O1602" s="56"/>
      <c r="P1602" s="56"/>
      <c r="Q1602" s="56"/>
      <c r="R1602" s="56"/>
      <c r="S1602" s="56"/>
      <c r="T1602" s="56"/>
    </row>
    <row r="1603" spans="1:20" ht="30" customHeight="1" x14ac:dyDescent="0.25">
      <c r="A1603" s="173"/>
      <c r="B1603" s="173"/>
      <c r="C1603" s="174"/>
      <c r="D1603" s="175" t="b">
        <v>0</v>
      </c>
      <c r="E1603" s="175" t="b">
        <v>0</v>
      </c>
      <c r="F1603" s="175" t="b">
        <v>0</v>
      </c>
      <c r="G1603" s="175" t="b">
        <v>0</v>
      </c>
      <c r="H1603" s="175" t="b">
        <v>0</v>
      </c>
      <c r="I1603" s="162"/>
      <c r="J1603" s="58" t="str" cm="1">
        <f t="array" ref="J1603">IFERROR(_xlfn.IFS(E1603,$E$8,F1603,$F$8,G1603,$G$8,H1603,$H$8),"")</f>
        <v/>
      </c>
      <c r="K1603" s="58" t="str">
        <f t="shared" si="24"/>
        <v xml:space="preserve">   </v>
      </c>
      <c r="L1603" s="56"/>
      <c r="M1603" s="56"/>
      <c r="N1603" s="56"/>
      <c r="O1603" s="56"/>
      <c r="P1603" s="56"/>
      <c r="Q1603" s="56"/>
      <c r="R1603" s="56"/>
      <c r="S1603" s="56"/>
      <c r="T1603" s="56"/>
    </row>
    <row r="1604" spans="1:20" ht="30" customHeight="1" x14ac:dyDescent="0.25">
      <c r="A1604" s="173"/>
      <c r="B1604" s="173"/>
      <c r="C1604" s="174"/>
      <c r="D1604" s="175" t="b">
        <v>0</v>
      </c>
      <c r="E1604" s="175" t="b">
        <v>0</v>
      </c>
      <c r="F1604" s="175" t="b">
        <v>0</v>
      </c>
      <c r="G1604" s="175" t="b">
        <v>0</v>
      </c>
      <c r="H1604" s="175" t="b">
        <v>0</v>
      </c>
      <c r="I1604" s="162"/>
      <c r="J1604" s="58" t="str" cm="1">
        <f t="array" ref="J1604">IFERROR(_xlfn.IFS(E1604,$E$8,F1604,$F$8,G1604,$G$8,H1604,$H$8),"")</f>
        <v/>
      </c>
      <c r="K1604" s="58" t="str">
        <f t="shared" si="24"/>
        <v xml:space="preserve">   </v>
      </c>
      <c r="L1604" s="56"/>
      <c r="M1604" s="56"/>
      <c r="N1604" s="56"/>
      <c r="O1604" s="56"/>
      <c r="P1604" s="56"/>
      <c r="Q1604" s="56"/>
      <c r="R1604" s="56"/>
      <c r="S1604" s="56"/>
      <c r="T1604" s="56"/>
    </row>
    <row r="1605" spans="1:20" ht="30" customHeight="1" x14ac:dyDescent="0.25">
      <c r="A1605" s="173"/>
      <c r="B1605" s="173"/>
      <c r="C1605" s="174"/>
      <c r="D1605" s="175" t="b">
        <v>0</v>
      </c>
      <c r="E1605" s="175" t="b">
        <v>0</v>
      </c>
      <c r="F1605" s="175" t="b">
        <v>0</v>
      </c>
      <c r="G1605" s="175" t="b">
        <v>0</v>
      </c>
      <c r="H1605" s="175" t="b">
        <v>0</v>
      </c>
      <c r="I1605" s="162"/>
      <c r="J1605" s="58" t="str" cm="1">
        <f t="array" ref="J1605">IFERROR(_xlfn.IFS(E1605,$E$8,F1605,$F$8,G1605,$G$8,H1605,$H$8),"")</f>
        <v/>
      </c>
      <c r="K1605" s="58" t="str">
        <f t="shared" si="24"/>
        <v xml:space="preserve">   </v>
      </c>
      <c r="L1605" s="56"/>
      <c r="M1605" s="56"/>
      <c r="N1605" s="56"/>
      <c r="O1605" s="56"/>
      <c r="P1605" s="56"/>
      <c r="Q1605" s="56"/>
      <c r="R1605" s="56"/>
      <c r="S1605" s="56"/>
      <c r="T1605" s="56"/>
    </row>
    <row r="1606" spans="1:20" ht="30" customHeight="1" x14ac:dyDescent="0.25">
      <c r="A1606" s="173"/>
      <c r="B1606" s="173"/>
      <c r="C1606" s="174"/>
      <c r="D1606" s="175" t="b">
        <v>0</v>
      </c>
      <c r="E1606" s="175" t="b">
        <v>0</v>
      </c>
      <c r="F1606" s="175" t="b">
        <v>0</v>
      </c>
      <c r="G1606" s="175" t="b">
        <v>0</v>
      </c>
      <c r="H1606" s="175" t="b">
        <v>0</v>
      </c>
      <c r="I1606" s="162"/>
      <c r="J1606" s="58" t="str" cm="1">
        <f t="array" ref="J1606">IFERROR(_xlfn.IFS(E1606,$E$8,F1606,$F$8,G1606,$G$8,H1606,$H$8),"")</f>
        <v/>
      </c>
      <c r="K1606" s="58" t="str">
        <f t="shared" si="24"/>
        <v xml:space="preserve">   </v>
      </c>
      <c r="L1606" s="56"/>
      <c r="M1606" s="56"/>
      <c r="N1606" s="56"/>
      <c r="O1606" s="56"/>
      <c r="P1606" s="56"/>
      <c r="Q1606" s="56"/>
      <c r="R1606" s="56"/>
      <c r="S1606" s="56"/>
      <c r="T1606" s="56"/>
    </row>
    <row r="1607" spans="1:20" ht="30" customHeight="1" x14ac:dyDescent="0.25">
      <c r="A1607" s="173"/>
      <c r="B1607" s="173"/>
      <c r="C1607" s="174"/>
      <c r="D1607" s="175" t="b">
        <v>0</v>
      </c>
      <c r="E1607" s="175" t="b">
        <v>0</v>
      </c>
      <c r="F1607" s="175" t="b">
        <v>0</v>
      </c>
      <c r="G1607" s="175" t="b">
        <v>0</v>
      </c>
      <c r="H1607" s="175" t="b">
        <v>0</v>
      </c>
      <c r="I1607" s="162"/>
      <c r="J1607" s="58" t="str" cm="1">
        <f t="array" ref="J1607">IFERROR(_xlfn.IFS(E1607,$E$8,F1607,$F$8,G1607,$G$8,H1607,$H$8),"")</f>
        <v/>
      </c>
      <c r="K1607" s="58" t="str">
        <f t="shared" si="24"/>
        <v xml:space="preserve">   </v>
      </c>
      <c r="L1607" s="56"/>
      <c r="M1607" s="56"/>
      <c r="N1607" s="56"/>
      <c r="O1607" s="56"/>
      <c r="P1607" s="56"/>
      <c r="Q1607" s="56"/>
      <c r="R1607" s="56"/>
      <c r="S1607" s="56"/>
      <c r="T1607" s="56"/>
    </row>
    <row r="1608" spans="1:20" ht="30" customHeight="1" x14ac:dyDescent="0.25">
      <c r="A1608" s="173"/>
      <c r="B1608" s="173"/>
      <c r="C1608" s="174"/>
      <c r="D1608" s="175" t="b">
        <v>0</v>
      </c>
      <c r="E1608" s="175" t="b">
        <v>0</v>
      </c>
      <c r="F1608" s="175" t="b">
        <v>0</v>
      </c>
      <c r="G1608" s="175" t="b">
        <v>0</v>
      </c>
      <c r="H1608" s="175" t="b">
        <v>0</v>
      </c>
      <c r="I1608" s="162"/>
      <c r="J1608" s="58" t="str" cm="1">
        <f t="array" ref="J1608">IFERROR(_xlfn.IFS(E1608,$E$8,F1608,$F$8,G1608,$G$8,H1608,$H$8),"")</f>
        <v/>
      </c>
      <c r="K1608" s="58" t="str">
        <f t="shared" si="24"/>
        <v xml:space="preserve">   </v>
      </c>
      <c r="L1608" s="56"/>
      <c r="M1608" s="56"/>
      <c r="N1608" s="56"/>
      <c r="O1608" s="56"/>
      <c r="P1608" s="56"/>
      <c r="Q1608" s="56"/>
      <c r="R1608" s="56"/>
      <c r="S1608" s="56"/>
      <c r="T1608" s="56"/>
    </row>
    <row r="1609" spans="1:20" ht="30" customHeight="1" x14ac:dyDescent="0.25">
      <c r="A1609" s="173"/>
      <c r="B1609" s="173"/>
      <c r="C1609" s="174"/>
      <c r="D1609" s="175" t="b">
        <v>0</v>
      </c>
      <c r="E1609" s="175" t="b">
        <v>0</v>
      </c>
      <c r="F1609" s="175" t="b">
        <v>0</v>
      </c>
      <c r="G1609" s="175" t="b">
        <v>0</v>
      </c>
      <c r="H1609" s="175" t="b">
        <v>0</v>
      </c>
      <c r="I1609" s="162"/>
      <c r="J1609" s="58" t="str" cm="1">
        <f t="array" ref="J1609">IFERROR(_xlfn.IFS(E1609,$E$8,F1609,$F$8,G1609,$G$8,H1609,$H$8),"")</f>
        <v/>
      </c>
      <c r="K1609" s="58" t="str">
        <f t="shared" si="24"/>
        <v xml:space="preserve">   </v>
      </c>
      <c r="L1609" s="56"/>
      <c r="M1609" s="56"/>
      <c r="N1609" s="56"/>
      <c r="O1609" s="56"/>
      <c r="P1609" s="56"/>
      <c r="Q1609" s="56"/>
      <c r="R1609" s="56"/>
      <c r="S1609" s="56"/>
      <c r="T1609" s="56"/>
    </row>
    <row r="1610" spans="1:20" ht="30" customHeight="1" x14ac:dyDescent="0.25">
      <c r="A1610" s="173"/>
      <c r="B1610" s="173"/>
      <c r="C1610" s="174"/>
      <c r="D1610" s="175" t="b">
        <v>0</v>
      </c>
      <c r="E1610" s="175" t="b">
        <v>0</v>
      </c>
      <c r="F1610" s="175" t="b">
        <v>0</v>
      </c>
      <c r="G1610" s="175" t="b">
        <v>0</v>
      </c>
      <c r="H1610" s="175" t="b">
        <v>0</v>
      </c>
      <c r="I1610" s="162"/>
      <c r="J1610" s="58" t="str" cm="1">
        <f t="array" ref="J1610">IFERROR(_xlfn.IFS(E1610,$E$8,F1610,$F$8,G1610,$G$8,H1610,$H$8),"")</f>
        <v/>
      </c>
      <c r="K1610" s="58" t="str">
        <f t="shared" si="24"/>
        <v xml:space="preserve">   </v>
      </c>
      <c r="L1610" s="56"/>
      <c r="M1610" s="56"/>
      <c r="N1610" s="56"/>
      <c r="O1610" s="56"/>
      <c r="P1610" s="56"/>
      <c r="Q1610" s="56"/>
      <c r="R1610" s="56"/>
      <c r="S1610" s="56"/>
      <c r="T1610" s="56"/>
    </row>
    <row r="1611" spans="1:20" ht="30" customHeight="1" x14ac:dyDescent="0.25">
      <c r="A1611" s="173"/>
      <c r="B1611" s="173"/>
      <c r="C1611" s="174"/>
      <c r="D1611" s="175" t="b">
        <v>0</v>
      </c>
      <c r="E1611" s="175" t="b">
        <v>0</v>
      </c>
      <c r="F1611" s="175" t="b">
        <v>0</v>
      </c>
      <c r="G1611" s="175" t="b">
        <v>0</v>
      </c>
      <c r="H1611" s="175" t="b">
        <v>0</v>
      </c>
      <c r="I1611" s="162"/>
      <c r="J1611" s="58" t="str" cm="1">
        <f t="array" ref="J1611">IFERROR(_xlfn.IFS(E1611,$E$8,F1611,$F$8,G1611,$G$8,H1611,$H$8),"")</f>
        <v/>
      </c>
      <c r="K1611" s="58" t="str">
        <f t="shared" ref="K1611:K1674" si="25">_xlfn.TEXTJOIN(" ",FALSE,IF(E1611,$E$8,""),IF(F1611,$F$8,""),IF(G1611,$G$8,""),IF(H1611,$H$8,""))</f>
        <v xml:space="preserve">   </v>
      </c>
      <c r="L1611" s="56"/>
      <c r="M1611" s="56"/>
      <c r="N1611" s="56"/>
      <c r="O1611" s="56"/>
      <c r="P1611" s="56"/>
      <c r="Q1611" s="56"/>
      <c r="R1611" s="56"/>
      <c r="S1611" s="56"/>
      <c r="T1611" s="56"/>
    </row>
    <row r="1612" spans="1:20" ht="30" customHeight="1" x14ac:dyDescent="0.25">
      <c r="A1612" s="173"/>
      <c r="B1612" s="173"/>
      <c r="C1612" s="174"/>
      <c r="D1612" s="175" t="b">
        <v>0</v>
      </c>
      <c r="E1612" s="175" t="b">
        <v>0</v>
      </c>
      <c r="F1612" s="175" t="b">
        <v>0</v>
      </c>
      <c r="G1612" s="175" t="b">
        <v>0</v>
      </c>
      <c r="H1612" s="175" t="b">
        <v>0</v>
      </c>
      <c r="I1612" s="162"/>
      <c r="J1612" s="58" t="str" cm="1">
        <f t="array" ref="J1612">IFERROR(_xlfn.IFS(E1612,$E$8,F1612,$F$8,G1612,$G$8,H1612,$H$8),"")</f>
        <v/>
      </c>
      <c r="K1612" s="58" t="str">
        <f t="shared" si="25"/>
        <v xml:space="preserve">   </v>
      </c>
      <c r="L1612" s="56"/>
      <c r="M1612" s="56"/>
      <c r="N1612" s="56"/>
      <c r="O1612" s="56"/>
      <c r="P1612" s="56"/>
      <c r="Q1612" s="56"/>
      <c r="R1612" s="56"/>
      <c r="S1612" s="56"/>
      <c r="T1612" s="56"/>
    </row>
    <row r="1613" spans="1:20" ht="30" customHeight="1" x14ac:dyDescent="0.25">
      <c r="A1613" s="173"/>
      <c r="B1613" s="173"/>
      <c r="C1613" s="174"/>
      <c r="D1613" s="175" t="b">
        <v>0</v>
      </c>
      <c r="E1613" s="175" t="b">
        <v>0</v>
      </c>
      <c r="F1613" s="175" t="b">
        <v>0</v>
      </c>
      <c r="G1613" s="175" t="b">
        <v>0</v>
      </c>
      <c r="H1613" s="175" t="b">
        <v>0</v>
      </c>
      <c r="I1613" s="162"/>
      <c r="J1613" s="58" t="str" cm="1">
        <f t="array" ref="J1613">IFERROR(_xlfn.IFS(E1613,$E$8,F1613,$F$8,G1613,$G$8,H1613,$H$8),"")</f>
        <v/>
      </c>
      <c r="K1613" s="58" t="str">
        <f t="shared" si="25"/>
        <v xml:space="preserve">   </v>
      </c>
      <c r="L1613" s="56"/>
      <c r="M1613" s="56"/>
      <c r="N1613" s="56"/>
      <c r="O1613" s="56"/>
      <c r="P1613" s="56"/>
      <c r="Q1613" s="56"/>
      <c r="R1613" s="56"/>
      <c r="S1613" s="56"/>
      <c r="T1613" s="56"/>
    </row>
    <row r="1614" spans="1:20" ht="30" customHeight="1" x14ac:dyDescent="0.25">
      <c r="A1614" s="173"/>
      <c r="B1614" s="173"/>
      <c r="C1614" s="174"/>
      <c r="D1614" s="175" t="b">
        <v>0</v>
      </c>
      <c r="E1614" s="175" t="b">
        <v>0</v>
      </c>
      <c r="F1614" s="175" t="b">
        <v>0</v>
      </c>
      <c r="G1614" s="175" t="b">
        <v>0</v>
      </c>
      <c r="H1614" s="175" t="b">
        <v>0</v>
      </c>
      <c r="I1614" s="162"/>
      <c r="J1614" s="58" t="str" cm="1">
        <f t="array" ref="J1614">IFERROR(_xlfn.IFS(E1614,$E$8,F1614,$F$8,G1614,$G$8,H1614,$H$8),"")</f>
        <v/>
      </c>
      <c r="K1614" s="58" t="str">
        <f t="shared" si="25"/>
        <v xml:space="preserve">   </v>
      </c>
      <c r="L1614" s="56"/>
      <c r="M1614" s="56"/>
      <c r="N1614" s="56"/>
      <c r="O1614" s="56"/>
      <c r="P1614" s="56"/>
      <c r="Q1614" s="56"/>
      <c r="R1614" s="56"/>
      <c r="S1614" s="56"/>
      <c r="T1614" s="56"/>
    </row>
    <row r="1615" spans="1:20" ht="30" customHeight="1" x14ac:dyDescent="0.25">
      <c r="A1615" s="173"/>
      <c r="B1615" s="173"/>
      <c r="C1615" s="174"/>
      <c r="D1615" s="175" t="b">
        <v>0</v>
      </c>
      <c r="E1615" s="175" t="b">
        <v>0</v>
      </c>
      <c r="F1615" s="175" t="b">
        <v>0</v>
      </c>
      <c r="G1615" s="175" t="b">
        <v>0</v>
      </c>
      <c r="H1615" s="175" t="b">
        <v>0</v>
      </c>
      <c r="I1615" s="162"/>
      <c r="J1615" s="58" t="str" cm="1">
        <f t="array" ref="J1615">IFERROR(_xlfn.IFS(E1615,$E$8,F1615,$F$8,G1615,$G$8,H1615,$H$8),"")</f>
        <v/>
      </c>
      <c r="K1615" s="58" t="str">
        <f t="shared" si="25"/>
        <v xml:space="preserve">   </v>
      </c>
      <c r="L1615" s="56"/>
      <c r="M1615" s="56"/>
      <c r="N1615" s="56"/>
      <c r="O1615" s="56"/>
      <c r="P1615" s="56"/>
      <c r="Q1615" s="56"/>
      <c r="R1615" s="56"/>
      <c r="S1615" s="56"/>
      <c r="T1615" s="56"/>
    </row>
    <row r="1616" spans="1:20" ht="30" customHeight="1" x14ac:dyDescent="0.25">
      <c r="A1616" s="173"/>
      <c r="B1616" s="173"/>
      <c r="C1616" s="174"/>
      <c r="D1616" s="175" t="b">
        <v>0</v>
      </c>
      <c r="E1616" s="175" t="b">
        <v>0</v>
      </c>
      <c r="F1616" s="175" t="b">
        <v>0</v>
      </c>
      <c r="G1616" s="175" t="b">
        <v>0</v>
      </c>
      <c r="H1616" s="175" t="b">
        <v>0</v>
      </c>
      <c r="I1616" s="162"/>
      <c r="J1616" s="58" t="str" cm="1">
        <f t="array" ref="J1616">IFERROR(_xlfn.IFS(E1616,$E$8,F1616,$F$8,G1616,$G$8,H1616,$H$8),"")</f>
        <v/>
      </c>
      <c r="K1616" s="58" t="str">
        <f t="shared" si="25"/>
        <v xml:space="preserve">   </v>
      </c>
      <c r="L1616" s="56"/>
      <c r="M1616" s="56"/>
      <c r="N1616" s="56"/>
      <c r="O1616" s="56"/>
      <c r="P1616" s="56"/>
      <c r="Q1616" s="56"/>
      <c r="R1616" s="56"/>
      <c r="S1616" s="56"/>
      <c r="T1616" s="56"/>
    </row>
    <row r="1617" spans="1:20" ht="30" customHeight="1" x14ac:dyDescent="0.25">
      <c r="A1617" s="173"/>
      <c r="B1617" s="173"/>
      <c r="C1617" s="174"/>
      <c r="D1617" s="175" t="b">
        <v>0</v>
      </c>
      <c r="E1617" s="175" t="b">
        <v>0</v>
      </c>
      <c r="F1617" s="175" t="b">
        <v>0</v>
      </c>
      <c r="G1617" s="175" t="b">
        <v>0</v>
      </c>
      <c r="H1617" s="175" t="b">
        <v>0</v>
      </c>
      <c r="I1617" s="162"/>
      <c r="J1617" s="58" t="str" cm="1">
        <f t="array" ref="J1617">IFERROR(_xlfn.IFS(E1617,$E$8,F1617,$F$8,G1617,$G$8,H1617,$H$8),"")</f>
        <v/>
      </c>
      <c r="K1617" s="58" t="str">
        <f t="shared" si="25"/>
        <v xml:space="preserve">   </v>
      </c>
      <c r="L1617" s="56"/>
      <c r="M1617" s="56"/>
      <c r="N1617" s="56"/>
      <c r="O1617" s="56"/>
      <c r="P1617" s="56"/>
      <c r="Q1617" s="56"/>
      <c r="R1617" s="56"/>
      <c r="S1617" s="56"/>
      <c r="T1617" s="56"/>
    </row>
    <row r="1618" spans="1:20" ht="30" customHeight="1" x14ac:dyDescent="0.25">
      <c r="A1618" s="173"/>
      <c r="B1618" s="173"/>
      <c r="C1618" s="174"/>
      <c r="D1618" s="175" t="b">
        <v>0</v>
      </c>
      <c r="E1618" s="175" t="b">
        <v>0</v>
      </c>
      <c r="F1618" s="175" t="b">
        <v>0</v>
      </c>
      <c r="G1618" s="175" t="b">
        <v>0</v>
      </c>
      <c r="H1618" s="175" t="b">
        <v>0</v>
      </c>
      <c r="I1618" s="162"/>
      <c r="J1618" s="58" t="str" cm="1">
        <f t="array" ref="J1618">IFERROR(_xlfn.IFS(E1618,$E$8,F1618,$F$8,G1618,$G$8,H1618,$H$8),"")</f>
        <v/>
      </c>
      <c r="K1618" s="58" t="str">
        <f t="shared" si="25"/>
        <v xml:space="preserve">   </v>
      </c>
      <c r="L1618" s="56"/>
      <c r="M1618" s="56"/>
      <c r="N1618" s="56"/>
      <c r="O1618" s="56"/>
      <c r="P1618" s="56"/>
      <c r="Q1618" s="56"/>
      <c r="R1618" s="56"/>
      <c r="S1618" s="56"/>
      <c r="T1618" s="56"/>
    </row>
    <row r="1619" spans="1:20" ht="30" customHeight="1" x14ac:dyDescent="0.25">
      <c r="A1619" s="173"/>
      <c r="B1619" s="173"/>
      <c r="C1619" s="174"/>
      <c r="D1619" s="175" t="b">
        <v>0</v>
      </c>
      <c r="E1619" s="175" t="b">
        <v>0</v>
      </c>
      <c r="F1619" s="175" t="b">
        <v>0</v>
      </c>
      <c r="G1619" s="175" t="b">
        <v>0</v>
      </c>
      <c r="H1619" s="175" t="b">
        <v>0</v>
      </c>
      <c r="I1619" s="162"/>
      <c r="J1619" s="58" t="str" cm="1">
        <f t="array" ref="J1619">IFERROR(_xlfn.IFS(E1619,$E$8,F1619,$F$8,G1619,$G$8,H1619,$H$8),"")</f>
        <v/>
      </c>
      <c r="K1619" s="58" t="str">
        <f t="shared" si="25"/>
        <v xml:space="preserve">   </v>
      </c>
      <c r="L1619" s="56"/>
      <c r="M1619" s="56"/>
      <c r="N1619" s="56"/>
      <c r="O1619" s="56"/>
      <c r="P1619" s="56"/>
      <c r="Q1619" s="56"/>
      <c r="R1619" s="56"/>
      <c r="S1619" s="56"/>
      <c r="T1619" s="56"/>
    </row>
    <row r="1620" spans="1:20" ht="30" customHeight="1" x14ac:dyDescent="0.25">
      <c r="A1620" s="173"/>
      <c r="B1620" s="173"/>
      <c r="C1620" s="174"/>
      <c r="D1620" s="175" t="b">
        <v>0</v>
      </c>
      <c r="E1620" s="175" t="b">
        <v>0</v>
      </c>
      <c r="F1620" s="175" t="b">
        <v>0</v>
      </c>
      <c r="G1620" s="175" t="b">
        <v>0</v>
      </c>
      <c r="H1620" s="175" t="b">
        <v>0</v>
      </c>
      <c r="I1620" s="162"/>
      <c r="J1620" s="58" t="str" cm="1">
        <f t="array" ref="J1620">IFERROR(_xlfn.IFS(E1620,$E$8,F1620,$F$8,G1620,$G$8,H1620,$H$8),"")</f>
        <v/>
      </c>
      <c r="K1620" s="58" t="str">
        <f t="shared" si="25"/>
        <v xml:space="preserve">   </v>
      </c>
      <c r="L1620" s="56"/>
      <c r="M1620" s="56"/>
      <c r="N1620" s="56"/>
      <c r="O1620" s="56"/>
      <c r="P1620" s="56"/>
      <c r="Q1620" s="56"/>
      <c r="R1620" s="56"/>
      <c r="S1620" s="56"/>
      <c r="T1620" s="56"/>
    </row>
    <row r="1621" spans="1:20" ht="30" customHeight="1" x14ac:dyDescent="0.25">
      <c r="A1621" s="173"/>
      <c r="B1621" s="173"/>
      <c r="C1621" s="174"/>
      <c r="D1621" s="175" t="b">
        <v>0</v>
      </c>
      <c r="E1621" s="175" t="b">
        <v>0</v>
      </c>
      <c r="F1621" s="175" t="b">
        <v>0</v>
      </c>
      <c r="G1621" s="175" t="b">
        <v>0</v>
      </c>
      <c r="H1621" s="175" t="b">
        <v>0</v>
      </c>
      <c r="I1621" s="162"/>
      <c r="J1621" s="58" t="str" cm="1">
        <f t="array" ref="J1621">IFERROR(_xlfn.IFS(E1621,$E$8,F1621,$F$8,G1621,$G$8,H1621,$H$8),"")</f>
        <v/>
      </c>
      <c r="K1621" s="58" t="str">
        <f t="shared" si="25"/>
        <v xml:space="preserve">   </v>
      </c>
      <c r="L1621" s="56"/>
      <c r="M1621" s="56"/>
      <c r="N1621" s="56"/>
      <c r="O1621" s="56"/>
      <c r="P1621" s="56"/>
      <c r="Q1621" s="56"/>
      <c r="R1621" s="56"/>
      <c r="S1621" s="56"/>
      <c r="T1621" s="56"/>
    </row>
    <row r="1622" spans="1:20" ht="30" customHeight="1" x14ac:dyDescent="0.25">
      <c r="A1622" s="173"/>
      <c r="B1622" s="173"/>
      <c r="C1622" s="174"/>
      <c r="D1622" s="175" t="b">
        <v>0</v>
      </c>
      <c r="E1622" s="175" t="b">
        <v>0</v>
      </c>
      <c r="F1622" s="175" t="b">
        <v>0</v>
      </c>
      <c r="G1622" s="175" t="b">
        <v>0</v>
      </c>
      <c r="H1622" s="175" t="b">
        <v>0</v>
      </c>
      <c r="I1622" s="162"/>
      <c r="J1622" s="58" t="str" cm="1">
        <f t="array" ref="J1622">IFERROR(_xlfn.IFS(E1622,$E$8,F1622,$F$8,G1622,$G$8,H1622,$H$8),"")</f>
        <v/>
      </c>
      <c r="K1622" s="58" t="str">
        <f t="shared" si="25"/>
        <v xml:space="preserve">   </v>
      </c>
      <c r="L1622" s="56"/>
      <c r="M1622" s="56"/>
      <c r="N1622" s="56"/>
      <c r="O1622" s="56"/>
      <c r="P1622" s="56"/>
      <c r="Q1622" s="56"/>
      <c r="R1622" s="56"/>
      <c r="S1622" s="56"/>
      <c r="T1622" s="56"/>
    </row>
    <row r="1623" spans="1:20" ht="30" customHeight="1" x14ac:dyDescent="0.25">
      <c r="A1623" s="173"/>
      <c r="B1623" s="173"/>
      <c r="C1623" s="174"/>
      <c r="D1623" s="175" t="b">
        <v>0</v>
      </c>
      <c r="E1623" s="175" t="b">
        <v>0</v>
      </c>
      <c r="F1623" s="175" t="b">
        <v>0</v>
      </c>
      <c r="G1623" s="175" t="b">
        <v>0</v>
      </c>
      <c r="H1623" s="175" t="b">
        <v>0</v>
      </c>
      <c r="I1623" s="162"/>
      <c r="J1623" s="58" t="str" cm="1">
        <f t="array" ref="J1623">IFERROR(_xlfn.IFS(E1623,$E$8,F1623,$F$8,G1623,$G$8,H1623,$H$8),"")</f>
        <v/>
      </c>
      <c r="K1623" s="58" t="str">
        <f t="shared" si="25"/>
        <v xml:space="preserve">   </v>
      </c>
      <c r="L1623" s="56"/>
      <c r="M1623" s="56"/>
      <c r="N1623" s="56"/>
      <c r="O1623" s="56"/>
      <c r="P1623" s="56"/>
      <c r="Q1623" s="56"/>
      <c r="R1623" s="56"/>
      <c r="S1623" s="56"/>
      <c r="T1623" s="56"/>
    </row>
    <row r="1624" spans="1:20" ht="30" customHeight="1" x14ac:dyDescent="0.25">
      <c r="A1624" s="173"/>
      <c r="B1624" s="173"/>
      <c r="C1624" s="174"/>
      <c r="D1624" s="175" t="b">
        <v>0</v>
      </c>
      <c r="E1624" s="175" t="b">
        <v>0</v>
      </c>
      <c r="F1624" s="175" t="b">
        <v>0</v>
      </c>
      <c r="G1624" s="175" t="b">
        <v>0</v>
      </c>
      <c r="H1624" s="175" t="b">
        <v>0</v>
      </c>
      <c r="I1624" s="162"/>
      <c r="J1624" s="58" t="str" cm="1">
        <f t="array" ref="J1624">IFERROR(_xlfn.IFS(E1624,$E$8,F1624,$F$8,G1624,$G$8,H1624,$H$8),"")</f>
        <v/>
      </c>
      <c r="K1624" s="58" t="str">
        <f t="shared" si="25"/>
        <v xml:space="preserve">   </v>
      </c>
      <c r="L1624" s="56"/>
      <c r="M1624" s="56"/>
      <c r="N1624" s="56"/>
      <c r="O1624" s="56"/>
      <c r="P1624" s="56"/>
      <c r="Q1624" s="56"/>
      <c r="R1624" s="56"/>
      <c r="S1624" s="56"/>
      <c r="T1624" s="56"/>
    </row>
    <row r="1625" spans="1:20" ht="30" customHeight="1" x14ac:dyDescent="0.25">
      <c r="A1625" s="173"/>
      <c r="B1625" s="173"/>
      <c r="C1625" s="174"/>
      <c r="D1625" s="175" t="b">
        <v>0</v>
      </c>
      <c r="E1625" s="175" t="b">
        <v>0</v>
      </c>
      <c r="F1625" s="175" t="b">
        <v>0</v>
      </c>
      <c r="G1625" s="175" t="b">
        <v>0</v>
      </c>
      <c r="H1625" s="175" t="b">
        <v>0</v>
      </c>
      <c r="I1625" s="162"/>
      <c r="J1625" s="58" t="str" cm="1">
        <f t="array" ref="J1625">IFERROR(_xlfn.IFS(E1625,$E$8,F1625,$F$8,G1625,$G$8,H1625,$H$8),"")</f>
        <v/>
      </c>
      <c r="K1625" s="58" t="str">
        <f t="shared" si="25"/>
        <v xml:space="preserve">   </v>
      </c>
      <c r="L1625" s="56"/>
      <c r="M1625" s="56"/>
      <c r="N1625" s="56"/>
      <c r="O1625" s="56"/>
      <c r="P1625" s="56"/>
      <c r="Q1625" s="56"/>
      <c r="R1625" s="56"/>
      <c r="S1625" s="56"/>
      <c r="T1625" s="56"/>
    </row>
    <row r="1626" spans="1:20" ht="30" customHeight="1" x14ac:dyDescent="0.25">
      <c r="A1626" s="173"/>
      <c r="B1626" s="173"/>
      <c r="C1626" s="174"/>
      <c r="D1626" s="175" t="b">
        <v>0</v>
      </c>
      <c r="E1626" s="175" t="b">
        <v>0</v>
      </c>
      <c r="F1626" s="175" t="b">
        <v>0</v>
      </c>
      <c r="G1626" s="175" t="b">
        <v>0</v>
      </c>
      <c r="H1626" s="175" t="b">
        <v>0</v>
      </c>
      <c r="I1626" s="162"/>
      <c r="J1626" s="58" t="str" cm="1">
        <f t="array" ref="J1626">IFERROR(_xlfn.IFS(E1626,$E$8,F1626,$F$8,G1626,$G$8,H1626,$H$8),"")</f>
        <v/>
      </c>
      <c r="K1626" s="58" t="str">
        <f t="shared" si="25"/>
        <v xml:space="preserve">   </v>
      </c>
      <c r="L1626" s="56"/>
      <c r="M1626" s="56"/>
      <c r="N1626" s="56"/>
      <c r="O1626" s="56"/>
      <c r="P1626" s="56"/>
      <c r="Q1626" s="56"/>
      <c r="R1626" s="56"/>
      <c r="S1626" s="56"/>
      <c r="T1626" s="56"/>
    </row>
    <row r="1627" spans="1:20" ht="30" customHeight="1" x14ac:dyDescent="0.25">
      <c r="A1627" s="173"/>
      <c r="B1627" s="173"/>
      <c r="C1627" s="174"/>
      <c r="D1627" s="175" t="b">
        <v>0</v>
      </c>
      <c r="E1627" s="175" t="b">
        <v>0</v>
      </c>
      <c r="F1627" s="175" t="b">
        <v>0</v>
      </c>
      <c r="G1627" s="175" t="b">
        <v>0</v>
      </c>
      <c r="H1627" s="175" t="b">
        <v>0</v>
      </c>
      <c r="I1627" s="162"/>
      <c r="J1627" s="58" t="str" cm="1">
        <f t="array" ref="J1627">IFERROR(_xlfn.IFS(E1627,$E$8,F1627,$F$8,G1627,$G$8,H1627,$H$8),"")</f>
        <v/>
      </c>
      <c r="K1627" s="58" t="str">
        <f t="shared" si="25"/>
        <v xml:space="preserve">   </v>
      </c>
      <c r="L1627" s="56"/>
      <c r="M1627" s="56"/>
      <c r="N1627" s="56"/>
      <c r="O1627" s="56"/>
      <c r="P1627" s="56"/>
      <c r="Q1627" s="56"/>
      <c r="R1627" s="56"/>
      <c r="S1627" s="56"/>
      <c r="T1627" s="56"/>
    </row>
    <row r="1628" spans="1:20" ht="30" customHeight="1" x14ac:dyDescent="0.25">
      <c r="A1628" s="173"/>
      <c r="B1628" s="173"/>
      <c r="C1628" s="174"/>
      <c r="D1628" s="175" t="b">
        <v>0</v>
      </c>
      <c r="E1628" s="175" t="b">
        <v>0</v>
      </c>
      <c r="F1628" s="175" t="b">
        <v>0</v>
      </c>
      <c r="G1628" s="175" t="b">
        <v>0</v>
      </c>
      <c r="H1628" s="175" t="b">
        <v>0</v>
      </c>
      <c r="I1628" s="162"/>
      <c r="J1628" s="58" t="str" cm="1">
        <f t="array" ref="J1628">IFERROR(_xlfn.IFS(E1628,$E$8,F1628,$F$8,G1628,$G$8,H1628,$H$8),"")</f>
        <v/>
      </c>
      <c r="K1628" s="58" t="str">
        <f t="shared" si="25"/>
        <v xml:space="preserve">   </v>
      </c>
      <c r="L1628" s="56"/>
      <c r="M1628" s="56"/>
      <c r="N1628" s="56"/>
      <c r="O1628" s="56"/>
      <c r="P1628" s="56"/>
      <c r="Q1628" s="56"/>
      <c r="R1628" s="56"/>
      <c r="S1628" s="56"/>
      <c r="T1628" s="56"/>
    </row>
    <row r="1629" spans="1:20" ht="30" customHeight="1" x14ac:dyDescent="0.25">
      <c r="A1629" s="173"/>
      <c r="B1629" s="173"/>
      <c r="C1629" s="174"/>
      <c r="D1629" s="175" t="b">
        <v>0</v>
      </c>
      <c r="E1629" s="175" t="b">
        <v>0</v>
      </c>
      <c r="F1629" s="175" t="b">
        <v>0</v>
      </c>
      <c r="G1629" s="175" t="b">
        <v>0</v>
      </c>
      <c r="H1629" s="175" t="b">
        <v>0</v>
      </c>
      <c r="I1629" s="162"/>
      <c r="J1629" s="58" t="str" cm="1">
        <f t="array" ref="J1629">IFERROR(_xlfn.IFS(E1629,$E$8,F1629,$F$8,G1629,$G$8,H1629,$H$8),"")</f>
        <v/>
      </c>
      <c r="K1629" s="58" t="str">
        <f t="shared" si="25"/>
        <v xml:space="preserve">   </v>
      </c>
      <c r="L1629" s="56"/>
      <c r="M1629" s="56"/>
      <c r="N1629" s="56"/>
      <c r="O1629" s="56"/>
      <c r="P1629" s="56"/>
      <c r="Q1629" s="56"/>
      <c r="R1629" s="56"/>
      <c r="S1629" s="56"/>
      <c r="T1629" s="56"/>
    </row>
    <row r="1630" spans="1:20" ht="30" customHeight="1" x14ac:dyDescent="0.25">
      <c r="A1630" s="173"/>
      <c r="B1630" s="173"/>
      <c r="C1630" s="174"/>
      <c r="D1630" s="175" t="b">
        <v>0</v>
      </c>
      <c r="E1630" s="175" t="b">
        <v>0</v>
      </c>
      <c r="F1630" s="175" t="b">
        <v>0</v>
      </c>
      <c r="G1630" s="175" t="b">
        <v>0</v>
      </c>
      <c r="H1630" s="175" t="b">
        <v>0</v>
      </c>
      <c r="I1630" s="162"/>
      <c r="J1630" s="58" t="str" cm="1">
        <f t="array" ref="J1630">IFERROR(_xlfn.IFS(E1630,$E$8,F1630,$F$8,G1630,$G$8,H1630,$H$8),"")</f>
        <v/>
      </c>
      <c r="K1630" s="58" t="str">
        <f t="shared" si="25"/>
        <v xml:space="preserve">   </v>
      </c>
      <c r="L1630" s="56"/>
      <c r="M1630" s="56"/>
      <c r="N1630" s="56"/>
      <c r="O1630" s="56"/>
      <c r="P1630" s="56"/>
      <c r="Q1630" s="56"/>
      <c r="R1630" s="56"/>
      <c r="S1630" s="56"/>
      <c r="T1630" s="56"/>
    </row>
    <row r="1631" spans="1:20" ht="30" customHeight="1" x14ac:dyDescent="0.25">
      <c r="A1631" s="173"/>
      <c r="B1631" s="173"/>
      <c r="C1631" s="174"/>
      <c r="D1631" s="175" t="b">
        <v>0</v>
      </c>
      <c r="E1631" s="175" t="b">
        <v>0</v>
      </c>
      <c r="F1631" s="175" t="b">
        <v>0</v>
      </c>
      <c r="G1631" s="175" t="b">
        <v>0</v>
      </c>
      <c r="H1631" s="175" t="b">
        <v>0</v>
      </c>
      <c r="I1631" s="162"/>
      <c r="J1631" s="58" t="str" cm="1">
        <f t="array" ref="J1631">IFERROR(_xlfn.IFS(E1631,$E$8,F1631,$F$8,G1631,$G$8,H1631,$H$8),"")</f>
        <v/>
      </c>
      <c r="K1631" s="58" t="str">
        <f t="shared" si="25"/>
        <v xml:space="preserve">   </v>
      </c>
      <c r="L1631" s="56"/>
      <c r="M1631" s="56"/>
      <c r="N1631" s="56"/>
      <c r="O1631" s="56"/>
      <c r="P1631" s="56"/>
      <c r="Q1631" s="56"/>
      <c r="R1631" s="56"/>
      <c r="S1631" s="56"/>
      <c r="T1631" s="56"/>
    </row>
    <row r="1632" spans="1:20" ht="30" customHeight="1" x14ac:dyDescent="0.25">
      <c r="A1632" s="173"/>
      <c r="B1632" s="173"/>
      <c r="C1632" s="174"/>
      <c r="D1632" s="175" t="b">
        <v>0</v>
      </c>
      <c r="E1632" s="175" t="b">
        <v>0</v>
      </c>
      <c r="F1632" s="175" t="b">
        <v>0</v>
      </c>
      <c r="G1632" s="175" t="b">
        <v>0</v>
      </c>
      <c r="H1632" s="175" t="b">
        <v>0</v>
      </c>
      <c r="I1632" s="162"/>
      <c r="J1632" s="58" t="str" cm="1">
        <f t="array" ref="J1632">IFERROR(_xlfn.IFS(E1632,$E$8,F1632,$F$8,G1632,$G$8,H1632,$H$8),"")</f>
        <v/>
      </c>
      <c r="K1632" s="58" t="str">
        <f t="shared" si="25"/>
        <v xml:space="preserve">   </v>
      </c>
      <c r="L1632" s="56"/>
      <c r="M1632" s="56"/>
      <c r="N1632" s="56"/>
      <c r="O1632" s="56"/>
      <c r="P1632" s="56"/>
      <c r="Q1632" s="56"/>
      <c r="R1632" s="56"/>
      <c r="S1632" s="56"/>
      <c r="T1632" s="56"/>
    </row>
    <row r="1633" spans="1:20" ht="30" customHeight="1" x14ac:dyDescent="0.25">
      <c r="A1633" s="173"/>
      <c r="B1633" s="173"/>
      <c r="C1633" s="174"/>
      <c r="D1633" s="175" t="b">
        <v>0</v>
      </c>
      <c r="E1633" s="175" t="b">
        <v>0</v>
      </c>
      <c r="F1633" s="175" t="b">
        <v>0</v>
      </c>
      <c r="G1633" s="175" t="b">
        <v>0</v>
      </c>
      <c r="H1633" s="175" t="b">
        <v>0</v>
      </c>
      <c r="I1633" s="162"/>
      <c r="J1633" s="58" t="str" cm="1">
        <f t="array" ref="J1633">IFERROR(_xlfn.IFS(E1633,$E$8,F1633,$F$8,G1633,$G$8,H1633,$H$8),"")</f>
        <v/>
      </c>
      <c r="K1633" s="58" t="str">
        <f t="shared" si="25"/>
        <v xml:space="preserve">   </v>
      </c>
      <c r="L1633" s="56"/>
      <c r="M1633" s="56"/>
      <c r="N1633" s="56"/>
      <c r="O1633" s="56"/>
      <c r="P1633" s="56"/>
      <c r="Q1633" s="56"/>
      <c r="R1633" s="56"/>
      <c r="S1633" s="56"/>
      <c r="T1633" s="56"/>
    </row>
    <row r="1634" spans="1:20" ht="30" customHeight="1" x14ac:dyDescent="0.25">
      <c r="A1634" s="173"/>
      <c r="B1634" s="173"/>
      <c r="C1634" s="174"/>
      <c r="D1634" s="175" t="b">
        <v>0</v>
      </c>
      <c r="E1634" s="175" t="b">
        <v>0</v>
      </c>
      <c r="F1634" s="175" t="b">
        <v>0</v>
      </c>
      <c r="G1634" s="175" t="b">
        <v>0</v>
      </c>
      <c r="H1634" s="175" t="b">
        <v>0</v>
      </c>
      <c r="I1634" s="162"/>
      <c r="J1634" s="58" t="str" cm="1">
        <f t="array" ref="J1634">IFERROR(_xlfn.IFS(E1634,$E$8,F1634,$F$8,G1634,$G$8,H1634,$H$8),"")</f>
        <v/>
      </c>
      <c r="K1634" s="58" t="str">
        <f t="shared" si="25"/>
        <v xml:space="preserve">   </v>
      </c>
      <c r="L1634" s="56"/>
      <c r="M1634" s="56"/>
      <c r="N1634" s="56"/>
      <c r="O1634" s="56"/>
      <c r="P1634" s="56"/>
      <c r="Q1634" s="56"/>
      <c r="R1634" s="56"/>
      <c r="S1634" s="56"/>
      <c r="T1634" s="56"/>
    </row>
    <row r="1635" spans="1:20" ht="30" customHeight="1" x14ac:dyDescent="0.25">
      <c r="A1635" s="173"/>
      <c r="B1635" s="173"/>
      <c r="C1635" s="174"/>
      <c r="D1635" s="175" t="b">
        <v>0</v>
      </c>
      <c r="E1635" s="175" t="b">
        <v>0</v>
      </c>
      <c r="F1635" s="175" t="b">
        <v>0</v>
      </c>
      <c r="G1635" s="175" t="b">
        <v>0</v>
      </c>
      <c r="H1635" s="175" t="b">
        <v>0</v>
      </c>
      <c r="I1635" s="162"/>
      <c r="J1635" s="58" t="str" cm="1">
        <f t="array" ref="J1635">IFERROR(_xlfn.IFS(E1635,$E$8,F1635,$F$8,G1635,$G$8,H1635,$H$8),"")</f>
        <v/>
      </c>
      <c r="K1635" s="58" t="str">
        <f t="shared" si="25"/>
        <v xml:space="preserve">   </v>
      </c>
      <c r="L1635" s="56"/>
      <c r="M1635" s="56"/>
      <c r="N1635" s="56"/>
      <c r="O1635" s="56"/>
      <c r="P1635" s="56"/>
      <c r="Q1635" s="56"/>
      <c r="R1635" s="56"/>
      <c r="S1635" s="56"/>
      <c r="T1635" s="56"/>
    </row>
    <row r="1636" spans="1:20" ht="30" customHeight="1" x14ac:dyDescent="0.25">
      <c r="A1636" s="173"/>
      <c r="B1636" s="173"/>
      <c r="C1636" s="174"/>
      <c r="D1636" s="175" t="b">
        <v>0</v>
      </c>
      <c r="E1636" s="175" t="b">
        <v>0</v>
      </c>
      <c r="F1636" s="175" t="b">
        <v>0</v>
      </c>
      <c r="G1636" s="175" t="b">
        <v>0</v>
      </c>
      <c r="H1636" s="175" t="b">
        <v>0</v>
      </c>
      <c r="I1636" s="162"/>
      <c r="J1636" s="58" t="str" cm="1">
        <f t="array" ref="J1636">IFERROR(_xlfn.IFS(E1636,$E$8,F1636,$F$8,G1636,$G$8,H1636,$H$8),"")</f>
        <v/>
      </c>
      <c r="K1636" s="58" t="str">
        <f t="shared" si="25"/>
        <v xml:space="preserve">   </v>
      </c>
      <c r="L1636" s="56"/>
      <c r="M1636" s="56"/>
      <c r="N1636" s="56"/>
      <c r="O1636" s="56"/>
      <c r="P1636" s="56"/>
      <c r="Q1636" s="56"/>
      <c r="R1636" s="56"/>
      <c r="S1636" s="56"/>
      <c r="T1636" s="56"/>
    </row>
    <row r="1637" spans="1:20" ht="30" customHeight="1" x14ac:dyDescent="0.25">
      <c r="A1637" s="173"/>
      <c r="B1637" s="173"/>
      <c r="C1637" s="174"/>
      <c r="D1637" s="175" t="b">
        <v>0</v>
      </c>
      <c r="E1637" s="175" t="b">
        <v>0</v>
      </c>
      <c r="F1637" s="175" t="b">
        <v>0</v>
      </c>
      <c r="G1637" s="175" t="b">
        <v>0</v>
      </c>
      <c r="H1637" s="175" t="b">
        <v>0</v>
      </c>
      <c r="I1637" s="162"/>
      <c r="J1637" s="58" t="str" cm="1">
        <f t="array" ref="J1637">IFERROR(_xlfn.IFS(E1637,$E$8,F1637,$F$8,G1637,$G$8,H1637,$H$8),"")</f>
        <v/>
      </c>
      <c r="K1637" s="58" t="str">
        <f t="shared" si="25"/>
        <v xml:space="preserve">   </v>
      </c>
      <c r="L1637" s="56"/>
      <c r="M1637" s="56"/>
      <c r="N1637" s="56"/>
      <c r="O1637" s="56"/>
      <c r="P1637" s="56"/>
      <c r="Q1637" s="56"/>
      <c r="R1637" s="56"/>
      <c r="S1637" s="56"/>
      <c r="T1637" s="56"/>
    </row>
    <row r="1638" spans="1:20" ht="30" customHeight="1" x14ac:dyDescent="0.25">
      <c r="A1638" s="173"/>
      <c r="B1638" s="173"/>
      <c r="C1638" s="174"/>
      <c r="D1638" s="175" t="b">
        <v>0</v>
      </c>
      <c r="E1638" s="175" t="b">
        <v>0</v>
      </c>
      <c r="F1638" s="175" t="b">
        <v>0</v>
      </c>
      <c r="G1638" s="175" t="b">
        <v>0</v>
      </c>
      <c r="H1638" s="175" t="b">
        <v>0</v>
      </c>
      <c r="I1638" s="162"/>
      <c r="J1638" s="58" t="str" cm="1">
        <f t="array" ref="J1638">IFERROR(_xlfn.IFS(E1638,$E$8,F1638,$F$8,G1638,$G$8,H1638,$H$8),"")</f>
        <v/>
      </c>
      <c r="K1638" s="58" t="str">
        <f t="shared" si="25"/>
        <v xml:space="preserve">   </v>
      </c>
      <c r="L1638" s="56"/>
      <c r="M1638" s="56"/>
      <c r="N1638" s="56"/>
      <c r="O1638" s="56"/>
      <c r="P1638" s="56"/>
      <c r="Q1638" s="56"/>
      <c r="R1638" s="56"/>
      <c r="S1638" s="56"/>
      <c r="T1638" s="56"/>
    </row>
    <row r="1639" spans="1:20" ht="30" customHeight="1" x14ac:dyDescent="0.25">
      <c r="A1639" s="173"/>
      <c r="B1639" s="173"/>
      <c r="C1639" s="174"/>
      <c r="D1639" s="175" t="b">
        <v>0</v>
      </c>
      <c r="E1639" s="175" t="b">
        <v>0</v>
      </c>
      <c r="F1639" s="175" t="b">
        <v>0</v>
      </c>
      <c r="G1639" s="175" t="b">
        <v>0</v>
      </c>
      <c r="H1639" s="175" t="b">
        <v>0</v>
      </c>
      <c r="I1639" s="162"/>
      <c r="J1639" s="58" t="str" cm="1">
        <f t="array" ref="J1639">IFERROR(_xlfn.IFS(E1639,$E$8,F1639,$F$8,G1639,$G$8,H1639,$H$8),"")</f>
        <v/>
      </c>
      <c r="K1639" s="58" t="str">
        <f t="shared" si="25"/>
        <v xml:space="preserve">   </v>
      </c>
      <c r="L1639" s="56"/>
      <c r="M1639" s="56"/>
      <c r="N1639" s="56"/>
      <c r="O1639" s="56"/>
      <c r="P1639" s="56"/>
      <c r="Q1639" s="56"/>
      <c r="R1639" s="56"/>
      <c r="S1639" s="56"/>
      <c r="T1639" s="56"/>
    </row>
    <row r="1640" spans="1:20" ht="30" customHeight="1" x14ac:dyDescent="0.25">
      <c r="A1640" s="173"/>
      <c r="B1640" s="173"/>
      <c r="C1640" s="174"/>
      <c r="D1640" s="175" t="b">
        <v>0</v>
      </c>
      <c r="E1640" s="175" t="b">
        <v>0</v>
      </c>
      <c r="F1640" s="175" t="b">
        <v>0</v>
      </c>
      <c r="G1640" s="175" t="b">
        <v>0</v>
      </c>
      <c r="H1640" s="175" t="b">
        <v>0</v>
      </c>
      <c r="I1640" s="162"/>
      <c r="J1640" s="58" t="str" cm="1">
        <f t="array" ref="J1640">IFERROR(_xlfn.IFS(E1640,$E$8,F1640,$F$8,G1640,$G$8,H1640,$H$8),"")</f>
        <v/>
      </c>
      <c r="K1640" s="58" t="str">
        <f t="shared" si="25"/>
        <v xml:space="preserve">   </v>
      </c>
      <c r="L1640" s="56"/>
      <c r="M1640" s="56"/>
      <c r="N1640" s="56"/>
      <c r="O1640" s="56"/>
      <c r="P1640" s="56"/>
      <c r="Q1640" s="56"/>
      <c r="R1640" s="56"/>
      <c r="S1640" s="56"/>
      <c r="T1640" s="56"/>
    </row>
    <row r="1641" spans="1:20" ht="30" customHeight="1" x14ac:dyDescent="0.25">
      <c r="A1641" s="173"/>
      <c r="B1641" s="173"/>
      <c r="C1641" s="174"/>
      <c r="D1641" s="175" t="b">
        <v>0</v>
      </c>
      <c r="E1641" s="175" t="b">
        <v>0</v>
      </c>
      <c r="F1641" s="175" t="b">
        <v>0</v>
      </c>
      <c r="G1641" s="175" t="b">
        <v>0</v>
      </c>
      <c r="H1641" s="175" t="b">
        <v>0</v>
      </c>
      <c r="I1641" s="162"/>
      <c r="J1641" s="58" t="str" cm="1">
        <f t="array" ref="J1641">IFERROR(_xlfn.IFS(E1641,$E$8,F1641,$F$8,G1641,$G$8,H1641,$H$8),"")</f>
        <v/>
      </c>
      <c r="K1641" s="58" t="str">
        <f t="shared" si="25"/>
        <v xml:space="preserve">   </v>
      </c>
      <c r="L1641" s="56"/>
      <c r="M1641" s="56"/>
      <c r="N1641" s="56"/>
      <c r="O1641" s="56"/>
      <c r="P1641" s="56"/>
      <c r="Q1641" s="56"/>
      <c r="R1641" s="56"/>
      <c r="S1641" s="56"/>
      <c r="T1641" s="56"/>
    </row>
    <row r="1642" spans="1:20" ht="30" customHeight="1" x14ac:dyDescent="0.25">
      <c r="A1642" s="173"/>
      <c r="B1642" s="173"/>
      <c r="C1642" s="174"/>
      <c r="D1642" s="175" t="b">
        <v>0</v>
      </c>
      <c r="E1642" s="175" t="b">
        <v>0</v>
      </c>
      <c r="F1642" s="175" t="b">
        <v>0</v>
      </c>
      <c r="G1642" s="175" t="b">
        <v>0</v>
      </c>
      <c r="H1642" s="175" t="b">
        <v>0</v>
      </c>
      <c r="I1642" s="162"/>
      <c r="J1642" s="58" t="str" cm="1">
        <f t="array" ref="J1642">IFERROR(_xlfn.IFS(E1642,$E$8,F1642,$F$8,G1642,$G$8,H1642,$H$8),"")</f>
        <v/>
      </c>
      <c r="K1642" s="58" t="str">
        <f t="shared" si="25"/>
        <v xml:space="preserve">   </v>
      </c>
      <c r="L1642" s="56"/>
      <c r="M1642" s="56"/>
      <c r="N1642" s="56"/>
      <c r="O1642" s="56"/>
      <c r="P1642" s="56"/>
      <c r="Q1642" s="56"/>
      <c r="R1642" s="56"/>
      <c r="S1642" s="56"/>
      <c r="T1642" s="56"/>
    </row>
    <row r="1643" spans="1:20" ht="30" customHeight="1" x14ac:dyDescent="0.25">
      <c r="A1643" s="173"/>
      <c r="B1643" s="173"/>
      <c r="C1643" s="174"/>
      <c r="D1643" s="175" t="b">
        <v>0</v>
      </c>
      <c r="E1643" s="175" t="b">
        <v>0</v>
      </c>
      <c r="F1643" s="175" t="b">
        <v>0</v>
      </c>
      <c r="G1643" s="175" t="b">
        <v>0</v>
      </c>
      <c r="H1643" s="175" t="b">
        <v>0</v>
      </c>
      <c r="I1643" s="162"/>
      <c r="J1643" s="58" t="str" cm="1">
        <f t="array" ref="J1643">IFERROR(_xlfn.IFS(E1643,$E$8,F1643,$F$8,G1643,$G$8,H1643,$H$8),"")</f>
        <v/>
      </c>
      <c r="K1643" s="58" t="str">
        <f t="shared" si="25"/>
        <v xml:space="preserve">   </v>
      </c>
      <c r="L1643" s="56"/>
      <c r="M1643" s="56"/>
      <c r="N1643" s="56"/>
      <c r="O1643" s="56"/>
      <c r="P1643" s="56"/>
      <c r="Q1643" s="56"/>
      <c r="R1643" s="56"/>
      <c r="S1643" s="56"/>
      <c r="T1643" s="56"/>
    </row>
    <row r="1644" spans="1:20" ht="30" customHeight="1" x14ac:dyDescent="0.25">
      <c r="A1644" s="173"/>
      <c r="B1644" s="173"/>
      <c r="C1644" s="174"/>
      <c r="D1644" s="175" t="b">
        <v>0</v>
      </c>
      <c r="E1644" s="175" t="b">
        <v>0</v>
      </c>
      <c r="F1644" s="175" t="b">
        <v>0</v>
      </c>
      <c r="G1644" s="175" t="b">
        <v>0</v>
      </c>
      <c r="H1644" s="175" t="b">
        <v>0</v>
      </c>
      <c r="I1644" s="162"/>
      <c r="J1644" s="58" t="str" cm="1">
        <f t="array" ref="J1644">IFERROR(_xlfn.IFS(E1644,$E$8,F1644,$F$8,G1644,$G$8,H1644,$H$8),"")</f>
        <v/>
      </c>
      <c r="K1644" s="58" t="str">
        <f t="shared" si="25"/>
        <v xml:space="preserve">   </v>
      </c>
      <c r="L1644" s="56"/>
      <c r="M1644" s="56"/>
      <c r="N1644" s="56"/>
      <c r="O1644" s="56"/>
      <c r="P1644" s="56"/>
      <c r="Q1644" s="56"/>
      <c r="R1644" s="56"/>
      <c r="S1644" s="56"/>
      <c r="T1644" s="56"/>
    </row>
    <row r="1645" spans="1:20" ht="30" customHeight="1" x14ac:dyDescent="0.25">
      <c r="A1645" s="173"/>
      <c r="B1645" s="173"/>
      <c r="C1645" s="174"/>
      <c r="D1645" s="175" t="b">
        <v>0</v>
      </c>
      <c r="E1645" s="175" t="b">
        <v>0</v>
      </c>
      <c r="F1645" s="175" t="b">
        <v>0</v>
      </c>
      <c r="G1645" s="175" t="b">
        <v>0</v>
      </c>
      <c r="H1645" s="175" t="b">
        <v>0</v>
      </c>
      <c r="I1645" s="162"/>
      <c r="J1645" s="58" t="str" cm="1">
        <f t="array" ref="J1645">IFERROR(_xlfn.IFS(E1645,$E$8,F1645,$F$8,G1645,$G$8,H1645,$H$8),"")</f>
        <v/>
      </c>
      <c r="K1645" s="58" t="str">
        <f t="shared" si="25"/>
        <v xml:space="preserve">   </v>
      </c>
      <c r="L1645" s="56"/>
      <c r="M1645" s="56"/>
      <c r="N1645" s="56"/>
      <c r="O1645" s="56"/>
      <c r="P1645" s="56"/>
      <c r="Q1645" s="56"/>
      <c r="R1645" s="56"/>
      <c r="S1645" s="56"/>
      <c r="T1645" s="56"/>
    </row>
    <row r="1646" spans="1:20" ht="30" customHeight="1" x14ac:dyDescent="0.25">
      <c r="A1646" s="173"/>
      <c r="B1646" s="173"/>
      <c r="C1646" s="174"/>
      <c r="D1646" s="175" t="b">
        <v>0</v>
      </c>
      <c r="E1646" s="175" t="b">
        <v>0</v>
      </c>
      <c r="F1646" s="175" t="b">
        <v>0</v>
      </c>
      <c r="G1646" s="175" t="b">
        <v>0</v>
      </c>
      <c r="H1646" s="175" t="b">
        <v>0</v>
      </c>
      <c r="I1646" s="162"/>
      <c r="J1646" s="58" t="str" cm="1">
        <f t="array" ref="J1646">IFERROR(_xlfn.IFS(E1646,$E$8,F1646,$F$8,G1646,$G$8,H1646,$H$8),"")</f>
        <v/>
      </c>
      <c r="K1646" s="58" t="str">
        <f t="shared" si="25"/>
        <v xml:space="preserve">   </v>
      </c>
      <c r="L1646" s="56"/>
      <c r="M1646" s="56"/>
      <c r="N1646" s="56"/>
      <c r="O1646" s="56"/>
      <c r="P1646" s="56"/>
      <c r="Q1646" s="56"/>
      <c r="R1646" s="56"/>
      <c r="S1646" s="56"/>
      <c r="T1646" s="56"/>
    </row>
    <row r="1647" spans="1:20" ht="30" customHeight="1" x14ac:dyDescent="0.25">
      <c r="A1647" s="173"/>
      <c r="B1647" s="173"/>
      <c r="C1647" s="174"/>
      <c r="D1647" s="175" t="b">
        <v>0</v>
      </c>
      <c r="E1647" s="175" t="b">
        <v>0</v>
      </c>
      <c r="F1647" s="175" t="b">
        <v>0</v>
      </c>
      <c r="G1647" s="175" t="b">
        <v>0</v>
      </c>
      <c r="H1647" s="175" t="b">
        <v>0</v>
      </c>
      <c r="I1647" s="162"/>
      <c r="J1647" s="58" t="str" cm="1">
        <f t="array" ref="J1647">IFERROR(_xlfn.IFS(E1647,$E$8,F1647,$F$8,G1647,$G$8,H1647,$H$8),"")</f>
        <v/>
      </c>
      <c r="K1647" s="58" t="str">
        <f t="shared" si="25"/>
        <v xml:space="preserve">   </v>
      </c>
      <c r="L1647" s="56"/>
      <c r="M1647" s="56"/>
      <c r="N1647" s="56"/>
      <c r="O1647" s="56"/>
      <c r="P1647" s="56"/>
      <c r="Q1647" s="56"/>
      <c r="R1647" s="56"/>
      <c r="S1647" s="56"/>
      <c r="T1647" s="56"/>
    </row>
    <row r="1648" spans="1:20" ht="30" customHeight="1" x14ac:dyDescent="0.25">
      <c r="A1648" s="173"/>
      <c r="B1648" s="173"/>
      <c r="C1648" s="174"/>
      <c r="D1648" s="175" t="b">
        <v>0</v>
      </c>
      <c r="E1648" s="175" t="b">
        <v>0</v>
      </c>
      <c r="F1648" s="175" t="b">
        <v>0</v>
      </c>
      <c r="G1648" s="175" t="b">
        <v>0</v>
      </c>
      <c r="H1648" s="175" t="b">
        <v>0</v>
      </c>
      <c r="I1648" s="162"/>
      <c r="J1648" s="58" t="str" cm="1">
        <f t="array" ref="J1648">IFERROR(_xlfn.IFS(E1648,$E$8,F1648,$F$8,G1648,$G$8,H1648,$H$8),"")</f>
        <v/>
      </c>
      <c r="K1648" s="58" t="str">
        <f t="shared" si="25"/>
        <v xml:space="preserve">   </v>
      </c>
      <c r="L1648" s="56"/>
      <c r="M1648" s="56"/>
      <c r="N1648" s="56"/>
      <c r="O1648" s="56"/>
      <c r="P1648" s="56"/>
      <c r="Q1648" s="56"/>
      <c r="R1648" s="56"/>
      <c r="S1648" s="56"/>
      <c r="T1648" s="56"/>
    </row>
    <row r="1649" spans="1:20" ht="30" customHeight="1" x14ac:dyDescent="0.25">
      <c r="A1649" s="173"/>
      <c r="B1649" s="173"/>
      <c r="C1649" s="174"/>
      <c r="D1649" s="175" t="b">
        <v>0</v>
      </c>
      <c r="E1649" s="175" t="b">
        <v>0</v>
      </c>
      <c r="F1649" s="175" t="b">
        <v>0</v>
      </c>
      <c r="G1649" s="175" t="b">
        <v>0</v>
      </c>
      <c r="H1649" s="175" t="b">
        <v>0</v>
      </c>
      <c r="I1649" s="162"/>
      <c r="J1649" s="58" t="str" cm="1">
        <f t="array" ref="J1649">IFERROR(_xlfn.IFS(E1649,$E$8,F1649,$F$8,G1649,$G$8,H1649,$H$8),"")</f>
        <v/>
      </c>
      <c r="K1649" s="58" t="str">
        <f t="shared" si="25"/>
        <v xml:space="preserve">   </v>
      </c>
      <c r="L1649" s="56"/>
      <c r="M1649" s="56"/>
      <c r="N1649" s="56"/>
      <c r="O1649" s="56"/>
      <c r="P1649" s="56"/>
      <c r="Q1649" s="56"/>
      <c r="R1649" s="56"/>
      <c r="S1649" s="56"/>
      <c r="T1649" s="56"/>
    </row>
    <row r="1650" spans="1:20" ht="30" customHeight="1" x14ac:dyDescent="0.25">
      <c r="A1650" s="173"/>
      <c r="B1650" s="173"/>
      <c r="C1650" s="174"/>
      <c r="D1650" s="175" t="b">
        <v>0</v>
      </c>
      <c r="E1650" s="175" t="b">
        <v>0</v>
      </c>
      <c r="F1650" s="175" t="b">
        <v>0</v>
      </c>
      <c r="G1650" s="175" t="b">
        <v>0</v>
      </c>
      <c r="H1650" s="175" t="b">
        <v>0</v>
      </c>
      <c r="I1650" s="162"/>
      <c r="J1650" s="58" t="str" cm="1">
        <f t="array" ref="J1650">IFERROR(_xlfn.IFS(E1650,$E$8,F1650,$F$8,G1650,$G$8,H1650,$H$8),"")</f>
        <v/>
      </c>
      <c r="K1650" s="58" t="str">
        <f t="shared" si="25"/>
        <v xml:space="preserve">   </v>
      </c>
      <c r="L1650" s="56"/>
      <c r="M1650" s="56"/>
      <c r="N1650" s="56"/>
      <c r="O1650" s="56"/>
      <c r="P1650" s="56"/>
      <c r="Q1650" s="56"/>
      <c r="R1650" s="56"/>
      <c r="S1650" s="56"/>
      <c r="T1650" s="56"/>
    </row>
    <row r="1651" spans="1:20" ht="30" customHeight="1" x14ac:dyDescent="0.25">
      <c r="A1651" s="173"/>
      <c r="B1651" s="173"/>
      <c r="C1651" s="174"/>
      <c r="D1651" s="175" t="b">
        <v>0</v>
      </c>
      <c r="E1651" s="175" t="b">
        <v>0</v>
      </c>
      <c r="F1651" s="175" t="b">
        <v>0</v>
      </c>
      <c r="G1651" s="175" t="b">
        <v>0</v>
      </c>
      <c r="H1651" s="175" t="b">
        <v>0</v>
      </c>
      <c r="I1651" s="162"/>
      <c r="J1651" s="58" t="str" cm="1">
        <f t="array" ref="J1651">IFERROR(_xlfn.IFS(E1651,$E$8,F1651,$F$8,G1651,$G$8,H1651,$H$8),"")</f>
        <v/>
      </c>
      <c r="K1651" s="58" t="str">
        <f t="shared" si="25"/>
        <v xml:space="preserve">   </v>
      </c>
      <c r="L1651" s="56"/>
      <c r="M1651" s="56"/>
      <c r="N1651" s="56"/>
      <c r="O1651" s="56"/>
      <c r="P1651" s="56"/>
      <c r="Q1651" s="56"/>
      <c r="R1651" s="56"/>
      <c r="S1651" s="56"/>
      <c r="T1651" s="56"/>
    </row>
    <row r="1652" spans="1:20" ht="30" customHeight="1" x14ac:dyDescent="0.25">
      <c r="A1652" s="173"/>
      <c r="B1652" s="173"/>
      <c r="C1652" s="174"/>
      <c r="D1652" s="175" t="b">
        <v>0</v>
      </c>
      <c r="E1652" s="175" t="b">
        <v>0</v>
      </c>
      <c r="F1652" s="175" t="b">
        <v>0</v>
      </c>
      <c r="G1652" s="175" t="b">
        <v>0</v>
      </c>
      <c r="H1652" s="175" t="b">
        <v>0</v>
      </c>
      <c r="I1652" s="162"/>
      <c r="J1652" s="58" t="str" cm="1">
        <f t="array" ref="J1652">IFERROR(_xlfn.IFS(E1652,$E$8,F1652,$F$8,G1652,$G$8,H1652,$H$8),"")</f>
        <v/>
      </c>
      <c r="K1652" s="58" t="str">
        <f t="shared" si="25"/>
        <v xml:space="preserve">   </v>
      </c>
      <c r="L1652" s="56"/>
      <c r="M1652" s="56"/>
      <c r="N1652" s="56"/>
      <c r="O1652" s="56"/>
      <c r="P1652" s="56"/>
      <c r="Q1652" s="56"/>
      <c r="R1652" s="56"/>
      <c r="S1652" s="56"/>
      <c r="T1652" s="56"/>
    </row>
    <row r="1653" spans="1:20" ht="30" customHeight="1" x14ac:dyDescent="0.25">
      <c r="A1653" s="173"/>
      <c r="B1653" s="173"/>
      <c r="C1653" s="174"/>
      <c r="D1653" s="175" t="b">
        <v>0</v>
      </c>
      <c r="E1653" s="175" t="b">
        <v>0</v>
      </c>
      <c r="F1653" s="175" t="b">
        <v>0</v>
      </c>
      <c r="G1653" s="175" t="b">
        <v>0</v>
      </c>
      <c r="H1653" s="175" t="b">
        <v>0</v>
      </c>
      <c r="I1653" s="162"/>
      <c r="J1653" s="58" t="str" cm="1">
        <f t="array" ref="J1653">IFERROR(_xlfn.IFS(E1653,$E$8,F1653,$F$8,G1653,$G$8,H1653,$H$8),"")</f>
        <v/>
      </c>
      <c r="K1653" s="58" t="str">
        <f t="shared" si="25"/>
        <v xml:space="preserve">   </v>
      </c>
      <c r="L1653" s="56"/>
      <c r="M1653" s="56"/>
      <c r="N1653" s="56"/>
      <c r="O1653" s="56"/>
      <c r="P1653" s="56"/>
      <c r="Q1653" s="56"/>
      <c r="R1653" s="56"/>
      <c r="S1653" s="56"/>
      <c r="T1653" s="56"/>
    </row>
    <row r="1654" spans="1:20" ht="30" customHeight="1" x14ac:dyDescent="0.25">
      <c r="A1654" s="173"/>
      <c r="B1654" s="173"/>
      <c r="C1654" s="174"/>
      <c r="D1654" s="175" t="b">
        <v>0</v>
      </c>
      <c r="E1654" s="175" t="b">
        <v>0</v>
      </c>
      <c r="F1654" s="175" t="b">
        <v>0</v>
      </c>
      <c r="G1654" s="175" t="b">
        <v>0</v>
      </c>
      <c r="H1654" s="175" t="b">
        <v>0</v>
      </c>
      <c r="I1654" s="162"/>
      <c r="J1654" s="58" t="str" cm="1">
        <f t="array" ref="J1654">IFERROR(_xlfn.IFS(E1654,$E$8,F1654,$F$8,G1654,$G$8,H1654,$H$8),"")</f>
        <v/>
      </c>
      <c r="K1654" s="58" t="str">
        <f t="shared" si="25"/>
        <v xml:space="preserve">   </v>
      </c>
      <c r="L1654" s="56"/>
      <c r="M1654" s="56"/>
      <c r="N1654" s="56"/>
      <c r="O1654" s="56"/>
      <c r="P1654" s="56"/>
      <c r="Q1654" s="56"/>
      <c r="R1654" s="56"/>
      <c r="S1654" s="56"/>
      <c r="T1654" s="56"/>
    </row>
    <row r="1655" spans="1:20" ht="30" customHeight="1" x14ac:dyDescent="0.25">
      <c r="A1655" s="173"/>
      <c r="B1655" s="173"/>
      <c r="C1655" s="174"/>
      <c r="D1655" s="175" t="b">
        <v>0</v>
      </c>
      <c r="E1655" s="175" t="b">
        <v>0</v>
      </c>
      <c r="F1655" s="175" t="b">
        <v>0</v>
      </c>
      <c r="G1655" s="175" t="b">
        <v>0</v>
      </c>
      <c r="H1655" s="175" t="b">
        <v>0</v>
      </c>
      <c r="I1655" s="162"/>
      <c r="J1655" s="58" t="str" cm="1">
        <f t="array" ref="J1655">IFERROR(_xlfn.IFS(E1655,$E$8,F1655,$F$8,G1655,$G$8,H1655,$H$8),"")</f>
        <v/>
      </c>
      <c r="K1655" s="58" t="str">
        <f t="shared" si="25"/>
        <v xml:space="preserve">   </v>
      </c>
      <c r="L1655" s="56"/>
      <c r="M1655" s="56"/>
      <c r="N1655" s="56"/>
      <c r="O1655" s="56"/>
      <c r="P1655" s="56"/>
      <c r="Q1655" s="56"/>
      <c r="R1655" s="56"/>
      <c r="S1655" s="56"/>
      <c r="T1655" s="56"/>
    </row>
    <row r="1656" spans="1:20" ht="30" customHeight="1" x14ac:dyDescent="0.25">
      <c r="A1656" s="173"/>
      <c r="B1656" s="173"/>
      <c r="C1656" s="174"/>
      <c r="D1656" s="175" t="b">
        <v>0</v>
      </c>
      <c r="E1656" s="175" t="b">
        <v>0</v>
      </c>
      <c r="F1656" s="175" t="b">
        <v>0</v>
      </c>
      <c r="G1656" s="175" t="b">
        <v>0</v>
      </c>
      <c r="H1656" s="175" t="b">
        <v>0</v>
      </c>
      <c r="I1656" s="162"/>
      <c r="J1656" s="58" t="str" cm="1">
        <f t="array" ref="J1656">IFERROR(_xlfn.IFS(E1656,$E$8,F1656,$F$8,G1656,$G$8,H1656,$H$8),"")</f>
        <v/>
      </c>
      <c r="K1656" s="58" t="str">
        <f t="shared" si="25"/>
        <v xml:space="preserve">   </v>
      </c>
      <c r="L1656" s="56"/>
      <c r="M1656" s="56"/>
      <c r="N1656" s="56"/>
      <c r="O1656" s="56"/>
      <c r="P1656" s="56"/>
      <c r="Q1656" s="56"/>
      <c r="R1656" s="56"/>
      <c r="S1656" s="56"/>
      <c r="T1656" s="56"/>
    </row>
    <row r="1657" spans="1:20" ht="30" customHeight="1" x14ac:dyDescent="0.25">
      <c r="A1657" s="173"/>
      <c r="B1657" s="173"/>
      <c r="C1657" s="174"/>
      <c r="D1657" s="175" t="b">
        <v>0</v>
      </c>
      <c r="E1657" s="175" t="b">
        <v>0</v>
      </c>
      <c r="F1657" s="175" t="b">
        <v>0</v>
      </c>
      <c r="G1657" s="175" t="b">
        <v>0</v>
      </c>
      <c r="H1657" s="175" t="b">
        <v>0</v>
      </c>
      <c r="I1657" s="162"/>
      <c r="J1657" s="58" t="str" cm="1">
        <f t="array" ref="J1657">IFERROR(_xlfn.IFS(E1657,$E$8,F1657,$F$8,G1657,$G$8,H1657,$H$8),"")</f>
        <v/>
      </c>
      <c r="K1657" s="58" t="str">
        <f t="shared" si="25"/>
        <v xml:space="preserve">   </v>
      </c>
      <c r="L1657" s="56"/>
      <c r="M1657" s="56"/>
      <c r="N1657" s="56"/>
      <c r="O1657" s="56"/>
      <c r="P1657" s="56"/>
      <c r="Q1657" s="56"/>
      <c r="R1657" s="56"/>
      <c r="S1657" s="56"/>
      <c r="T1657" s="56"/>
    </row>
    <row r="1658" spans="1:20" ht="30" customHeight="1" x14ac:dyDescent="0.25">
      <c r="A1658" s="173"/>
      <c r="B1658" s="173"/>
      <c r="C1658" s="174"/>
      <c r="D1658" s="175" t="b">
        <v>0</v>
      </c>
      <c r="E1658" s="175" t="b">
        <v>0</v>
      </c>
      <c r="F1658" s="175" t="b">
        <v>0</v>
      </c>
      <c r="G1658" s="175" t="b">
        <v>0</v>
      </c>
      <c r="H1658" s="175" t="b">
        <v>0</v>
      </c>
      <c r="I1658" s="162"/>
      <c r="J1658" s="58" t="str" cm="1">
        <f t="array" ref="J1658">IFERROR(_xlfn.IFS(E1658,$E$8,F1658,$F$8,G1658,$G$8,H1658,$H$8),"")</f>
        <v/>
      </c>
      <c r="K1658" s="58" t="str">
        <f t="shared" si="25"/>
        <v xml:space="preserve">   </v>
      </c>
      <c r="L1658" s="56"/>
      <c r="M1658" s="56"/>
      <c r="N1658" s="56"/>
      <c r="O1658" s="56"/>
      <c r="P1658" s="56"/>
      <c r="Q1658" s="56"/>
      <c r="R1658" s="56"/>
      <c r="S1658" s="56"/>
      <c r="T1658" s="56"/>
    </row>
    <row r="1659" spans="1:20" ht="30" customHeight="1" x14ac:dyDescent="0.25">
      <c r="A1659" s="173"/>
      <c r="B1659" s="173"/>
      <c r="C1659" s="174"/>
      <c r="D1659" s="175" t="b">
        <v>0</v>
      </c>
      <c r="E1659" s="175" t="b">
        <v>0</v>
      </c>
      <c r="F1659" s="175" t="b">
        <v>0</v>
      </c>
      <c r="G1659" s="175" t="b">
        <v>0</v>
      </c>
      <c r="H1659" s="175" t="b">
        <v>0</v>
      </c>
      <c r="I1659" s="162"/>
      <c r="J1659" s="58" t="str" cm="1">
        <f t="array" ref="J1659">IFERROR(_xlfn.IFS(E1659,$E$8,F1659,$F$8,G1659,$G$8,H1659,$H$8),"")</f>
        <v/>
      </c>
      <c r="K1659" s="58" t="str">
        <f t="shared" si="25"/>
        <v xml:space="preserve">   </v>
      </c>
      <c r="L1659" s="56"/>
      <c r="M1659" s="56"/>
      <c r="N1659" s="56"/>
      <c r="O1659" s="56"/>
      <c r="P1659" s="56"/>
      <c r="Q1659" s="56"/>
      <c r="R1659" s="56"/>
      <c r="S1659" s="56"/>
      <c r="T1659" s="56"/>
    </row>
    <row r="1660" spans="1:20" ht="30" customHeight="1" x14ac:dyDescent="0.25">
      <c r="A1660" s="173"/>
      <c r="B1660" s="173"/>
      <c r="C1660" s="174"/>
      <c r="D1660" s="175" t="b">
        <v>0</v>
      </c>
      <c r="E1660" s="175" t="b">
        <v>0</v>
      </c>
      <c r="F1660" s="175" t="b">
        <v>0</v>
      </c>
      <c r="G1660" s="175" t="b">
        <v>0</v>
      </c>
      <c r="H1660" s="175" t="b">
        <v>0</v>
      </c>
      <c r="I1660" s="162"/>
      <c r="J1660" s="58" t="str" cm="1">
        <f t="array" ref="J1660">IFERROR(_xlfn.IFS(E1660,$E$8,F1660,$F$8,G1660,$G$8,H1660,$H$8),"")</f>
        <v/>
      </c>
      <c r="K1660" s="58" t="str">
        <f t="shared" si="25"/>
        <v xml:space="preserve">   </v>
      </c>
      <c r="L1660" s="56"/>
      <c r="M1660" s="56"/>
      <c r="N1660" s="56"/>
      <c r="O1660" s="56"/>
      <c r="P1660" s="56"/>
      <c r="Q1660" s="56"/>
      <c r="R1660" s="56"/>
      <c r="S1660" s="56"/>
      <c r="T1660" s="56"/>
    </row>
    <row r="1661" spans="1:20" ht="30" customHeight="1" x14ac:dyDescent="0.25">
      <c r="A1661" s="173"/>
      <c r="B1661" s="173"/>
      <c r="C1661" s="174"/>
      <c r="D1661" s="175" t="b">
        <v>0</v>
      </c>
      <c r="E1661" s="175" t="b">
        <v>0</v>
      </c>
      <c r="F1661" s="175" t="b">
        <v>0</v>
      </c>
      <c r="G1661" s="175" t="b">
        <v>0</v>
      </c>
      <c r="H1661" s="175" t="b">
        <v>0</v>
      </c>
      <c r="I1661" s="162"/>
      <c r="J1661" s="58" t="str" cm="1">
        <f t="array" ref="J1661">IFERROR(_xlfn.IFS(E1661,$E$8,F1661,$F$8,G1661,$G$8,H1661,$H$8),"")</f>
        <v/>
      </c>
      <c r="K1661" s="58" t="str">
        <f t="shared" si="25"/>
        <v xml:space="preserve">   </v>
      </c>
      <c r="L1661" s="56"/>
      <c r="M1661" s="56"/>
      <c r="N1661" s="56"/>
      <c r="O1661" s="56"/>
      <c r="P1661" s="56"/>
      <c r="Q1661" s="56"/>
      <c r="R1661" s="56"/>
      <c r="S1661" s="56"/>
      <c r="T1661" s="56"/>
    </row>
    <row r="1662" spans="1:20" ht="30" customHeight="1" x14ac:dyDescent="0.25">
      <c r="A1662" s="173"/>
      <c r="B1662" s="173"/>
      <c r="C1662" s="174"/>
      <c r="D1662" s="175" t="b">
        <v>0</v>
      </c>
      <c r="E1662" s="175" t="b">
        <v>0</v>
      </c>
      <c r="F1662" s="175" t="b">
        <v>0</v>
      </c>
      <c r="G1662" s="175" t="b">
        <v>0</v>
      </c>
      <c r="H1662" s="175" t="b">
        <v>0</v>
      </c>
      <c r="I1662" s="162"/>
      <c r="J1662" s="58" t="str" cm="1">
        <f t="array" ref="J1662">IFERROR(_xlfn.IFS(E1662,$E$8,F1662,$F$8,G1662,$G$8,H1662,$H$8),"")</f>
        <v/>
      </c>
      <c r="K1662" s="58" t="str">
        <f t="shared" si="25"/>
        <v xml:space="preserve">   </v>
      </c>
      <c r="L1662" s="56"/>
      <c r="M1662" s="56"/>
      <c r="N1662" s="56"/>
      <c r="O1662" s="56"/>
      <c r="P1662" s="56"/>
      <c r="Q1662" s="56"/>
      <c r="R1662" s="56"/>
      <c r="S1662" s="56"/>
      <c r="T1662" s="56"/>
    </row>
    <row r="1663" spans="1:20" ht="30" customHeight="1" x14ac:dyDescent="0.25">
      <c r="A1663" s="173"/>
      <c r="B1663" s="173"/>
      <c r="C1663" s="174"/>
      <c r="D1663" s="175" t="b">
        <v>0</v>
      </c>
      <c r="E1663" s="175" t="b">
        <v>0</v>
      </c>
      <c r="F1663" s="175" t="b">
        <v>0</v>
      </c>
      <c r="G1663" s="175" t="b">
        <v>0</v>
      </c>
      <c r="H1663" s="175" t="b">
        <v>0</v>
      </c>
      <c r="I1663" s="162"/>
      <c r="J1663" s="58" t="str" cm="1">
        <f t="array" ref="J1663">IFERROR(_xlfn.IFS(E1663,$E$8,F1663,$F$8,G1663,$G$8,H1663,$H$8),"")</f>
        <v/>
      </c>
      <c r="K1663" s="58" t="str">
        <f t="shared" si="25"/>
        <v xml:space="preserve">   </v>
      </c>
      <c r="L1663" s="56"/>
      <c r="M1663" s="56"/>
      <c r="N1663" s="56"/>
      <c r="O1663" s="56"/>
      <c r="P1663" s="56"/>
      <c r="Q1663" s="56"/>
      <c r="R1663" s="56"/>
      <c r="S1663" s="56"/>
      <c r="T1663" s="56"/>
    </row>
    <row r="1664" spans="1:20" ht="30" customHeight="1" x14ac:dyDescent="0.25">
      <c r="A1664" s="173"/>
      <c r="B1664" s="173"/>
      <c r="C1664" s="174"/>
      <c r="D1664" s="175" t="b">
        <v>0</v>
      </c>
      <c r="E1664" s="175" t="b">
        <v>0</v>
      </c>
      <c r="F1664" s="175" t="b">
        <v>0</v>
      </c>
      <c r="G1664" s="175" t="b">
        <v>0</v>
      </c>
      <c r="H1664" s="175" t="b">
        <v>0</v>
      </c>
      <c r="I1664" s="162"/>
      <c r="J1664" s="58" t="str" cm="1">
        <f t="array" ref="J1664">IFERROR(_xlfn.IFS(E1664,$E$8,F1664,$F$8,G1664,$G$8,H1664,$H$8),"")</f>
        <v/>
      </c>
      <c r="K1664" s="58" t="str">
        <f t="shared" si="25"/>
        <v xml:space="preserve">   </v>
      </c>
      <c r="L1664" s="56"/>
      <c r="M1664" s="56"/>
      <c r="N1664" s="56"/>
      <c r="O1664" s="56"/>
      <c r="P1664" s="56"/>
      <c r="Q1664" s="56"/>
      <c r="R1664" s="56"/>
      <c r="S1664" s="56"/>
      <c r="T1664" s="56"/>
    </row>
    <row r="1665" spans="1:20" ht="30" customHeight="1" x14ac:dyDescent="0.25">
      <c r="A1665" s="173"/>
      <c r="B1665" s="173"/>
      <c r="C1665" s="174"/>
      <c r="D1665" s="175" t="b">
        <v>0</v>
      </c>
      <c r="E1665" s="175" t="b">
        <v>0</v>
      </c>
      <c r="F1665" s="175" t="b">
        <v>0</v>
      </c>
      <c r="G1665" s="175" t="b">
        <v>0</v>
      </c>
      <c r="H1665" s="175" t="b">
        <v>0</v>
      </c>
      <c r="I1665" s="162"/>
      <c r="J1665" s="58" t="str" cm="1">
        <f t="array" ref="J1665">IFERROR(_xlfn.IFS(E1665,$E$8,F1665,$F$8,G1665,$G$8,H1665,$H$8),"")</f>
        <v/>
      </c>
      <c r="K1665" s="58" t="str">
        <f t="shared" si="25"/>
        <v xml:space="preserve">   </v>
      </c>
      <c r="L1665" s="56"/>
      <c r="M1665" s="56"/>
      <c r="N1665" s="56"/>
      <c r="O1665" s="56"/>
      <c r="P1665" s="56"/>
      <c r="Q1665" s="56"/>
      <c r="R1665" s="56"/>
      <c r="S1665" s="56"/>
      <c r="T1665" s="56"/>
    </row>
    <row r="1666" spans="1:20" ht="30" customHeight="1" x14ac:dyDescent="0.25">
      <c r="A1666" s="173"/>
      <c r="B1666" s="173"/>
      <c r="C1666" s="174"/>
      <c r="D1666" s="175" t="b">
        <v>0</v>
      </c>
      <c r="E1666" s="175" t="b">
        <v>0</v>
      </c>
      <c r="F1666" s="175" t="b">
        <v>0</v>
      </c>
      <c r="G1666" s="175" t="b">
        <v>0</v>
      </c>
      <c r="H1666" s="175" t="b">
        <v>0</v>
      </c>
      <c r="I1666" s="162"/>
      <c r="J1666" s="58" t="str" cm="1">
        <f t="array" ref="J1666">IFERROR(_xlfn.IFS(E1666,$E$8,F1666,$F$8,G1666,$G$8,H1666,$H$8),"")</f>
        <v/>
      </c>
      <c r="K1666" s="58" t="str">
        <f t="shared" si="25"/>
        <v xml:space="preserve">   </v>
      </c>
      <c r="L1666" s="56"/>
      <c r="M1666" s="56"/>
      <c r="N1666" s="56"/>
      <c r="O1666" s="56"/>
      <c r="P1666" s="56"/>
      <c r="Q1666" s="56"/>
      <c r="R1666" s="56"/>
      <c r="S1666" s="56"/>
      <c r="T1666" s="56"/>
    </row>
    <row r="1667" spans="1:20" ht="30" customHeight="1" x14ac:dyDescent="0.25">
      <c r="A1667" s="173"/>
      <c r="B1667" s="173"/>
      <c r="C1667" s="174"/>
      <c r="D1667" s="175" t="b">
        <v>0</v>
      </c>
      <c r="E1667" s="175" t="b">
        <v>0</v>
      </c>
      <c r="F1667" s="175" t="b">
        <v>0</v>
      </c>
      <c r="G1667" s="175" t="b">
        <v>0</v>
      </c>
      <c r="H1667" s="175" t="b">
        <v>0</v>
      </c>
      <c r="I1667" s="162"/>
      <c r="J1667" s="58" t="str" cm="1">
        <f t="array" ref="J1667">IFERROR(_xlfn.IFS(E1667,$E$8,F1667,$F$8,G1667,$G$8,H1667,$H$8),"")</f>
        <v/>
      </c>
      <c r="K1667" s="58" t="str">
        <f t="shared" si="25"/>
        <v xml:space="preserve">   </v>
      </c>
      <c r="L1667" s="56"/>
      <c r="M1667" s="56"/>
      <c r="N1667" s="56"/>
      <c r="O1667" s="56"/>
      <c r="P1667" s="56"/>
      <c r="Q1667" s="56"/>
      <c r="R1667" s="56"/>
      <c r="S1667" s="56"/>
      <c r="T1667" s="56"/>
    </row>
    <row r="1668" spans="1:20" ht="30" customHeight="1" x14ac:dyDescent="0.25">
      <c r="A1668" s="173"/>
      <c r="B1668" s="173"/>
      <c r="C1668" s="174"/>
      <c r="D1668" s="175" t="b">
        <v>0</v>
      </c>
      <c r="E1668" s="175" t="b">
        <v>0</v>
      </c>
      <c r="F1668" s="175" t="b">
        <v>0</v>
      </c>
      <c r="G1668" s="175" t="b">
        <v>0</v>
      </c>
      <c r="H1668" s="175" t="b">
        <v>0</v>
      </c>
      <c r="I1668" s="162"/>
      <c r="J1668" s="58" t="str" cm="1">
        <f t="array" ref="J1668">IFERROR(_xlfn.IFS(E1668,$E$8,F1668,$F$8,G1668,$G$8,H1668,$H$8),"")</f>
        <v/>
      </c>
      <c r="K1668" s="58" t="str">
        <f t="shared" si="25"/>
        <v xml:space="preserve">   </v>
      </c>
      <c r="L1668" s="56"/>
      <c r="M1668" s="56"/>
      <c r="N1668" s="56"/>
      <c r="O1668" s="56"/>
      <c r="P1668" s="56"/>
      <c r="Q1668" s="56"/>
      <c r="R1668" s="56"/>
      <c r="S1668" s="56"/>
      <c r="T1668" s="56"/>
    </row>
    <row r="1669" spans="1:20" ht="30" customHeight="1" x14ac:dyDescent="0.25">
      <c r="A1669" s="173"/>
      <c r="B1669" s="173"/>
      <c r="C1669" s="174"/>
      <c r="D1669" s="175" t="b">
        <v>0</v>
      </c>
      <c r="E1669" s="175" t="b">
        <v>0</v>
      </c>
      <c r="F1669" s="175" t="b">
        <v>0</v>
      </c>
      <c r="G1669" s="175" t="b">
        <v>0</v>
      </c>
      <c r="H1669" s="175" t="b">
        <v>0</v>
      </c>
      <c r="I1669" s="162"/>
      <c r="J1669" s="58" t="str" cm="1">
        <f t="array" ref="J1669">IFERROR(_xlfn.IFS(E1669,$E$8,F1669,$F$8,G1669,$G$8,H1669,$H$8),"")</f>
        <v/>
      </c>
      <c r="K1669" s="58" t="str">
        <f t="shared" si="25"/>
        <v xml:space="preserve">   </v>
      </c>
      <c r="L1669" s="56"/>
      <c r="M1669" s="56"/>
      <c r="N1669" s="56"/>
      <c r="O1669" s="56"/>
      <c r="P1669" s="56"/>
      <c r="Q1669" s="56"/>
      <c r="R1669" s="56"/>
      <c r="S1669" s="56"/>
      <c r="T1669" s="56"/>
    </row>
    <row r="1670" spans="1:20" ht="30" customHeight="1" x14ac:dyDescent="0.25">
      <c r="A1670" s="173"/>
      <c r="B1670" s="173"/>
      <c r="C1670" s="174"/>
      <c r="D1670" s="175" t="b">
        <v>0</v>
      </c>
      <c r="E1670" s="175" t="b">
        <v>0</v>
      </c>
      <c r="F1670" s="175" t="b">
        <v>0</v>
      </c>
      <c r="G1670" s="175" t="b">
        <v>0</v>
      </c>
      <c r="H1670" s="175" t="b">
        <v>0</v>
      </c>
      <c r="I1670" s="162"/>
      <c r="J1670" s="58" t="str" cm="1">
        <f t="array" ref="J1670">IFERROR(_xlfn.IFS(E1670,$E$8,F1670,$F$8,G1670,$G$8,H1670,$H$8),"")</f>
        <v/>
      </c>
      <c r="K1670" s="58" t="str">
        <f t="shared" si="25"/>
        <v xml:space="preserve">   </v>
      </c>
      <c r="L1670" s="56"/>
      <c r="M1670" s="56"/>
      <c r="N1670" s="56"/>
      <c r="O1670" s="56"/>
      <c r="P1670" s="56"/>
      <c r="Q1670" s="56"/>
      <c r="R1670" s="56"/>
      <c r="S1670" s="56"/>
      <c r="T1670" s="56"/>
    </row>
    <row r="1671" spans="1:20" ht="30" customHeight="1" x14ac:dyDescent="0.25">
      <c r="A1671" s="173"/>
      <c r="B1671" s="173"/>
      <c r="C1671" s="174"/>
      <c r="D1671" s="175" t="b">
        <v>0</v>
      </c>
      <c r="E1671" s="175" t="b">
        <v>0</v>
      </c>
      <c r="F1671" s="175" t="b">
        <v>0</v>
      </c>
      <c r="G1671" s="175" t="b">
        <v>0</v>
      </c>
      <c r="H1671" s="175" t="b">
        <v>0</v>
      </c>
      <c r="I1671" s="162"/>
      <c r="J1671" s="58" t="str" cm="1">
        <f t="array" ref="J1671">IFERROR(_xlfn.IFS(E1671,$E$8,F1671,$F$8,G1671,$G$8,H1671,$H$8),"")</f>
        <v/>
      </c>
      <c r="K1671" s="58" t="str">
        <f t="shared" si="25"/>
        <v xml:space="preserve">   </v>
      </c>
      <c r="L1671" s="56"/>
      <c r="M1671" s="56"/>
      <c r="N1671" s="56"/>
      <c r="O1671" s="56"/>
      <c r="P1671" s="56"/>
      <c r="Q1671" s="56"/>
      <c r="R1671" s="56"/>
      <c r="S1671" s="56"/>
      <c r="T1671" s="56"/>
    </row>
    <row r="1672" spans="1:20" ht="30" customHeight="1" x14ac:dyDescent="0.25">
      <c r="A1672" s="173"/>
      <c r="B1672" s="173"/>
      <c r="C1672" s="174"/>
      <c r="D1672" s="175" t="b">
        <v>0</v>
      </c>
      <c r="E1672" s="175" t="b">
        <v>0</v>
      </c>
      <c r="F1672" s="175" t="b">
        <v>0</v>
      </c>
      <c r="G1672" s="175" t="b">
        <v>0</v>
      </c>
      <c r="H1672" s="175" t="b">
        <v>0</v>
      </c>
      <c r="I1672" s="162"/>
      <c r="J1672" s="58" t="str" cm="1">
        <f t="array" ref="J1672">IFERROR(_xlfn.IFS(E1672,$E$8,F1672,$F$8,G1672,$G$8,H1672,$H$8),"")</f>
        <v/>
      </c>
      <c r="K1672" s="58" t="str">
        <f t="shared" si="25"/>
        <v xml:space="preserve">   </v>
      </c>
      <c r="L1672" s="56"/>
      <c r="M1672" s="56"/>
      <c r="N1672" s="56"/>
      <c r="O1672" s="56"/>
      <c r="P1672" s="56"/>
      <c r="Q1672" s="56"/>
      <c r="R1672" s="56"/>
      <c r="S1672" s="56"/>
      <c r="T1672" s="56"/>
    </row>
    <row r="1673" spans="1:20" ht="30" customHeight="1" x14ac:dyDescent="0.25">
      <c r="A1673" s="173"/>
      <c r="B1673" s="173"/>
      <c r="C1673" s="174"/>
      <c r="D1673" s="175" t="b">
        <v>0</v>
      </c>
      <c r="E1673" s="175" t="b">
        <v>0</v>
      </c>
      <c r="F1673" s="175" t="b">
        <v>0</v>
      </c>
      <c r="G1673" s="175" t="b">
        <v>0</v>
      </c>
      <c r="H1673" s="175" t="b">
        <v>0</v>
      </c>
      <c r="I1673" s="162"/>
      <c r="J1673" s="58" t="str" cm="1">
        <f t="array" ref="J1673">IFERROR(_xlfn.IFS(E1673,$E$8,F1673,$F$8,G1673,$G$8,H1673,$H$8),"")</f>
        <v/>
      </c>
      <c r="K1673" s="58" t="str">
        <f t="shared" si="25"/>
        <v xml:space="preserve">   </v>
      </c>
      <c r="L1673" s="56"/>
      <c r="M1673" s="56"/>
      <c r="N1673" s="56"/>
      <c r="O1673" s="56"/>
      <c r="P1673" s="56"/>
      <c r="Q1673" s="56"/>
      <c r="R1673" s="56"/>
      <c r="S1673" s="56"/>
      <c r="T1673" s="56"/>
    </row>
    <row r="1674" spans="1:20" ht="30" customHeight="1" x14ac:dyDescent="0.25">
      <c r="A1674" s="173"/>
      <c r="B1674" s="173"/>
      <c r="C1674" s="174"/>
      <c r="D1674" s="175" t="b">
        <v>0</v>
      </c>
      <c r="E1674" s="175" t="b">
        <v>0</v>
      </c>
      <c r="F1674" s="175" t="b">
        <v>0</v>
      </c>
      <c r="G1674" s="175" t="b">
        <v>0</v>
      </c>
      <c r="H1674" s="175" t="b">
        <v>0</v>
      </c>
      <c r="I1674" s="162"/>
      <c r="J1674" s="58" t="str" cm="1">
        <f t="array" ref="J1674">IFERROR(_xlfn.IFS(E1674,$E$8,F1674,$F$8,G1674,$G$8,H1674,$H$8),"")</f>
        <v/>
      </c>
      <c r="K1674" s="58" t="str">
        <f t="shared" si="25"/>
        <v xml:space="preserve">   </v>
      </c>
      <c r="L1674" s="56"/>
      <c r="M1674" s="56"/>
      <c r="N1674" s="56"/>
      <c r="O1674" s="56"/>
      <c r="P1674" s="56"/>
      <c r="Q1674" s="56"/>
      <c r="R1674" s="56"/>
      <c r="S1674" s="56"/>
      <c r="T1674" s="56"/>
    </row>
    <row r="1675" spans="1:20" ht="30" customHeight="1" x14ac:dyDescent="0.25">
      <c r="A1675" s="173"/>
      <c r="B1675" s="173"/>
      <c r="C1675" s="174"/>
      <c r="D1675" s="175" t="b">
        <v>0</v>
      </c>
      <c r="E1675" s="175" t="b">
        <v>0</v>
      </c>
      <c r="F1675" s="175" t="b">
        <v>0</v>
      </c>
      <c r="G1675" s="175" t="b">
        <v>0</v>
      </c>
      <c r="H1675" s="175" t="b">
        <v>0</v>
      </c>
      <c r="I1675" s="162"/>
      <c r="J1675" s="58" t="str" cm="1">
        <f t="array" ref="J1675">IFERROR(_xlfn.IFS(E1675,$E$8,F1675,$F$8,G1675,$G$8,H1675,$H$8),"")</f>
        <v/>
      </c>
      <c r="K1675" s="58" t="str">
        <f t="shared" ref="K1675:K1738" si="26">_xlfn.TEXTJOIN(" ",FALSE,IF(E1675,$E$8,""),IF(F1675,$F$8,""),IF(G1675,$G$8,""),IF(H1675,$H$8,""))</f>
        <v xml:space="preserve">   </v>
      </c>
      <c r="L1675" s="56"/>
      <c r="M1675" s="56"/>
      <c r="N1675" s="56"/>
      <c r="O1675" s="56"/>
      <c r="P1675" s="56"/>
      <c r="Q1675" s="56"/>
      <c r="R1675" s="56"/>
      <c r="S1675" s="56"/>
      <c r="T1675" s="56"/>
    </row>
    <row r="1676" spans="1:20" ht="30" customHeight="1" x14ac:dyDescent="0.25">
      <c r="A1676" s="173"/>
      <c r="B1676" s="173"/>
      <c r="C1676" s="174"/>
      <c r="D1676" s="175" t="b">
        <v>0</v>
      </c>
      <c r="E1676" s="175" t="b">
        <v>0</v>
      </c>
      <c r="F1676" s="175" t="b">
        <v>0</v>
      </c>
      <c r="G1676" s="175" t="b">
        <v>0</v>
      </c>
      <c r="H1676" s="175" t="b">
        <v>0</v>
      </c>
      <c r="I1676" s="162"/>
      <c r="J1676" s="58" t="str" cm="1">
        <f t="array" ref="J1676">IFERROR(_xlfn.IFS(E1676,$E$8,F1676,$F$8,G1676,$G$8,H1676,$H$8),"")</f>
        <v/>
      </c>
      <c r="K1676" s="58" t="str">
        <f t="shared" si="26"/>
        <v xml:space="preserve">   </v>
      </c>
      <c r="L1676" s="56"/>
      <c r="M1676" s="56"/>
      <c r="N1676" s="56"/>
      <c r="O1676" s="56"/>
      <c r="P1676" s="56"/>
      <c r="Q1676" s="56"/>
      <c r="R1676" s="56"/>
      <c r="S1676" s="56"/>
      <c r="T1676" s="56"/>
    </row>
    <row r="1677" spans="1:20" ht="30" customHeight="1" x14ac:dyDescent="0.25">
      <c r="A1677" s="173"/>
      <c r="B1677" s="173"/>
      <c r="C1677" s="174"/>
      <c r="D1677" s="175" t="b">
        <v>0</v>
      </c>
      <c r="E1677" s="175" t="b">
        <v>0</v>
      </c>
      <c r="F1677" s="175" t="b">
        <v>0</v>
      </c>
      <c r="G1677" s="175" t="b">
        <v>0</v>
      </c>
      <c r="H1677" s="175" t="b">
        <v>0</v>
      </c>
      <c r="I1677" s="162"/>
      <c r="J1677" s="58" t="str" cm="1">
        <f t="array" ref="J1677">IFERROR(_xlfn.IFS(E1677,$E$8,F1677,$F$8,G1677,$G$8,H1677,$H$8),"")</f>
        <v/>
      </c>
      <c r="K1677" s="58" t="str">
        <f t="shared" si="26"/>
        <v xml:space="preserve">   </v>
      </c>
      <c r="L1677" s="56"/>
      <c r="M1677" s="56"/>
      <c r="N1677" s="56"/>
      <c r="O1677" s="56"/>
      <c r="P1677" s="56"/>
      <c r="Q1677" s="56"/>
      <c r="R1677" s="56"/>
      <c r="S1677" s="56"/>
      <c r="T1677" s="56"/>
    </row>
    <row r="1678" spans="1:20" ht="30" customHeight="1" x14ac:dyDescent="0.25">
      <c r="A1678" s="173"/>
      <c r="B1678" s="173"/>
      <c r="C1678" s="174"/>
      <c r="D1678" s="175" t="b">
        <v>0</v>
      </c>
      <c r="E1678" s="175" t="b">
        <v>0</v>
      </c>
      <c r="F1678" s="175" t="b">
        <v>0</v>
      </c>
      <c r="G1678" s="175" t="b">
        <v>0</v>
      </c>
      <c r="H1678" s="175" t="b">
        <v>0</v>
      </c>
      <c r="I1678" s="162"/>
      <c r="J1678" s="58" t="str" cm="1">
        <f t="array" ref="J1678">IFERROR(_xlfn.IFS(E1678,$E$8,F1678,$F$8,G1678,$G$8,H1678,$H$8),"")</f>
        <v/>
      </c>
      <c r="K1678" s="58" t="str">
        <f t="shared" si="26"/>
        <v xml:space="preserve">   </v>
      </c>
      <c r="L1678" s="56"/>
      <c r="M1678" s="56"/>
      <c r="N1678" s="56"/>
      <c r="O1678" s="56"/>
      <c r="P1678" s="56"/>
      <c r="Q1678" s="56"/>
      <c r="R1678" s="56"/>
      <c r="S1678" s="56"/>
      <c r="T1678" s="56"/>
    </row>
    <row r="1679" spans="1:20" ht="30" customHeight="1" x14ac:dyDescent="0.25">
      <c r="A1679" s="173"/>
      <c r="B1679" s="173"/>
      <c r="C1679" s="174"/>
      <c r="D1679" s="175" t="b">
        <v>0</v>
      </c>
      <c r="E1679" s="175" t="b">
        <v>0</v>
      </c>
      <c r="F1679" s="175" t="b">
        <v>0</v>
      </c>
      <c r="G1679" s="175" t="b">
        <v>0</v>
      </c>
      <c r="H1679" s="175" t="b">
        <v>0</v>
      </c>
      <c r="I1679" s="162"/>
      <c r="J1679" s="58" t="str" cm="1">
        <f t="array" ref="J1679">IFERROR(_xlfn.IFS(E1679,$E$8,F1679,$F$8,G1679,$G$8,H1679,$H$8),"")</f>
        <v/>
      </c>
      <c r="K1679" s="58" t="str">
        <f t="shared" si="26"/>
        <v xml:space="preserve">   </v>
      </c>
      <c r="L1679" s="56"/>
      <c r="M1679" s="56"/>
      <c r="N1679" s="56"/>
      <c r="O1679" s="56"/>
      <c r="P1679" s="56"/>
      <c r="Q1679" s="56"/>
      <c r="R1679" s="56"/>
      <c r="S1679" s="56"/>
      <c r="T1679" s="56"/>
    </row>
    <row r="1680" spans="1:20" ht="30" customHeight="1" x14ac:dyDescent="0.25">
      <c r="A1680" s="173"/>
      <c r="B1680" s="173"/>
      <c r="C1680" s="174"/>
      <c r="D1680" s="175" t="b">
        <v>0</v>
      </c>
      <c r="E1680" s="175" t="b">
        <v>0</v>
      </c>
      <c r="F1680" s="175" t="b">
        <v>0</v>
      </c>
      <c r="G1680" s="175" t="b">
        <v>0</v>
      </c>
      <c r="H1680" s="175" t="b">
        <v>0</v>
      </c>
      <c r="I1680" s="162"/>
      <c r="J1680" s="58" t="str" cm="1">
        <f t="array" ref="J1680">IFERROR(_xlfn.IFS(E1680,$E$8,F1680,$F$8,G1680,$G$8,H1680,$H$8),"")</f>
        <v/>
      </c>
      <c r="K1680" s="58" t="str">
        <f t="shared" si="26"/>
        <v xml:space="preserve">   </v>
      </c>
      <c r="L1680" s="56"/>
      <c r="M1680" s="56"/>
      <c r="N1680" s="56"/>
      <c r="O1680" s="56"/>
      <c r="P1680" s="56"/>
      <c r="Q1680" s="56"/>
      <c r="R1680" s="56"/>
      <c r="S1680" s="56"/>
      <c r="T1680" s="56"/>
    </row>
    <row r="1681" spans="1:20" ht="30" customHeight="1" x14ac:dyDescent="0.25">
      <c r="A1681" s="173"/>
      <c r="B1681" s="173"/>
      <c r="C1681" s="174"/>
      <c r="D1681" s="175" t="b">
        <v>0</v>
      </c>
      <c r="E1681" s="175" t="b">
        <v>0</v>
      </c>
      <c r="F1681" s="175" t="b">
        <v>0</v>
      </c>
      <c r="G1681" s="175" t="b">
        <v>0</v>
      </c>
      <c r="H1681" s="175" t="b">
        <v>0</v>
      </c>
      <c r="I1681" s="162"/>
      <c r="J1681" s="58" t="str" cm="1">
        <f t="array" ref="J1681">IFERROR(_xlfn.IFS(E1681,$E$8,F1681,$F$8,G1681,$G$8,H1681,$H$8),"")</f>
        <v/>
      </c>
      <c r="K1681" s="58" t="str">
        <f t="shared" si="26"/>
        <v xml:space="preserve">   </v>
      </c>
      <c r="L1681" s="56"/>
      <c r="M1681" s="56"/>
      <c r="N1681" s="56"/>
      <c r="O1681" s="56"/>
      <c r="P1681" s="56"/>
      <c r="Q1681" s="56"/>
      <c r="R1681" s="56"/>
      <c r="S1681" s="56"/>
      <c r="T1681" s="56"/>
    </row>
    <row r="1682" spans="1:20" ht="30" customHeight="1" x14ac:dyDescent="0.25">
      <c r="A1682" s="173"/>
      <c r="B1682" s="173"/>
      <c r="C1682" s="174"/>
      <c r="D1682" s="175" t="b">
        <v>0</v>
      </c>
      <c r="E1682" s="175" t="b">
        <v>0</v>
      </c>
      <c r="F1682" s="175" t="b">
        <v>0</v>
      </c>
      <c r="G1682" s="175" t="b">
        <v>0</v>
      </c>
      <c r="H1682" s="175" t="b">
        <v>0</v>
      </c>
      <c r="I1682" s="162"/>
      <c r="J1682" s="58" t="str" cm="1">
        <f t="array" ref="J1682">IFERROR(_xlfn.IFS(E1682,$E$8,F1682,$F$8,G1682,$G$8,H1682,$H$8),"")</f>
        <v/>
      </c>
      <c r="K1682" s="58" t="str">
        <f t="shared" si="26"/>
        <v xml:space="preserve">   </v>
      </c>
      <c r="L1682" s="56"/>
      <c r="M1682" s="56"/>
      <c r="N1682" s="56"/>
      <c r="O1682" s="56"/>
      <c r="P1682" s="56"/>
      <c r="Q1682" s="56"/>
      <c r="R1682" s="56"/>
      <c r="S1682" s="56"/>
      <c r="T1682" s="56"/>
    </row>
    <row r="1683" spans="1:20" ht="30" customHeight="1" x14ac:dyDescent="0.25">
      <c r="A1683" s="173"/>
      <c r="B1683" s="173"/>
      <c r="C1683" s="174"/>
      <c r="D1683" s="175" t="b">
        <v>0</v>
      </c>
      <c r="E1683" s="175" t="b">
        <v>0</v>
      </c>
      <c r="F1683" s="175" t="b">
        <v>0</v>
      </c>
      <c r="G1683" s="175" t="b">
        <v>0</v>
      </c>
      <c r="H1683" s="175" t="b">
        <v>0</v>
      </c>
      <c r="I1683" s="162"/>
      <c r="J1683" s="58" t="str" cm="1">
        <f t="array" ref="J1683">IFERROR(_xlfn.IFS(E1683,$E$8,F1683,$F$8,G1683,$G$8,H1683,$H$8),"")</f>
        <v/>
      </c>
      <c r="K1683" s="58" t="str">
        <f t="shared" si="26"/>
        <v xml:space="preserve">   </v>
      </c>
      <c r="L1683" s="56"/>
      <c r="M1683" s="56"/>
      <c r="N1683" s="56"/>
      <c r="O1683" s="56"/>
      <c r="P1683" s="56"/>
      <c r="Q1683" s="56"/>
      <c r="R1683" s="56"/>
      <c r="S1683" s="56"/>
      <c r="T1683" s="56"/>
    </row>
    <row r="1684" spans="1:20" ht="30" customHeight="1" x14ac:dyDescent="0.25">
      <c r="A1684" s="173"/>
      <c r="B1684" s="173"/>
      <c r="C1684" s="174"/>
      <c r="D1684" s="175" t="b">
        <v>0</v>
      </c>
      <c r="E1684" s="175" t="b">
        <v>0</v>
      </c>
      <c r="F1684" s="175" t="b">
        <v>0</v>
      </c>
      <c r="G1684" s="175" t="b">
        <v>0</v>
      </c>
      <c r="H1684" s="175" t="b">
        <v>0</v>
      </c>
      <c r="I1684" s="162"/>
      <c r="J1684" s="58" t="str" cm="1">
        <f t="array" ref="J1684">IFERROR(_xlfn.IFS(E1684,$E$8,F1684,$F$8,G1684,$G$8,H1684,$H$8),"")</f>
        <v/>
      </c>
      <c r="K1684" s="58" t="str">
        <f t="shared" si="26"/>
        <v xml:space="preserve">   </v>
      </c>
      <c r="L1684" s="56"/>
      <c r="M1684" s="56"/>
      <c r="N1684" s="56"/>
      <c r="O1684" s="56"/>
      <c r="P1684" s="56"/>
      <c r="Q1684" s="56"/>
      <c r="R1684" s="56"/>
      <c r="S1684" s="56"/>
      <c r="T1684" s="56"/>
    </row>
    <row r="1685" spans="1:20" ht="30" customHeight="1" x14ac:dyDescent="0.25">
      <c r="A1685" s="173"/>
      <c r="B1685" s="173"/>
      <c r="C1685" s="174"/>
      <c r="D1685" s="175" t="b">
        <v>0</v>
      </c>
      <c r="E1685" s="175" t="b">
        <v>0</v>
      </c>
      <c r="F1685" s="175" t="b">
        <v>0</v>
      </c>
      <c r="G1685" s="175" t="b">
        <v>0</v>
      </c>
      <c r="H1685" s="175" t="b">
        <v>0</v>
      </c>
      <c r="I1685" s="162"/>
      <c r="J1685" s="58" t="str" cm="1">
        <f t="array" ref="J1685">IFERROR(_xlfn.IFS(E1685,$E$8,F1685,$F$8,G1685,$G$8,H1685,$H$8),"")</f>
        <v/>
      </c>
      <c r="K1685" s="58" t="str">
        <f t="shared" si="26"/>
        <v xml:space="preserve">   </v>
      </c>
      <c r="L1685" s="56"/>
      <c r="M1685" s="56"/>
      <c r="N1685" s="56"/>
      <c r="O1685" s="56"/>
      <c r="P1685" s="56"/>
      <c r="Q1685" s="56"/>
      <c r="R1685" s="56"/>
      <c r="S1685" s="56"/>
      <c r="T1685" s="56"/>
    </row>
    <row r="1686" spans="1:20" ht="30" customHeight="1" x14ac:dyDescent="0.25">
      <c r="A1686" s="173"/>
      <c r="B1686" s="173"/>
      <c r="C1686" s="174"/>
      <c r="D1686" s="175" t="b">
        <v>0</v>
      </c>
      <c r="E1686" s="175" t="b">
        <v>0</v>
      </c>
      <c r="F1686" s="175" t="b">
        <v>0</v>
      </c>
      <c r="G1686" s="175" t="b">
        <v>0</v>
      </c>
      <c r="H1686" s="175" t="b">
        <v>0</v>
      </c>
      <c r="I1686" s="162"/>
      <c r="J1686" s="58" t="str" cm="1">
        <f t="array" ref="J1686">IFERROR(_xlfn.IFS(E1686,$E$8,F1686,$F$8,G1686,$G$8,H1686,$H$8),"")</f>
        <v/>
      </c>
      <c r="K1686" s="58" t="str">
        <f t="shared" si="26"/>
        <v xml:space="preserve">   </v>
      </c>
      <c r="L1686" s="56"/>
      <c r="M1686" s="56"/>
      <c r="N1686" s="56"/>
      <c r="O1686" s="56"/>
      <c r="P1686" s="56"/>
      <c r="Q1686" s="56"/>
      <c r="R1686" s="56"/>
      <c r="S1686" s="56"/>
      <c r="T1686" s="56"/>
    </row>
    <row r="1687" spans="1:20" ht="30" customHeight="1" x14ac:dyDescent="0.25">
      <c r="A1687" s="173"/>
      <c r="B1687" s="173"/>
      <c r="C1687" s="174"/>
      <c r="D1687" s="175" t="b">
        <v>0</v>
      </c>
      <c r="E1687" s="175" t="b">
        <v>0</v>
      </c>
      <c r="F1687" s="175" t="b">
        <v>0</v>
      </c>
      <c r="G1687" s="175" t="b">
        <v>0</v>
      </c>
      <c r="H1687" s="175" t="b">
        <v>0</v>
      </c>
      <c r="I1687" s="162"/>
      <c r="J1687" s="58" t="str" cm="1">
        <f t="array" ref="J1687">IFERROR(_xlfn.IFS(E1687,$E$8,F1687,$F$8,G1687,$G$8,H1687,$H$8),"")</f>
        <v/>
      </c>
      <c r="K1687" s="58" t="str">
        <f t="shared" si="26"/>
        <v xml:space="preserve">   </v>
      </c>
      <c r="L1687" s="56"/>
      <c r="M1687" s="56"/>
      <c r="N1687" s="56"/>
      <c r="O1687" s="56"/>
      <c r="P1687" s="56"/>
      <c r="Q1687" s="56"/>
      <c r="R1687" s="56"/>
      <c r="S1687" s="56"/>
      <c r="T1687" s="56"/>
    </row>
    <row r="1688" spans="1:20" ht="30" customHeight="1" x14ac:dyDescent="0.25">
      <c r="A1688" s="173"/>
      <c r="B1688" s="173"/>
      <c r="C1688" s="174"/>
      <c r="D1688" s="175" t="b">
        <v>0</v>
      </c>
      <c r="E1688" s="175" t="b">
        <v>0</v>
      </c>
      <c r="F1688" s="175" t="b">
        <v>0</v>
      </c>
      <c r="G1688" s="175" t="b">
        <v>0</v>
      </c>
      <c r="H1688" s="175" t="b">
        <v>0</v>
      </c>
      <c r="I1688" s="162"/>
      <c r="J1688" s="58" t="str" cm="1">
        <f t="array" ref="J1688">IFERROR(_xlfn.IFS(E1688,$E$8,F1688,$F$8,G1688,$G$8,H1688,$H$8),"")</f>
        <v/>
      </c>
      <c r="K1688" s="58" t="str">
        <f t="shared" si="26"/>
        <v xml:space="preserve">   </v>
      </c>
      <c r="L1688" s="56"/>
      <c r="M1688" s="56"/>
      <c r="N1688" s="56"/>
      <c r="O1688" s="56"/>
      <c r="P1688" s="56"/>
      <c r="Q1688" s="56"/>
      <c r="R1688" s="56"/>
      <c r="S1688" s="56"/>
      <c r="T1688" s="56"/>
    </row>
    <row r="1689" spans="1:20" ht="30" customHeight="1" x14ac:dyDescent="0.25">
      <c r="A1689" s="173"/>
      <c r="B1689" s="173"/>
      <c r="C1689" s="174"/>
      <c r="D1689" s="175" t="b">
        <v>0</v>
      </c>
      <c r="E1689" s="175" t="b">
        <v>0</v>
      </c>
      <c r="F1689" s="175" t="b">
        <v>0</v>
      </c>
      <c r="G1689" s="175" t="b">
        <v>0</v>
      </c>
      <c r="H1689" s="175" t="b">
        <v>0</v>
      </c>
      <c r="I1689" s="162"/>
      <c r="J1689" s="58" t="str" cm="1">
        <f t="array" ref="J1689">IFERROR(_xlfn.IFS(E1689,$E$8,F1689,$F$8,G1689,$G$8,H1689,$H$8),"")</f>
        <v/>
      </c>
      <c r="K1689" s="58" t="str">
        <f t="shared" si="26"/>
        <v xml:space="preserve">   </v>
      </c>
      <c r="L1689" s="56"/>
      <c r="M1689" s="56"/>
      <c r="N1689" s="56"/>
      <c r="O1689" s="56"/>
      <c r="P1689" s="56"/>
      <c r="Q1689" s="56"/>
      <c r="R1689" s="56"/>
      <c r="S1689" s="56"/>
      <c r="T1689" s="56"/>
    </row>
    <row r="1690" spans="1:20" ht="30" customHeight="1" x14ac:dyDescent="0.25">
      <c r="A1690" s="173"/>
      <c r="B1690" s="173"/>
      <c r="C1690" s="174"/>
      <c r="D1690" s="175" t="b">
        <v>0</v>
      </c>
      <c r="E1690" s="175" t="b">
        <v>0</v>
      </c>
      <c r="F1690" s="175" t="b">
        <v>0</v>
      </c>
      <c r="G1690" s="175" t="b">
        <v>0</v>
      </c>
      <c r="H1690" s="175" t="b">
        <v>0</v>
      </c>
      <c r="I1690" s="162"/>
      <c r="J1690" s="58" t="str" cm="1">
        <f t="array" ref="J1690">IFERROR(_xlfn.IFS(E1690,$E$8,F1690,$F$8,G1690,$G$8,H1690,$H$8),"")</f>
        <v/>
      </c>
      <c r="K1690" s="58" t="str">
        <f t="shared" si="26"/>
        <v xml:space="preserve">   </v>
      </c>
      <c r="L1690" s="56"/>
      <c r="M1690" s="56"/>
      <c r="N1690" s="56"/>
      <c r="O1690" s="56"/>
      <c r="P1690" s="56"/>
      <c r="Q1690" s="56"/>
      <c r="R1690" s="56"/>
      <c r="S1690" s="56"/>
      <c r="T1690" s="56"/>
    </row>
    <row r="1691" spans="1:20" ht="30" customHeight="1" x14ac:dyDescent="0.25">
      <c r="A1691" s="173"/>
      <c r="B1691" s="173"/>
      <c r="C1691" s="174"/>
      <c r="D1691" s="175" t="b">
        <v>0</v>
      </c>
      <c r="E1691" s="175" t="b">
        <v>0</v>
      </c>
      <c r="F1691" s="175" t="b">
        <v>0</v>
      </c>
      <c r="G1691" s="175" t="b">
        <v>0</v>
      </c>
      <c r="H1691" s="175" t="b">
        <v>0</v>
      </c>
      <c r="I1691" s="162"/>
      <c r="J1691" s="58" t="str" cm="1">
        <f t="array" ref="J1691">IFERROR(_xlfn.IFS(E1691,$E$8,F1691,$F$8,G1691,$G$8,H1691,$H$8),"")</f>
        <v/>
      </c>
      <c r="K1691" s="58" t="str">
        <f t="shared" si="26"/>
        <v xml:space="preserve">   </v>
      </c>
      <c r="L1691" s="56"/>
      <c r="M1691" s="56"/>
      <c r="N1691" s="56"/>
      <c r="O1691" s="56"/>
      <c r="P1691" s="56"/>
      <c r="Q1691" s="56"/>
      <c r="R1691" s="56"/>
      <c r="S1691" s="56"/>
      <c r="T1691" s="56"/>
    </row>
    <row r="1692" spans="1:20" ht="30" customHeight="1" x14ac:dyDescent="0.25">
      <c r="A1692" s="173"/>
      <c r="B1692" s="173"/>
      <c r="C1692" s="174"/>
      <c r="D1692" s="175" t="b">
        <v>0</v>
      </c>
      <c r="E1692" s="175" t="b">
        <v>0</v>
      </c>
      <c r="F1692" s="175" t="b">
        <v>0</v>
      </c>
      <c r="G1692" s="175" t="b">
        <v>0</v>
      </c>
      <c r="H1692" s="175" t="b">
        <v>0</v>
      </c>
      <c r="I1692" s="162"/>
      <c r="J1692" s="58" t="str" cm="1">
        <f t="array" ref="J1692">IFERROR(_xlfn.IFS(E1692,$E$8,F1692,$F$8,G1692,$G$8,H1692,$H$8),"")</f>
        <v/>
      </c>
      <c r="K1692" s="58" t="str">
        <f t="shared" si="26"/>
        <v xml:space="preserve">   </v>
      </c>
      <c r="L1692" s="56"/>
      <c r="M1692" s="56"/>
      <c r="N1692" s="56"/>
      <c r="O1692" s="56"/>
      <c r="P1692" s="56"/>
      <c r="Q1692" s="56"/>
      <c r="R1692" s="56"/>
      <c r="S1692" s="56"/>
      <c r="T1692" s="56"/>
    </row>
    <row r="1693" spans="1:20" ht="30" customHeight="1" x14ac:dyDescent="0.25">
      <c r="A1693" s="173"/>
      <c r="B1693" s="173"/>
      <c r="C1693" s="174"/>
      <c r="D1693" s="175" t="b">
        <v>0</v>
      </c>
      <c r="E1693" s="175" t="b">
        <v>0</v>
      </c>
      <c r="F1693" s="175" t="b">
        <v>0</v>
      </c>
      <c r="G1693" s="175" t="b">
        <v>0</v>
      </c>
      <c r="H1693" s="175" t="b">
        <v>0</v>
      </c>
      <c r="I1693" s="162"/>
      <c r="J1693" s="58" t="str" cm="1">
        <f t="array" ref="J1693">IFERROR(_xlfn.IFS(E1693,$E$8,F1693,$F$8,G1693,$G$8,H1693,$H$8),"")</f>
        <v/>
      </c>
      <c r="K1693" s="58" t="str">
        <f t="shared" si="26"/>
        <v xml:space="preserve">   </v>
      </c>
      <c r="L1693" s="56"/>
      <c r="M1693" s="56"/>
      <c r="N1693" s="56"/>
      <c r="O1693" s="56"/>
      <c r="P1693" s="56"/>
      <c r="Q1693" s="56"/>
      <c r="R1693" s="56"/>
      <c r="S1693" s="56"/>
      <c r="T1693" s="56"/>
    </row>
    <row r="1694" spans="1:20" ht="30" customHeight="1" x14ac:dyDescent="0.25">
      <c r="A1694" s="173"/>
      <c r="B1694" s="173"/>
      <c r="C1694" s="174"/>
      <c r="D1694" s="175" t="b">
        <v>0</v>
      </c>
      <c r="E1694" s="175" t="b">
        <v>0</v>
      </c>
      <c r="F1694" s="175" t="b">
        <v>0</v>
      </c>
      <c r="G1694" s="175" t="b">
        <v>0</v>
      </c>
      <c r="H1694" s="175" t="b">
        <v>0</v>
      </c>
      <c r="I1694" s="162"/>
      <c r="J1694" s="58" t="str" cm="1">
        <f t="array" ref="J1694">IFERROR(_xlfn.IFS(E1694,$E$8,F1694,$F$8,G1694,$G$8,H1694,$H$8),"")</f>
        <v/>
      </c>
      <c r="K1694" s="58" t="str">
        <f t="shared" si="26"/>
        <v xml:space="preserve">   </v>
      </c>
      <c r="L1694" s="56"/>
      <c r="M1694" s="56"/>
      <c r="N1694" s="56"/>
      <c r="O1694" s="56"/>
      <c r="P1694" s="56"/>
      <c r="Q1694" s="56"/>
      <c r="R1694" s="56"/>
      <c r="S1694" s="56"/>
      <c r="T1694" s="56"/>
    </row>
    <row r="1695" spans="1:20" ht="30" customHeight="1" x14ac:dyDescent="0.25">
      <c r="A1695" s="173"/>
      <c r="B1695" s="173"/>
      <c r="C1695" s="174"/>
      <c r="D1695" s="175" t="b">
        <v>0</v>
      </c>
      <c r="E1695" s="175" t="b">
        <v>0</v>
      </c>
      <c r="F1695" s="175" t="b">
        <v>0</v>
      </c>
      <c r="G1695" s="175" t="b">
        <v>0</v>
      </c>
      <c r="H1695" s="175" t="b">
        <v>0</v>
      </c>
      <c r="I1695" s="162"/>
      <c r="J1695" s="58" t="str" cm="1">
        <f t="array" ref="J1695">IFERROR(_xlfn.IFS(E1695,$E$8,F1695,$F$8,G1695,$G$8,H1695,$H$8),"")</f>
        <v/>
      </c>
      <c r="K1695" s="58" t="str">
        <f t="shared" si="26"/>
        <v xml:space="preserve">   </v>
      </c>
      <c r="L1695" s="56"/>
      <c r="M1695" s="56"/>
      <c r="N1695" s="56"/>
      <c r="O1695" s="56"/>
      <c r="P1695" s="56"/>
      <c r="Q1695" s="56"/>
      <c r="R1695" s="56"/>
      <c r="S1695" s="56"/>
      <c r="T1695" s="56"/>
    </row>
    <row r="1696" spans="1:20" ht="30" customHeight="1" x14ac:dyDescent="0.25">
      <c r="A1696" s="173"/>
      <c r="B1696" s="173"/>
      <c r="C1696" s="174"/>
      <c r="D1696" s="175" t="b">
        <v>0</v>
      </c>
      <c r="E1696" s="175" t="b">
        <v>0</v>
      </c>
      <c r="F1696" s="175" t="b">
        <v>0</v>
      </c>
      <c r="G1696" s="175" t="b">
        <v>0</v>
      </c>
      <c r="H1696" s="175" t="b">
        <v>0</v>
      </c>
      <c r="I1696" s="162"/>
      <c r="J1696" s="58" t="str" cm="1">
        <f t="array" ref="J1696">IFERROR(_xlfn.IFS(E1696,$E$8,F1696,$F$8,G1696,$G$8,H1696,$H$8),"")</f>
        <v/>
      </c>
      <c r="K1696" s="58" t="str">
        <f t="shared" si="26"/>
        <v xml:space="preserve">   </v>
      </c>
      <c r="L1696" s="56"/>
      <c r="M1696" s="56"/>
      <c r="N1696" s="56"/>
      <c r="O1696" s="56"/>
      <c r="P1696" s="56"/>
      <c r="Q1696" s="56"/>
      <c r="R1696" s="56"/>
      <c r="S1696" s="56"/>
      <c r="T1696" s="56"/>
    </row>
    <row r="1697" spans="1:20" ht="30" customHeight="1" x14ac:dyDescent="0.25">
      <c r="A1697" s="173"/>
      <c r="B1697" s="173"/>
      <c r="C1697" s="174"/>
      <c r="D1697" s="175" t="b">
        <v>0</v>
      </c>
      <c r="E1697" s="175" t="b">
        <v>0</v>
      </c>
      <c r="F1697" s="175" t="b">
        <v>0</v>
      </c>
      <c r="G1697" s="175" t="b">
        <v>0</v>
      </c>
      <c r="H1697" s="175" t="b">
        <v>0</v>
      </c>
      <c r="I1697" s="162"/>
      <c r="J1697" s="58" t="str" cm="1">
        <f t="array" ref="J1697">IFERROR(_xlfn.IFS(E1697,$E$8,F1697,$F$8,G1697,$G$8,H1697,$H$8),"")</f>
        <v/>
      </c>
      <c r="K1697" s="58" t="str">
        <f t="shared" si="26"/>
        <v xml:space="preserve">   </v>
      </c>
      <c r="L1697" s="56"/>
      <c r="M1697" s="56"/>
      <c r="N1697" s="56"/>
      <c r="O1697" s="56"/>
      <c r="P1697" s="56"/>
      <c r="Q1697" s="56"/>
      <c r="R1697" s="56"/>
      <c r="S1697" s="56"/>
      <c r="T1697" s="56"/>
    </row>
    <row r="1698" spans="1:20" ht="30" customHeight="1" x14ac:dyDescent="0.25">
      <c r="A1698" s="173"/>
      <c r="B1698" s="173"/>
      <c r="C1698" s="174"/>
      <c r="D1698" s="175" t="b">
        <v>0</v>
      </c>
      <c r="E1698" s="175" t="b">
        <v>0</v>
      </c>
      <c r="F1698" s="175" t="b">
        <v>0</v>
      </c>
      <c r="G1698" s="175" t="b">
        <v>0</v>
      </c>
      <c r="H1698" s="175" t="b">
        <v>0</v>
      </c>
      <c r="I1698" s="162"/>
      <c r="J1698" s="58" t="str" cm="1">
        <f t="array" ref="J1698">IFERROR(_xlfn.IFS(E1698,$E$8,F1698,$F$8,G1698,$G$8,H1698,$H$8),"")</f>
        <v/>
      </c>
      <c r="K1698" s="58" t="str">
        <f t="shared" si="26"/>
        <v xml:space="preserve">   </v>
      </c>
      <c r="L1698" s="56"/>
      <c r="M1698" s="56"/>
      <c r="N1698" s="56"/>
      <c r="O1698" s="56"/>
      <c r="P1698" s="56"/>
      <c r="Q1698" s="56"/>
      <c r="R1698" s="56"/>
      <c r="S1698" s="56"/>
      <c r="T1698" s="56"/>
    </row>
    <row r="1699" spans="1:20" ht="30" customHeight="1" x14ac:dyDescent="0.25">
      <c r="A1699" s="173"/>
      <c r="B1699" s="173"/>
      <c r="C1699" s="174"/>
      <c r="D1699" s="175" t="b">
        <v>0</v>
      </c>
      <c r="E1699" s="175" t="b">
        <v>0</v>
      </c>
      <c r="F1699" s="175" t="b">
        <v>0</v>
      </c>
      <c r="G1699" s="175" t="b">
        <v>0</v>
      </c>
      <c r="H1699" s="175" t="b">
        <v>0</v>
      </c>
      <c r="I1699" s="162"/>
      <c r="J1699" s="58" t="str" cm="1">
        <f t="array" ref="J1699">IFERROR(_xlfn.IFS(E1699,$E$8,F1699,$F$8,G1699,$G$8,H1699,$H$8),"")</f>
        <v/>
      </c>
      <c r="K1699" s="58" t="str">
        <f t="shared" si="26"/>
        <v xml:space="preserve">   </v>
      </c>
      <c r="L1699" s="56"/>
      <c r="M1699" s="56"/>
      <c r="N1699" s="56"/>
      <c r="O1699" s="56"/>
      <c r="P1699" s="56"/>
      <c r="Q1699" s="56"/>
      <c r="R1699" s="56"/>
      <c r="S1699" s="56"/>
      <c r="T1699" s="56"/>
    </row>
    <row r="1700" spans="1:20" ht="30" customHeight="1" x14ac:dyDescent="0.25">
      <c r="A1700" s="173"/>
      <c r="B1700" s="173"/>
      <c r="C1700" s="174"/>
      <c r="D1700" s="175" t="b">
        <v>0</v>
      </c>
      <c r="E1700" s="175" t="b">
        <v>0</v>
      </c>
      <c r="F1700" s="175" t="b">
        <v>0</v>
      </c>
      <c r="G1700" s="175" t="b">
        <v>0</v>
      </c>
      <c r="H1700" s="175" t="b">
        <v>0</v>
      </c>
      <c r="I1700" s="162"/>
      <c r="J1700" s="58" t="str" cm="1">
        <f t="array" ref="J1700">IFERROR(_xlfn.IFS(E1700,$E$8,F1700,$F$8,G1700,$G$8,H1700,$H$8),"")</f>
        <v/>
      </c>
      <c r="K1700" s="58" t="str">
        <f t="shared" si="26"/>
        <v xml:space="preserve">   </v>
      </c>
      <c r="L1700" s="56"/>
      <c r="M1700" s="56"/>
      <c r="N1700" s="56"/>
      <c r="O1700" s="56"/>
      <c r="P1700" s="56"/>
      <c r="Q1700" s="56"/>
      <c r="R1700" s="56"/>
      <c r="S1700" s="56"/>
      <c r="T1700" s="56"/>
    </row>
    <row r="1701" spans="1:20" ht="30" customHeight="1" x14ac:dyDescent="0.25">
      <c r="A1701" s="173"/>
      <c r="B1701" s="173"/>
      <c r="C1701" s="174"/>
      <c r="D1701" s="175" t="b">
        <v>0</v>
      </c>
      <c r="E1701" s="175" t="b">
        <v>0</v>
      </c>
      <c r="F1701" s="175" t="b">
        <v>0</v>
      </c>
      <c r="G1701" s="175" t="b">
        <v>0</v>
      </c>
      <c r="H1701" s="175" t="b">
        <v>0</v>
      </c>
      <c r="I1701" s="162"/>
      <c r="J1701" s="58" t="str" cm="1">
        <f t="array" ref="J1701">IFERROR(_xlfn.IFS(E1701,$E$8,F1701,$F$8,G1701,$G$8,H1701,$H$8),"")</f>
        <v/>
      </c>
      <c r="K1701" s="58" t="str">
        <f t="shared" si="26"/>
        <v xml:space="preserve">   </v>
      </c>
      <c r="L1701" s="56"/>
      <c r="M1701" s="56"/>
      <c r="N1701" s="56"/>
      <c r="O1701" s="56"/>
      <c r="P1701" s="56"/>
      <c r="Q1701" s="56"/>
      <c r="R1701" s="56"/>
      <c r="S1701" s="56"/>
      <c r="T1701" s="56"/>
    </row>
    <row r="1702" spans="1:20" ht="30" customHeight="1" x14ac:dyDescent="0.25">
      <c r="A1702" s="173"/>
      <c r="B1702" s="173"/>
      <c r="C1702" s="174"/>
      <c r="D1702" s="175" t="b">
        <v>0</v>
      </c>
      <c r="E1702" s="175" t="b">
        <v>0</v>
      </c>
      <c r="F1702" s="175" t="b">
        <v>0</v>
      </c>
      <c r="G1702" s="175" t="b">
        <v>0</v>
      </c>
      <c r="H1702" s="175" t="b">
        <v>0</v>
      </c>
      <c r="I1702" s="162"/>
      <c r="J1702" s="58" t="str" cm="1">
        <f t="array" ref="J1702">IFERROR(_xlfn.IFS(E1702,$E$8,F1702,$F$8,G1702,$G$8,H1702,$H$8),"")</f>
        <v/>
      </c>
      <c r="K1702" s="58" t="str">
        <f t="shared" si="26"/>
        <v xml:space="preserve">   </v>
      </c>
      <c r="L1702" s="56"/>
      <c r="M1702" s="56"/>
      <c r="N1702" s="56"/>
      <c r="O1702" s="56"/>
      <c r="P1702" s="56"/>
      <c r="Q1702" s="56"/>
      <c r="R1702" s="56"/>
      <c r="S1702" s="56"/>
      <c r="T1702" s="56"/>
    </row>
    <row r="1703" spans="1:20" ht="30" customHeight="1" x14ac:dyDescent="0.25">
      <c r="A1703" s="173"/>
      <c r="B1703" s="173"/>
      <c r="C1703" s="174"/>
      <c r="D1703" s="175" t="b">
        <v>0</v>
      </c>
      <c r="E1703" s="175" t="b">
        <v>0</v>
      </c>
      <c r="F1703" s="175" t="b">
        <v>0</v>
      </c>
      <c r="G1703" s="175" t="b">
        <v>0</v>
      </c>
      <c r="H1703" s="175" t="b">
        <v>0</v>
      </c>
      <c r="I1703" s="162"/>
      <c r="J1703" s="58" t="str" cm="1">
        <f t="array" ref="J1703">IFERROR(_xlfn.IFS(E1703,$E$8,F1703,$F$8,G1703,$G$8,H1703,$H$8),"")</f>
        <v/>
      </c>
      <c r="K1703" s="58" t="str">
        <f t="shared" si="26"/>
        <v xml:space="preserve">   </v>
      </c>
      <c r="L1703" s="56"/>
      <c r="M1703" s="56"/>
      <c r="N1703" s="56"/>
      <c r="O1703" s="56"/>
      <c r="P1703" s="56"/>
      <c r="Q1703" s="56"/>
      <c r="R1703" s="56"/>
      <c r="S1703" s="56"/>
      <c r="T1703" s="56"/>
    </row>
    <row r="1704" spans="1:20" ht="30" customHeight="1" x14ac:dyDescent="0.25">
      <c r="A1704" s="173"/>
      <c r="B1704" s="173"/>
      <c r="C1704" s="174"/>
      <c r="D1704" s="175" t="b">
        <v>0</v>
      </c>
      <c r="E1704" s="175" t="b">
        <v>0</v>
      </c>
      <c r="F1704" s="175" t="b">
        <v>0</v>
      </c>
      <c r="G1704" s="175" t="b">
        <v>0</v>
      </c>
      <c r="H1704" s="175" t="b">
        <v>0</v>
      </c>
      <c r="I1704" s="162"/>
      <c r="J1704" s="58" t="str" cm="1">
        <f t="array" ref="J1704">IFERROR(_xlfn.IFS(E1704,$E$8,F1704,$F$8,G1704,$G$8,H1704,$H$8),"")</f>
        <v/>
      </c>
      <c r="K1704" s="58" t="str">
        <f t="shared" si="26"/>
        <v xml:space="preserve">   </v>
      </c>
      <c r="L1704" s="56"/>
      <c r="M1704" s="56"/>
      <c r="N1704" s="56"/>
      <c r="O1704" s="56"/>
      <c r="P1704" s="56"/>
      <c r="Q1704" s="56"/>
      <c r="R1704" s="56"/>
      <c r="S1704" s="56"/>
      <c r="T1704" s="56"/>
    </row>
    <row r="1705" spans="1:20" ht="30" customHeight="1" x14ac:dyDescent="0.25">
      <c r="A1705" s="173"/>
      <c r="B1705" s="173"/>
      <c r="C1705" s="174"/>
      <c r="D1705" s="175" t="b">
        <v>0</v>
      </c>
      <c r="E1705" s="175" t="b">
        <v>0</v>
      </c>
      <c r="F1705" s="175" t="b">
        <v>0</v>
      </c>
      <c r="G1705" s="175" t="b">
        <v>0</v>
      </c>
      <c r="H1705" s="175" t="b">
        <v>0</v>
      </c>
      <c r="I1705" s="162"/>
      <c r="J1705" s="58" t="str" cm="1">
        <f t="array" ref="J1705">IFERROR(_xlfn.IFS(E1705,$E$8,F1705,$F$8,G1705,$G$8,H1705,$H$8),"")</f>
        <v/>
      </c>
      <c r="K1705" s="58" t="str">
        <f t="shared" si="26"/>
        <v xml:space="preserve">   </v>
      </c>
      <c r="L1705" s="56"/>
      <c r="M1705" s="56"/>
      <c r="N1705" s="56"/>
      <c r="O1705" s="56"/>
      <c r="P1705" s="56"/>
      <c r="Q1705" s="56"/>
      <c r="R1705" s="56"/>
      <c r="S1705" s="56"/>
      <c r="T1705" s="56"/>
    </row>
    <row r="1706" spans="1:20" ht="30" customHeight="1" x14ac:dyDescent="0.25">
      <c r="A1706" s="173"/>
      <c r="B1706" s="173"/>
      <c r="C1706" s="174"/>
      <c r="D1706" s="175" t="b">
        <v>0</v>
      </c>
      <c r="E1706" s="175" t="b">
        <v>0</v>
      </c>
      <c r="F1706" s="175" t="b">
        <v>0</v>
      </c>
      <c r="G1706" s="175" t="b">
        <v>0</v>
      </c>
      <c r="H1706" s="175" t="b">
        <v>0</v>
      </c>
      <c r="I1706" s="162"/>
      <c r="J1706" s="58" t="str" cm="1">
        <f t="array" ref="J1706">IFERROR(_xlfn.IFS(E1706,$E$8,F1706,$F$8,G1706,$G$8,H1706,$H$8),"")</f>
        <v/>
      </c>
      <c r="K1706" s="58" t="str">
        <f t="shared" si="26"/>
        <v xml:space="preserve">   </v>
      </c>
      <c r="L1706" s="56"/>
      <c r="M1706" s="56"/>
      <c r="N1706" s="56"/>
      <c r="O1706" s="56"/>
      <c r="P1706" s="56"/>
      <c r="Q1706" s="56"/>
      <c r="R1706" s="56"/>
      <c r="S1706" s="56"/>
      <c r="T1706" s="56"/>
    </row>
    <row r="1707" spans="1:20" ht="30" customHeight="1" x14ac:dyDescent="0.25">
      <c r="A1707" s="173"/>
      <c r="B1707" s="173"/>
      <c r="C1707" s="174"/>
      <c r="D1707" s="175" t="b">
        <v>0</v>
      </c>
      <c r="E1707" s="175" t="b">
        <v>0</v>
      </c>
      <c r="F1707" s="175" t="b">
        <v>0</v>
      </c>
      <c r="G1707" s="175" t="b">
        <v>0</v>
      </c>
      <c r="H1707" s="175" t="b">
        <v>0</v>
      </c>
      <c r="I1707" s="162"/>
      <c r="J1707" s="58" t="str" cm="1">
        <f t="array" ref="J1707">IFERROR(_xlfn.IFS(E1707,$E$8,F1707,$F$8,G1707,$G$8,H1707,$H$8),"")</f>
        <v/>
      </c>
      <c r="K1707" s="58" t="str">
        <f t="shared" si="26"/>
        <v xml:space="preserve">   </v>
      </c>
      <c r="L1707" s="56"/>
      <c r="M1707" s="56"/>
      <c r="N1707" s="56"/>
      <c r="O1707" s="56"/>
      <c r="P1707" s="56"/>
      <c r="Q1707" s="56"/>
      <c r="R1707" s="56"/>
      <c r="S1707" s="56"/>
      <c r="T1707" s="56"/>
    </row>
    <row r="1708" spans="1:20" ht="30" customHeight="1" x14ac:dyDescent="0.25">
      <c r="A1708" s="173"/>
      <c r="B1708" s="173"/>
      <c r="C1708" s="174"/>
      <c r="D1708" s="175" t="b">
        <v>0</v>
      </c>
      <c r="E1708" s="175" t="b">
        <v>0</v>
      </c>
      <c r="F1708" s="175" t="b">
        <v>0</v>
      </c>
      <c r="G1708" s="175" t="b">
        <v>0</v>
      </c>
      <c r="H1708" s="175" t="b">
        <v>0</v>
      </c>
      <c r="I1708" s="162"/>
      <c r="J1708" s="58" t="str" cm="1">
        <f t="array" ref="J1708">IFERROR(_xlfn.IFS(E1708,$E$8,F1708,$F$8,G1708,$G$8,H1708,$H$8),"")</f>
        <v/>
      </c>
      <c r="K1708" s="58" t="str">
        <f t="shared" si="26"/>
        <v xml:space="preserve">   </v>
      </c>
      <c r="L1708" s="56"/>
      <c r="M1708" s="56"/>
      <c r="N1708" s="56"/>
      <c r="O1708" s="56"/>
      <c r="P1708" s="56"/>
      <c r="Q1708" s="56"/>
      <c r="R1708" s="56"/>
      <c r="S1708" s="56"/>
      <c r="T1708" s="56"/>
    </row>
    <row r="1709" spans="1:20" ht="30" customHeight="1" x14ac:dyDescent="0.25">
      <c r="A1709" s="173"/>
      <c r="B1709" s="173"/>
      <c r="C1709" s="174"/>
      <c r="D1709" s="175" t="b">
        <v>0</v>
      </c>
      <c r="E1709" s="175" t="b">
        <v>0</v>
      </c>
      <c r="F1709" s="175" t="b">
        <v>0</v>
      </c>
      <c r="G1709" s="175" t="b">
        <v>0</v>
      </c>
      <c r="H1709" s="175" t="b">
        <v>0</v>
      </c>
      <c r="I1709" s="162"/>
      <c r="J1709" s="58" t="str" cm="1">
        <f t="array" ref="J1709">IFERROR(_xlfn.IFS(E1709,$E$8,F1709,$F$8,G1709,$G$8,H1709,$H$8),"")</f>
        <v/>
      </c>
      <c r="K1709" s="58" t="str">
        <f t="shared" si="26"/>
        <v xml:space="preserve">   </v>
      </c>
      <c r="L1709" s="56"/>
      <c r="M1709" s="56"/>
      <c r="N1709" s="56"/>
      <c r="O1709" s="56"/>
      <c r="P1709" s="56"/>
      <c r="Q1709" s="56"/>
      <c r="R1709" s="56"/>
      <c r="S1709" s="56"/>
      <c r="T1709" s="56"/>
    </row>
    <row r="1710" spans="1:20" ht="30" customHeight="1" x14ac:dyDescent="0.25">
      <c r="A1710" s="173"/>
      <c r="B1710" s="173"/>
      <c r="C1710" s="174"/>
      <c r="D1710" s="175" t="b">
        <v>0</v>
      </c>
      <c r="E1710" s="175" t="b">
        <v>0</v>
      </c>
      <c r="F1710" s="175" t="b">
        <v>0</v>
      </c>
      <c r="G1710" s="175" t="b">
        <v>0</v>
      </c>
      <c r="H1710" s="175" t="b">
        <v>0</v>
      </c>
      <c r="I1710" s="162"/>
      <c r="J1710" s="58" t="str" cm="1">
        <f t="array" ref="J1710">IFERROR(_xlfn.IFS(E1710,$E$8,F1710,$F$8,G1710,$G$8,H1710,$H$8),"")</f>
        <v/>
      </c>
      <c r="K1710" s="58" t="str">
        <f t="shared" si="26"/>
        <v xml:space="preserve">   </v>
      </c>
      <c r="L1710" s="56"/>
      <c r="M1710" s="56"/>
      <c r="N1710" s="56"/>
      <c r="O1710" s="56"/>
      <c r="P1710" s="56"/>
      <c r="Q1710" s="56"/>
      <c r="R1710" s="56"/>
      <c r="S1710" s="56"/>
      <c r="T1710" s="56"/>
    </row>
    <row r="1711" spans="1:20" ht="30" customHeight="1" x14ac:dyDescent="0.25">
      <c r="A1711" s="173"/>
      <c r="B1711" s="173"/>
      <c r="C1711" s="174"/>
      <c r="D1711" s="175" t="b">
        <v>0</v>
      </c>
      <c r="E1711" s="175" t="b">
        <v>0</v>
      </c>
      <c r="F1711" s="175" t="b">
        <v>0</v>
      </c>
      <c r="G1711" s="175" t="b">
        <v>0</v>
      </c>
      <c r="H1711" s="175" t="b">
        <v>0</v>
      </c>
      <c r="I1711" s="162"/>
      <c r="J1711" s="58" t="str" cm="1">
        <f t="array" ref="J1711">IFERROR(_xlfn.IFS(E1711,$E$8,F1711,$F$8,G1711,$G$8,H1711,$H$8),"")</f>
        <v/>
      </c>
      <c r="K1711" s="58" t="str">
        <f t="shared" si="26"/>
        <v xml:space="preserve">   </v>
      </c>
      <c r="L1711" s="56"/>
      <c r="M1711" s="56"/>
      <c r="N1711" s="56"/>
      <c r="O1711" s="56"/>
      <c r="P1711" s="56"/>
      <c r="Q1711" s="56"/>
      <c r="R1711" s="56"/>
      <c r="S1711" s="56"/>
      <c r="T1711" s="56"/>
    </row>
    <row r="1712" spans="1:20" ht="30" customHeight="1" x14ac:dyDescent="0.25">
      <c r="A1712" s="173"/>
      <c r="B1712" s="173"/>
      <c r="C1712" s="174"/>
      <c r="D1712" s="175" t="b">
        <v>0</v>
      </c>
      <c r="E1712" s="175" t="b">
        <v>0</v>
      </c>
      <c r="F1712" s="175" t="b">
        <v>0</v>
      </c>
      <c r="G1712" s="175" t="b">
        <v>0</v>
      </c>
      <c r="H1712" s="175" t="b">
        <v>0</v>
      </c>
      <c r="I1712" s="162"/>
      <c r="J1712" s="58" t="str" cm="1">
        <f t="array" ref="J1712">IFERROR(_xlfn.IFS(E1712,$E$8,F1712,$F$8,G1712,$G$8,H1712,$H$8),"")</f>
        <v/>
      </c>
      <c r="K1712" s="58" t="str">
        <f t="shared" si="26"/>
        <v xml:space="preserve">   </v>
      </c>
      <c r="L1712" s="56"/>
      <c r="M1712" s="56"/>
      <c r="N1712" s="56"/>
      <c r="O1712" s="56"/>
      <c r="P1712" s="56"/>
      <c r="Q1712" s="56"/>
      <c r="R1712" s="56"/>
      <c r="S1712" s="56"/>
      <c r="T1712" s="56"/>
    </row>
    <row r="1713" spans="1:20" ht="30" customHeight="1" x14ac:dyDescent="0.25">
      <c r="A1713" s="173"/>
      <c r="B1713" s="173"/>
      <c r="C1713" s="174"/>
      <c r="D1713" s="175" t="b">
        <v>0</v>
      </c>
      <c r="E1713" s="175" t="b">
        <v>0</v>
      </c>
      <c r="F1713" s="175" t="b">
        <v>0</v>
      </c>
      <c r="G1713" s="175" t="b">
        <v>0</v>
      </c>
      <c r="H1713" s="175" t="b">
        <v>0</v>
      </c>
      <c r="I1713" s="162"/>
      <c r="J1713" s="58" t="str" cm="1">
        <f t="array" ref="J1713">IFERROR(_xlfn.IFS(E1713,$E$8,F1713,$F$8,G1713,$G$8,H1713,$H$8),"")</f>
        <v/>
      </c>
      <c r="K1713" s="58" t="str">
        <f t="shared" si="26"/>
        <v xml:space="preserve">   </v>
      </c>
      <c r="L1713" s="56"/>
      <c r="M1713" s="56"/>
      <c r="N1713" s="56"/>
      <c r="O1713" s="56"/>
      <c r="P1713" s="56"/>
      <c r="Q1713" s="56"/>
      <c r="R1713" s="56"/>
      <c r="S1713" s="56"/>
      <c r="T1713" s="56"/>
    </row>
    <row r="1714" spans="1:20" ht="30" customHeight="1" x14ac:dyDescent="0.25">
      <c r="A1714" s="173"/>
      <c r="B1714" s="173"/>
      <c r="C1714" s="174"/>
      <c r="D1714" s="175" t="b">
        <v>0</v>
      </c>
      <c r="E1714" s="175" t="b">
        <v>0</v>
      </c>
      <c r="F1714" s="175" t="b">
        <v>0</v>
      </c>
      <c r="G1714" s="175" t="b">
        <v>0</v>
      </c>
      <c r="H1714" s="175" t="b">
        <v>0</v>
      </c>
      <c r="I1714" s="162"/>
      <c r="J1714" s="58" t="str" cm="1">
        <f t="array" ref="J1714">IFERROR(_xlfn.IFS(E1714,$E$8,F1714,$F$8,G1714,$G$8,H1714,$H$8),"")</f>
        <v/>
      </c>
      <c r="K1714" s="58" t="str">
        <f t="shared" si="26"/>
        <v xml:space="preserve">   </v>
      </c>
      <c r="L1714" s="56"/>
      <c r="M1714" s="56"/>
      <c r="N1714" s="56"/>
      <c r="O1714" s="56"/>
      <c r="P1714" s="56"/>
      <c r="Q1714" s="56"/>
      <c r="R1714" s="56"/>
      <c r="S1714" s="56"/>
      <c r="T1714" s="56"/>
    </row>
    <row r="1715" spans="1:20" ht="30" customHeight="1" x14ac:dyDescent="0.25">
      <c r="A1715" s="173"/>
      <c r="B1715" s="173"/>
      <c r="C1715" s="174"/>
      <c r="D1715" s="175" t="b">
        <v>0</v>
      </c>
      <c r="E1715" s="175" t="b">
        <v>0</v>
      </c>
      <c r="F1715" s="175" t="b">
        <v>0</v>
      </c>
      <c r="G1715" s="175" t="b">
        <v>0</v>
      </c>
      <c r="H1715" s="175" t="b">
        <v>0</v>
      </c>
      <c r="I1715" s="162"/>
      <c r="J1715" s="58" t="str" cm="1">
        <f t="array" ref="J1715">IFERROR(_xlfn.IFS(E1715,$E$8,F1715,$F$8,G1715,$G$8,H1715,$H$8),"")</f>
        <v/>
      </c>
      <c r="K1715" s="58" t="str">
        <f t="shared" si="26"/>
        <v xml:space="preserve">   </v>
      </c>
      <c r="L1715" s="56"/>
      <c r="M1715" s="56"/>
      <c r="N1715" s="56"/>
      <c r="O1715" s="56"/>
      <c r="P1715" s="56"/>
      <c r="Q1715" s="56"/>
      <c r="R1715" s="56"/>
      <c r="S1715" s="56"/>
      <c r="T1715" s="56"/>
    </row>
    <row r="1716" spans="1:20" ht="30" customHeight="1" x14ac:dyDescent="0.25">
      <c r="A1716" s="173"/>
      <c r="B1716" s="173"/>
      <c r="C1716" s="174"/>
      <c r="D1716" s="175" t="b">
        <v>0</v>
      </c>
      <c r="E1716" s="175" t="b">
        <v>0</v>
      </c>
      <c r="F1716" s="175" t="b">
        <v>0</v>
      </c>
      <c r="G1716" s="175" t="b">
        <v>0</v>
      </c>
      <c r="H1716" s="175" t="b">
        <v>0</v>
      </c>
      <c r="I1716" s="162"/>
      <c r="J1716" s="58" t="str" cm="1">
        <f t="array" ref="J1716">IFERROR(_xlfn.IFS(E1716,$E$8,F1716,$F$8,G1716,$G$8,H1716,$H$8),"")</f>
        <v/>
      </c>
      <c r="K1716" s="58" t="str">
        <f t="shared" si="26"/>
        <v xml:space="preserve">   </v>
      </c>
      <c r="L1716" s="56"/>
      <c r="M1716" s="56"/>
      <c r="N1716" s="56"/>
      <c r="O1716" s="56"/>
      <c r="P1716" s="56"/>
      <c r="Q1716" s="56"/>
      <c r="R1716" s="56"/>
      <c r="S1716" s="56"/>
      <c r="T1716" s="56"/>
    </row>
    <row r="1717" spans="1:20" ht="30" customHeight="1" x14ac:dyDescent="0.25">
      <c r="A1717" s="173"/>
      <c r="B1717" s="173"/>
      <c r="C1717" s="174"/>
      <c r="D1717" s="175" t="b">
        <v>0</v>
      </c>
      <c r="E1717" s="175" t="b">
        <v>0</v>
      </c>
      <c r="F1717" s="175" t="b">
        <v>0</v>
      </c>
      <c r="G1717" s="175" t="b">
        <v>0</v>
      </c>
      <c r="H1717" s="175" t="b">
        <v>0</v>
      </c>
      <c r="I1717" s="162"/>
      <c r="J1717" s="58" t="str" cm="1">
        <f t="array" ref="J1717">IFERROR(_xlfn.IFS(E1717,$E$8,F1717,$F$8,G1717,$G$8,H1717,$H$8),"")</f>
        <v/>
      </c>
      <c r="K1717" s="58" t="str">
        <f t="shared" si="26"/>
        <v xml:space="preserve">   </v>
      </c>
      <c r="L1717" s="56"/>
      <c r="M1717" s="56"/>
      <c r="N1717" s="56"/>
      <c r="O1717" s="56"/>
      <c r="P1717" s="56"/>
      <c r="Q1717" s="56"/>
      <c r="R1717" s="56"/>
      <c r="S1717" s="56"/>
      <c r="T1717" s="56"/>
    </row>
    <row r="1718" spans="1:20" ht="30" customHeight="1" x14ac:dyDescent="0.25">
      <c r="A1718" s="173"/>
      <c r="B1718" s="173"/>
      <c r="C1718" s="174"/>
      <c r="D1718" s="175" t="b">
        <v>0</v>
      </c>
      <c r="E1718" s="175" t="b">
        <v>0</v>
      </c>
      <c r="F1718" s="175" t="b">
        <v>0</v>
      </c>
      <c r="G1718" s="175" t="b">
        <v>0</v>
      </c>
      <c r="H1718" s="175" t="b">
        <v>0</v>
      </c>
      <c r="I1718" s="162"/>
      <c r="J1718" s="58" t="str" cm="1">
        <f t="array" ref="J1718">IFERROR(_xlfn.IFS(E1718,$E$8,F1718,$F$8,G1718,$G$8,H1718,$H$8),"")</f>
        <v/>
      </c>
      <c r="K1718" s="58" t="str">
        <f t="shared" si="26"/>
        <v xml:space="preserve">   </v>
      </c>
      <c r="L1718" s="56"/>
      <c r="M1718" s="56"/>
      <c r="N1718" s="56"/>
      <c r="O1718" s="56"/>
      <c r="P1718" s="56"/>
      <c r="Q1718" s="56"/>
      <c r="R1718" s="56"/>
      <c r="S1718" s="56"/>
      <c r="T1718" s="56"/>
    </row>
    <row r="1719" spans="1:20" ht="30" customHeight="1" x14ac:dyDescent="0.25">
      <c r="A1719" s="173"/>
      <c r="B1719" s="173"/>
      <c r="C1719" s="174"/>
      <c r="D1719" s="175" t="b">
        <v>0</v>
      </c>
      <c r="E1719" s="175" t="b">
        <v>0</v>
      </c>
      <c r="F1719" s="175" t="b">
        <v>0</v>
      </c>
      <c r="G1719" s="175" t="b">
        <v>0</v>
      </c>
      <c r="H1719" s="175" t="b">
        <v>0</v>
      </c>
      <c r="I1719" s="162"/>
      <c r="J1719" s="58" t="str" cm="1">
        <f t="array" ref="J1719">IFERROR(_xlfn.IFS(E1719,$E$8,F1719,$F$8,G1719,$G$8,H1719,$H$8),"")</f>
        <v/>
      </c>
      <c r="K1719" s="58" t="str">
        <f t="shared" si="26"/>
        <v xml:space="preserve">   </v>
      </c>
      <c r="L1719" s="56"/>
      <c r="M1719" s="56"/>
      <c r="N1719" s="56"/>
      <c r="O1719" s="56"/>
      <c r="P1719" s="56"/>
      <c r="Q1719" s="56"/>
      <c r="R1719" s="56"/>
      <c r="S1719" s="56"/>
      <c r="T1719" s="56"/>
    </row>
    <row r="1720" spans="1:20" ht="30" customHeight="1" x14ac:dyDescent="0.25">
      <c r="A1720" s="173"/>
      <c r="B1720" s="173"/>
      <c r="C1720" s="174"/>
      <c r="D1720" s="175" t="b">
        <v>0</v>
      </c>
      <c r="E1720" s="175" t="b">
        <v>0</v>
      </c>
      <c r="F1720" s="175" t="b">
        <v>0</v>
      </c>
      <c r="G1720" s="175" t="b">
        <v>0</v>
      </c>
      <c r="H1720" s="175" t="b">
        <v>0</v>
      </c>
      <c r="I1720" s="162"/>
      <c r="J1720" s="58" t="str" cm="1">
        <f t="array" ref="J1720">IFERROR(_xlfn.IFS(E1720,$E$8,F1720,$F$8,G1720,$G$8,H1720,$H$8),"")</f>
        <v/>
      </c>
      <c r="K1720" s="58" t="str">
        <f t="shared" si="26"/>
        <v xml:space="preserve">   </v>
      </c>
      <c r="L1720" s="56"/>
      <c r="M1720" s="56"/>
      <c r="N1720" s="56"/>
      <c r="O1720" s="56"/>
      <c r="P1720" s="56"/>
      <c r="Q1720" s="56"/>
      <c r="R1720" s="56"/>
      <c r="S1720" s="56"/>
      <c r="T1720" s="56"/>
    </row>
    <row r="1721" spans="1:20" ht="30" customHeight="1" x14ac:dyDescent="0.25">
      <c r="A1721" s="173"/>
      <c r="B1721" s="173"/>
      <c r="C1721" s="174"/>
      <c r="D1721" s="175" t="b">
        <v>0</v>
      </c>
      <c r="E1721" s="175" t="b">
        <v>0</v>
      </c>
      <c r="F1721" s="175" t="b">
        <v>0</v>
      </c>
      <c r="G1721" s="175" t="b">
        <v>0</v>
      </c>
      <c r="H1721" s="175" t="b">
        <v>0</v>
      </c>
      <c r="I1721" s="162"/>
      <c r="J1721" s="58" t="str" cm="1">
        <f t="array" ref="J1721">IFERROR(_xlfn.IFS(E1721,$E$8,F1721,$F$8,G1721,$G$8,H1721,$H$8),"")</f>
        <v/>
      </c>
      <c r="K1721" s="58" t="str">
        <f t="shared" si="26"/>
        <v xml:space="preserve">   </v>
      </c>
      <c r="L1721" s="56"/>
      <c r="M1721" s="56"/>
      <c r="N1721" s="56"/>
      <c r="O1721" s="56"/>
      <c r="P1721" s="56"/>
      <c r="Q1721" s="56"/>
      <c r="R1721" s="56"/>
      <c r="S1721" s="56"/>
      <c r="T1721" s="56"/>
    </row>
    <row r="1722" spans="1:20" ht="30" customHeight="1" x14ac:dyDescent="0.25">
      <c r="A1722" s="173"/>
      <c r="B1722" s="173"/>
      <c r="C1722" s="174"/>
      <c r="D1722" s="175" t="b">
        <v>0</v>
      </c>
      <c r="E1722" s="175" t="b">
        <v>0</v>
      </c>
      <c r="F1722" s="175" t="b">
        <v>0</v>
      </c>
      <c r="G1722" s="175" t="b">
        <v>0</v>
      </c>
      <c r="H1722" s="175" t="b">
        <v>0</v>
      </c>
      <c r="I1722" s="162"/>
      <c r="J1722" s="58" t="str" cm="1">
        <f t="array" ref="J1722">IFERROR(_xlfn.IFS(E1722,$E$8,F1722,$F$8,G1722,$G$8,H1722,$H$8),"")</f>
        <v/>
      </c>
      <c r="K1722" s="58" t="str">
        <f t="shared" si="26"/>
        <v xml:space="preserve">   </v>
      </c>
      <c r="L1722" s="56"/>
      <c r="M1722" s="56"/>
      <c r="N1722" s="56"/>
      <c r="O1722" s="56"/>
      <c r="P1722" s="56"/>
      <c r="Q1722" s="56"/>
      <c r="R1722" s="56"/>
      <c r="S1722" s="56"/>
      <c r="T1722" s="56"/>
    </row>
    <row r="1723" spans="1:20" ht="30" customHeight="1" x14ac:dyDescent="0.25">
      <c r="A1723" s="173"/>
      <c r="B1723" s="173"/>
      <c r="C1723" s="174"/>
      <c r="D1723" s="175" t="b">
        <v>0</v>
      </c>
      <c r="E1723" s="175" t="b">
        <v>0</v>
      </c>
      <c r="F1723" s="175" t="b">
        <v>0</v>
      </c>
      <c r="G1723" s="175" t="b">
        <v>0</v>
      </c>
      <c r="H1723" s="175" t="b">
        <v>0</v>
      </c>
      <c r="I1723" s="162"/>
      <c r="J1723" s="58" t="str" cm="1">
        <f t="array" ref="J1723">IFERROR(_xlfn.IFS(E1723,$E$8,F1723,$F$8,G1723,$G$8,H1723,$H$8),"")</f>
        <v/>
      </c>
      <c r="K1723" s="58" t="str">
        <f t="shared" si="26"/>
        <v xml:space="preserve">   </v>
      </c>
      <c r="L1723" s="56"/>
      <c r="M1723" s="56"/>
      <c r="N1723" s="56"/>
      <c r="O1723" s="56"/>
      <c r="P1723" s="56"/>
      <c r="Q1723" s="56"/>
      <c r="R1723" s="56"/>
      <c r="S1723" s="56"/>
      <c r="T1723" s="56"/>
    </row>
    <row r="1724" spans="1:20" ht="30" customHeight="1" x14ac:dyDescent="0.25">
      <c r="A1724" s="173"/>
      <c r="B1724" s="173"/>
      <c r="C1724" s="174"/>
      <c r="D1724" s="175" t="b">
        <v>0</v>
      </c>
      <c r="E1724" s="175" t="b">
        <v>0</v>
      </c>
      <c r="F1724" s="175" t="b">
        <v>0</v>
      </c>
      <c r="G1724" s="175" t="b">
        <v>0</v>
      </c>
      <c r="H1724" s="175" t="b">
        <v>0</v>
      </c>
      <c r="I1724" s="162"/>
      <c r="J1724" s="58" t="str" cm="1">
        <f t="array" ref="J1724">IFERROR(_xlfn.IFS(E1724,$E$8,F1724,$F$8,G1724,$G$8,H1724,$H$8),"")</f>
        <v/>
      </c>
      <c r="K1724" s="58" t="str">
        <f t="shared" si="26"/>
        <v xml:space="preserve">   </v>
      </c>
      <c r="L1724" s="56"/>
      <c r="M1724" s="56"/>
      <c r="N1724" s="56"/>
      <c r="O1724" s="56"/>
      <c r="P1724" s="56"/>
      <c r="Q1724" s="56"/>
      <c r="R1724" s="56"/>
      <c r="S1724" s="56"/>
      <c r="T1724" s="56"/>
    </row>
    <row r="1725" spans="1:20" ht="30" customHeight="1" x14ac:dyDescent="0.25">
      <c r="A1725" s="173"/>
      <c r="B1725" s="173"/>
      <c r="C1725" s="174"/>
      <c r="D1725" s="175" t="b">
        <v>0</v>
      </c>
      <c r="E1725" s="175" t="b">
        <v>0</v>
      </c>
      <c r="F1725" s="175" t="b">
        <v>0</v>
      </c>
      <c r="G1725" s="175" t="b">
        <v>0</v>
      </c>
      <c r="H1725" s="175" t="b">
        <v>0</v>
      </c>
      <c r="I1725" s="162"/>
      <c r="J1725" s="58" t="str" cm="1">
        <f t="array" ref="J1725">IFERROR(_xlfn.IFS(E1725,$E$8,F1725,$F$8,G1725,$G$8,H1725,$H$8),"")</f>
        <v/>
      </c>
      <c r="K1725" s="58" t="str">
        <f t="shared" si="26"/>
        <v xml:space="preserve">   </v>
      </c>
      <c r="L1725" s="56"/>
      <c r="M1725" s="56"/>
      <c r="N1725" s="56"/>
      <c r="O1725" s="56"/>
      <c r="P1725" s="56"/>
      <c r="Q1725" s="56"/>
      <c r="R1725" s="56"/>
      <c r="S1725" s="56"/>
      <c r="T1725" s="56"/>
    </row>
    <row r="1726" spans="1:20" ht="30" customHeight="1" x14ac:dyDescent="0.25">
      <c r="A1726" s="173"/>
      <c r="B1726" s="173"/>
      <c r="C1726" s="174"/>
      <c r="D1726" s="175" t="b">
        <v>0</v>
      </c>
      <c r="E1726" s="175" t="b">
        <v>0</v>
      </c>
      <c r="F1726" s="175" t="b">
        <v>0</v>
      </c>
      <c r="G1726" s="175" t="b">
        <v>0</v>
      </c>
      <c r="H1726" s="175" t="b">
        <v>0</v>
      </c>
      <c r="I1726" s="162"/>
      <c r="J1726" s="58" t="str" cm="1">
        <f t="array" ref="J1726">IFERROR(_xlfn.IFS(E1726,$E$8,F1726,$F$8,G1726,$G$8,H1726,$H$8),"")</f>
        <v/>
      </c>
      <c r="K1726" s="58" t="str">
        <f t="shared" si="26"/>
        <v xml:space="preserve">   </v>
      </c>
      <c r="L1726" s="56"/>
      <c r="M1726" s="56"/>
      <c r="N1726" s="56"/>
      <c r="O1726" s="56"/>
      <c r="P1726" s="56"/>
      <c r="Q1726" s="56"/>
      <c r="R1726" s="56"/>
      <c r="S1726" s="56"/>
      <c r="T1726" s="56"/>
    </row>
    <row r="1727" spans="1:20" ht="30" customHeight="1" x14ac:dyDescent="0.25">
      <c r="A1727" s="173"/>
      <c r="B1727" s="173"/>
      <c r="C1727" s="174"/>
      <c r="D1727" s="175" t="b">
        <v>0</v>
      </c>
      <c r="E1727" s="175" t="b">
        <v>0</v>
      </c>
      <c r="F1727" s="175" t="b">
        <v>0</v>
      </c>
      <c r="G1727" s="175" t="b">
        <v>0</v>
      </c>
      <c r="H1727" s="175" t="b">
        <v>0</v>
      </c>
      <c r="I1727" s="162"/>
      <c r="J1727" s="58" t="str" cm="1">
        <f t="array" ref="J1727">IFERROR(_xlfn.IFS(E1727,$E$8,F1727,$F$8,G1727,$G$8,H1727,$H$8),"")</f>
        <v/>
      </c>
      <c r="K1727" s="58" t="str">
        <f t="shared" si="26"/>
        <v xml:space="preserve">   </v>
      </c>
      <c r="L1727" s="56"/>
      <c r="M1727" s="56"/>
      <c r="N1727" s="56"/>
      <c r="O1727" s="56"/>
      <c r="P1727" s="56"/>
      <c r="Q1727" s="56"/>
      <c r="R1727" s="56"/>
      <c r="S1727" s="56"/>
      <c r="T1727" s="56"/>
    </row>
    <row r="1728" spans="1:20" ht="30" customHeight="1" x14ac:dyDescent="0.25">
      <c r="A1728" s="173"/>
      <c r="B1728" s="173"/>
      <c r="C1728" s="174"/>
      <c r="D1728" s="175" t="b">
        <v>0</v>
      </c>
      <c r="E1728" s="175" t="b">
        <v>0</v>
      </c>
      <c r="F1728" s="175" t="b">
        <v>0</v>
      </c>
      <c r="G1728" s="175" t="b">
        <v>0</v>
      </c>
      <c r="H1728" s="175" t="b">
        <v>0</v>
      </c>
      <c r="I1728" s="162"/>
      <c r="J1728" s="58" t="str" cm="1">
        <f t="array" ref="J1728">IFERROR(_xlfn.IFS(E1728,$E$8,F1728,$F$8,G1728,$G$8,H1728,$H$8),"")</f>
        <v/>
      </c>
      <c r="K1728" s="58" t="str">
        <f t="shared" si="26"/>
        <v xml:space="preserve">   </v>
      </c>
      <c r="L1728" s="56"/>
      <c r="M1728" s="56"/>
      <c r="N1728" s="56"/>
      <c r="O1728" s="56"/>
      <c r="P1728" s="56"/>
      <c r="Q1728" s="56"/>
      <c r="R1728" s="56"/>
      <c r="S1728" s="56"/>
      <c r="T1728" s="56"/>
    </row>
    <row r="1729" spans="1:20" ht="30" customHeight="1" x14ac:dyDescent="0.25">
      <c r="A1729" s="173"/>
      <c r="B1729" s="173"/>
      <c r="C1729" s="174"/>
      <c r="D1729" s="175" t="b">
        <v>0</v>
      </c>
      <c r="E1729" s="175" t="b">
        <v>0</v>
      </c>
      <c r="F1729" s="175" t="b">
        <v>0</v>
      </c>
      <c r="G1729" s="175" t="b">
        <v>0</v>
      </c>
      <c r="H1729" s="175" t="b">
        <v>0</v>
      </c>
      <c r="I1729" s="162"/>
      <c r="J1729" s="58" t="str" cm="1">
        <f t="array" ref="J1729">IFERROR(_xlfn.IFS(E1729,$E$8,F1729,$F$8,G1729,$G$8,H1729,$H$8),"")</f>
        <v/>
      </c>
      <c r="K1729" s="58" t="str">
        <f t="shared" si="26"/>
        <v xml:space="preserve">   </v>
      </c>
      <c r="L1729" s="56"/>
      <c r="M1729" s="56"/>
      <c r="N1729" s="56"/>
      <c r="O1729" s="56"/>
      <c r="P1729" s="56"/>
      <c r="Q1729" s="56"/>
      <c r="R1729" s="56"/>
      <c r="S1729" s="56"/>
      <c r="T1729" s="56"/>
    </row>
    <row r="1730" spans="1:20" ht="30" customHeight="1" x14ac:dyDescent="0.25">
      <c r="A1730" s="173"/>
      <c r="B1730" s="173"/>
      <c r="C1730" s="174"/>
      <c r="D1730" s="175" t="b">
        <v>0</v>
      </c>
      <c r="E1730" s="175" t="b">
        <v>0</v>
      </c>
      <c r="F1730" s="175" t="b">
        <v>0</v>
      </c>
      <c r="G1730" s="175" t="b">
        <v>0</v>
      </c>
      <c r="H1730" s="175" t="b">
        <v>0</v>
      </c>
      <c r="I1730" s="162"/>
      <c r="J1730" s="58" t="str" cm="1">
        <f t="array" ref="J1730">IFERROR(_xlfn.IFS(E1730,$E$8,F1730,$F$8,G1730,$G$8,H1730,$H$8),"")</f>
        <v/>
      </c>
      <c r="K1730" s="58" t="str">
        <f t="shared" si="26"/>
        <v xml:space="preserve">   </v>
      </c>
      <c r="L1730" s="56"/>
      <c r="M1730" s="56"/>
      <c r="N1730" s="56"/>
      <c r="O1730" s="56"/>
      <c r="P1730" s="56"/>
      <c r="Q1730" s="56"/>
      <c r="R1730" s="56"/>
      <c r="S1730" s="56"/>
      <c r="T1730" s="56"/>
    </row>
    <row r="1731" spans="1:20" ht="30" customHeight="1" x14ac:dyDescent="0.25">
      <c r="A1731" s="173"/>
      <c r="B1731" s="173"/>
      <c r="C1731" s="174"/>
      <c r="D1731" s="175" t="b">
        <v>0</v>
      </c>
      <c r="E1731" s="175" t="b">
        <v>0</v>
      </c>
      <c r="F1731" s="175" t="b">
        <v>0</v>
      </c>
      <c r="G1731" s="175" t="b">
        <v>0</v>
      </c>
      <c r="H1731" s="175" t="b">
        <v>0</v>
      </c>
      <c r="I1731" s="162"/>
      <c r="J1731" s="58" t="str" cm="1">
        <f t="array" ref="J1731">IFERROR(_xlfn.IFS(E1731,$E$8,F1731,$F$8,G1731,$G$8,H1731,$H$8),"")</f>
        <v/>
      </c>
      <c r="K1731" s="58" t="str">
        <f t="shared" si="26"/>
        <v xml:space="preserve">   </v>
      </c>
      <c r="L1731" s="56"/>
      <c r="M1731" s="56"/>
      <c r="N1731" s="56"/>
      <c r="O1731" s="56"/>
      <c r="P1731" s="56"/>
      <c r="Q1731" s="56"/>
      <c r="R1731" s="56"/>
      <c r="S1731" s="56"/>
      <c r="T1731" s="56"/>
    </row>
    <row r="1732" spans="1:20" ht="30" customHeight="1" x14ac:dyDescent="0.25">
      <c r="A1732" s="173"/>
      <c r="B1732" s="173"/>
      <c r="C1732" s="174"/>
      <c r="D1732" s="175" t="b">
        <v>0</v>
      </c>
      <c r="E1732" s="175" t="b">
        <v>0</v>
      </c>
      <c r="F1732" s="175" t="b">
        <v>0</v>
      </c>
      <c r="G1732" s="175" t="b">
        <v>0</v>
      </c>
      <c r="H1732" s="175" t="b">
        <v>0</v>
      </c>
      <c r="I1732" s="162"/>
      <c r="J1732" s="58" t="str" cm="1">
        <f t="array" ref="J1732">IFERROR(_xlfn.IFS(E1732,$E$8,F1732,$F$8,G1732,$G$8,H1732,$H$8),"")</f>
        <v/>
      </c>
      <c r="K1732" s="58" t="str">
        <f t="shared" si="26"/>
        <v xml:space="preserve">   </v>
      </c>
      <c r="L1732" s="56"/>
      <c r="M1732" s="56"/>
      <c r="N1732" s="56"/>
      <c r="O1732" s="56"/>
      <c r="P1732" s="56"/>
      <c r="Q1732" s="56"/>
      <c r="R1732" s="56"/>
      <c r="S1732" s="56"/>
      <c r="T1732" s="56"/>
    </row>
    <row r="1733" spans="1:20" ht="30" customHeight="1" x14ac:dyDescent="0.25">
      <c r="A1733" s="173"/>
      <c r="B1733" s="173"/>
      <c r="C1733" s="174"/>
      <c r="D1733" s="175" t="b">
        <v>0</v>
      </c>
      <c r="E1733" s="175" t="b">
        <v>0</v>
      </c>
      <c r="F1733" s="175" t="b">
        <v>0</v>
      </c>
      <c r="G1733" s="175" t="b">
        <v>0</v>
      </c>
      <c r="H1733" s="175" t="b">
        <v>0</v>
      </c>
      <c r="I1733" s="162"/>
      <c r="J1733" s="58" t="str" cm="1">
        <f t="array" ref="J1733">IFERROR(_xlfn.IFS(E1733,$E$8,F1733,$F$8,G1733,$G$8,H1733,$H$8),"")</f>
        <v/>
      </c>
      <c r="K1733" s="58" t="str">
        <f t="shared" si="26"/>
        <v xml:space="preserve">   </v>
      </c>
      <c r="L1733" s="56"/>
      <c r="M1733" s="56"/>
      <c r="N1733" s="56"/>
      <c r="O1733" s="56"/>
      <c r="P1733" s="56"/>
      <c r="Q1733" s="56"/>
      <c r="R1733" s="56"/>
      <c r="S1733" s="56"/>
      <c r="T1733" s="56"/>
    </row>
    <row r="1734" spans="1:20" ht="30" customHeight="1" x14ac:dyDescent="0.25">
      <c r="A1734" s="173"/>
      <c r="B1734" s="173"/>
      <c r="C1734" s="174"/>
      <c r="D1734" s="175" t="b">
        <v>0</v>
      </c>
      <c r="E1734" s="175" t="b">
        <v>0</v>
      </c>
      <c r="F1734" s="175" t="b">
        <v>0</v>
      </c>
      <c r="G1734" s="175" t="b">
        <v>0</v>
      </c>
      <c r="H1734" s="175" t="b">
        <v>0</v>
      </c>
      <c r="I1734" s="162"/>
      <c r="J1734" s="58" t="str" cm="1">
        <f t="array" ref="J1734">IFERROR(_xlfn.IFS(E1734,$E$8,F1734,$F$8,G1734,$G$8,H1734,$H$8),"")</f>
        <v/>
      </c>
      <c r="K1734" s="58" t="str">
        <f t="shared" si="26"/>
        <v xml:space="preserve">   </v>
      </c>
      <c r="L1734" s="56"/>
      <c r="M1734" s="56"/>
      <c r="N1734" s="56"/>
      <c r="O1734" s="56"/>
      <c r="P1734" s="56"/>
      <c r="Q1734" s="56"/>
      <c r="R1734" s="56"/>
      <c r="S1734" s="56"/>
      <c r="T1734" s="56"/>
    </row>
    <row r="1735" spans="1:20" ht="30" customHeight="1" x14ac:dyDescent="0.25">
      <c r="A1735" s="173"/>
      <c r="B1735" s="173"/>
      <c r="C1735" s="174"/>
      <c r="D1735" s="175" t="b">
        <v>0</v>
      </c>
      <c r="E1735" s="175" t="b">
        <v>0</v>
      </c>
      <c r="F1735" s="175" t="b">
        <v>0</v>
      </c>
      <c r="G1735" s="175" t="b">
        <v>0</v>
      </c>
      <c r="H1735" s="175" t="b">
        <v>0</v>
      </c>
      <c r="I1735" s="162"/>
      <c r="J1735" s="58" t="str" cm="1">
        <f t="array" ref="J1735">IFERROR(_xlfn.IFS(E1735,$E$8,F1735,$F$8,G1735,$G$8,H1735,$H$8),"")</f>
        <v/>
      </c>
      <c r="K1735" s="58" t="str">
        <f t="shared" si="26"/>
        <v xml:space="preserve">   </v>
      </c>
      <c r="L1735" s="56"/>
      <c r="M1735" s="56"/>
      <c r="N1735" s="56"/>
      <c r="O1735" s="56"/>
      <c r="P1735" s="56"/>
      <c r="Q1735" s="56"/>
      <c r="R1735" s="56"/>
      <c r="S1735" s="56"/>
      <c r="T1735" s="56"/>
    </row>
    <row r="1736" spans="1:20" ht="30" customHeight="1" x14ac:dyDescent="0.25">
      <c r="A1736" s="173"/>
      <c r="B1736" s="173"/>
      <c r="C1736" s="174"/>
      <c r="D1736" s="175" t="b">
        <v>0</v>
      </c>
      <c r="E1736" s="175" t="b">
        <v>0</v>
      </c>
      <c r="F1736" s="175" t="b">
        <v>0</v>
      </c>
      <c r="G1736" s="175" t="b">
        <v>0</v>
      </c>
      <c r="H1736" s="175" t="b">
        <v>0</v>
      </c>
      <c r="I1736" s="162"/>
      <c r="J1736" s="58" t="str" cm="1">
        <f t="array" ref="J1736">IFERROR(_xlfn.IFS(E1736,$E$8,F1736,$F$8,G1736,$G$8,H1736,$H$8),"")</f>
        <v/>
      </c>
      <c r="K1736" s="58" t="str">
        <f t="shared" si="26"/>
        <v xml:space="preserve">   </v>
      </c>
      <c r="L1736" s="56"/>
      <c r="M1736" s="56"/>
      <c r="N1736" s="56"/>
      <c r="O1736" s="56"/>
      <c r="P1736" s="56"/>
      <c r="Q1736" s="56"/>
      <c r="R1736" s="56"/>
      <c r="S1736" s="56"/>
      <c r="T1736" s="56"/>
    </row>
    <row r="1737" spans="1:20" ht="30" customHeight="1" x14ac:dyDescent="0.25">
      <c r="A1737" s="173"/>
      <c r="B1737" s="173"/>
      <c r="C1737" s="174"/>
      <c r="D1737" s="175" t="b">
        <v>0</v>
      </c>
      <c r="E1737" s="175" t="b">
        <v>0</v>
      </c>
      <c r="F1737" s="175" t="b">
        <v>0</v>
      </c>
      <c r="G1737" s="175" t="b">
        <v>0</v>
      </c>
      <c r="H1737" s="175" t="b">
        <v>0</v>
      </c>
      <c r="I1737" s="162"/>
      <c r="J1737" s="58" t="str" cm="1">
        <f t="array" ref="J1737">IFERROR(_xlfn.IFS(E1737,$E$8,F1737,$F$8,G1737,$G$8,H1737,$H$8),"")</f>
        <v/>
      </c>
      <c r="K1737" s="58" t="str">
        <f t="shared" si="26"/>
        <v xml:space="preserve">   </v>
      </c>
      <c r="L1737" s="56"/>
      <c r="M1737" s="56"/>
      <c r="N1737" s="56"/>
      <c r="O1737" s="56"/>
      <c r="P1737" s="56"/>
      <c r="Q1737" s="56"/>
      <c r="R1737" s="56"/>
      <c r="S1737" s="56"/>
      <c r="T1737" s="56"/>
    </row>
    <row r="1738" spans="1:20" ht="30" customHeight="1" x14ac:dyDescent="0.25">
      <c r="A1738" s="173"/>
      <c r="B1738" s="173"/>
      <c r="C1738" s="174"/>
      <c r="D1738" s="175" t="b">
        <v>0</v>
      </c>
      <c r="E1738" s="175" t="b">
        <v>0</v>
      </c>
      <c r="F1738" s="175" t="b">
        <v>0</v>
      </c>
      <c r="G1738" s="175" t="b">
        <v>0</v>
      </c>
      <c r="H1738" s="175" t="b">
        <v>0</v>
      </c>
      <c r="I1738" s="162"/>
      <c r="J1738" s="58" t="str" cm="1">
        <f t="array" ref="J1738">IFERROR(_xlfn.IFS(E1738,$E$8,F1738,$F$8,G1738,$G$8,H1738,$H$8),"")</f>
        <v/>
      </c>
      <c r="K1738" s="58" t="str">
        <f t="shared" si="26"/>
        <v xml:space="preserve">   </v>
      </c>
      <c r="L1738" s="56"/>
      <c r="M1738" s="56"/>
      <c r="N1738" s="56"/>
      <c r="O1738" s="56"/>
      <c r="P1738" s="56"/>
      <c r="Q1738" s="56"/>
      <c r="R1738" s="56"/>
      <c r="S1738" s="56"/>
      <c r="T1738" s="56"/>
    </row>
    <row r="1739" spans="1:20" ht="30" customHeight="1" x14ac:dyDescent="0.25">
      <c r="A1739" s="173"/>
      <c r="B1739" s="173"/>
      <c r="C1739" s="174"/>
      <c r="D1739" s="175" t="b">
        <v>0</v>
      </c>
      <c r="E1739" s="175" t="b">
        <v>0</v>
      </c>
      <c r="F1739" s="175" t="b">
        <v>0</v>
      </c>
      <c r="G1739" s="175" t="b">
        <v>0</v>
      </c>
      <c r="H1739" s="175" t="b">
        <v>0</v>
      </c>
      <c r="I1739" s="162"/>
      <c r="J1739" s="58" t="str" cm="1">
        <f t="array" ref="J1739">IFERROR(_xlfn.IFS(E1739,$E$8,F1739,$F$8,G1739,$G$8,H1739,$H$8),"")</f>
        <v/>
      </c>
      <c r="K1739" s="58" t="str">
        <f t="shared" ref="K1739:K1802" si="27">_xlfn.TEXTJOIN(" ",FALSE,IF(E1739,$E$8,""),IF(F1739,$F$8,""),IF(G1739,$G$8,""),IF(H1739,$H$8,""))</f>
        <v xml:space="preserve">   </v>
      </c>
      <c r="L1739" s="56"/>
      <c r="M1739" s="56"/>
      <c r="N1739" s="56"/>
      <c r="O1739" s="56"/>
      <c r="P1739" s="56"/>
      <c r="Q1739" s="56"/>
      <c r="R1739" s="56"/>
      <c r="S1739" s="56"/>
      <c r="T1739" s="56"/>
    </row>
    <row r="1740" spans="1:20" ht="30" customHeight="1" x14ac:dyDescent="0.25">
      <c r="A1740" s="173"/>
      <c r="B1740" s="173"/>
      <c r="C1740" s="174"/>
      <c r="D1740" s="175" t="b">
        <v>0</v>
      </c>
      <c r="E1740" s="175" t="b">
        <v>0</v>
      </c>
      <c r="F1740" s="175" t="b">
        <v>0</v>
      </c>
      <c r="G1740" s="175" t="b">
        <v>0</v>
      </c>
      <c r="H1740" s="175" t="b">
        <v>0</v>
      </c>
      <c r="I1740" s="162"/>
      <c r="J1740" s="58" t="str" cm="1">
        <f t="array" ref="J1740">IFERROR(_xlfn.IFS(E1740,$E$8,F1740,$F$8,G1740,$G$8,H1740,$H$8),"")</f>
        <v/>
      </c>
      <c r="K1740" s="58" t="str">
        <f t="shared" si="27"/>
        <v xml:space="preserve">   </v>
      </c>
      <c r="L1740" s="56"/>
      <c r="M1740" s="56"/>
      <c r="N1740" s="56"/>
      <c r="O1740" s="56"/>
      <c r="P1740" s="56"/>
      <c r="Q1740" s="56"/>
      <c r="R1740" s="56"/>
      <c r="S1740" s="56"/>
      <c r="T1740" s="56"/>
    </row>
    <row r="1741" spans="1:20" ht="30" customHeight="1" x14ac:dyDescent="0.25">
      <c r="A1741" s="173"/>
      <c r="B1741" s="173"/>
      <c r="C1741" s="174"/>
      <c r="D1741" s="175" t="b">
        <v>0</v>
      </c>
      <c r="E1741" s="175" t="b">
        <v>0</v>
      </c>
      <c r="F1741" s="175" t="b">
        <v>0</v>
      </c>
      <c r="G1741" s="175" t="b">
        <v>0</v>
      </c>
      <c r="H1741" s="175" t="b">
        <v>0</v>
      </c>
      <c r="I1741" s="162"/>
      <c r="J1741" s="58" t="str" cm="1">
        <f t="array" ref="J1741">IFERROR(_xlfn.IFS(E1741,$E$8,F1741,$F$8,G1741,$G$8,H1741,$H$8),"")</f>
        <v/>
      </c>
      <c r="K1741" s="58" t="str">
        <f t="shared" si="27"/>
        <v xml:space="preserve">   </v>
      </c>
      <c r="L1741" s="56"/>
      <c r="M1741" s="56"/>
      <c r="N1741" s="56"/>
      <c r="O1741" s="56"/>
      <c r="P1741" s="56"/>
      <c r="Q1741" s="56"/>
      <c r="R1741" s="56"/>
      <c r="S1741" s="56"/>
      <c r="T1741" s="56"/>
    </row>
    <row r="1742" spans="1:20" ht="30" customHeight="1" x14ac:dyDescent="0.25">
      <c r="A1742" s="173"/>
      <c r="B1742" s="173"/>
      <c r="C1742" s="174"/>
      <c r="D1742" s="175" t="b">
        <v>0</v>
      </c>
      <c r="E1742" s="175" t="b">
        <v>0</v>
      </c>
      <c r="F1742" s="175" t="b">
        <v>0</v>
      </c>
      <c r="G1742" s="175" t="b">
        <v>0</v>
      </c>
      <c r="H1742" s="175" t="b">
        <v>0</v>
      </c>
      <c r="I1742" s="162"/>
      <c r="J1742" s="58" t="str" cm="1">
        <f t="array" ref="J1742">IFERROR(_xlfn.IFS(E1742,$E$8,F1742,$F$8,G1742,$G$8,H1742,$H$8),"")</f>
        <v/>
      </c>
      <c r="K1742" s="58" t="str">
        <f t="shared" si="27"/>
        <v xml:space="preserve">   </v>
      </c>
      <c r="L1742" s="56"/>
      <c r="M1742" s="56"/>
      <c r="N1742" s="56"/>
      <c r="O1742" s="56"/>
      <c r="P1742" s="56"/>
      <c r="Q1742" s="56"/>
      <c r="R1742" s="56"/>
      <c r="S1742" s="56"/>
      <c r="T1742" s="56"/>
    </row>
    <row r="1743" spans="1:20" ht="30" customHeight="1" x14ac:dyDescent="0.25">
      <c r="A1743" s="173"/>
      <c r="B1743" s="173"/>
      <c r="C1743" s="174"/>
      <c r="D1743" s="175" t="b">
        <v>0</v>
      </c>
      <c r="E1743" s="175" t="b">
        <v>0</v>
      </c>
      <c r="F1743" s="175" t="b">
        <v>0</v>
      </c>
      <c r="G1743" s="175" t="b">
        <v>0</v>
      </c>
      <c r="H1743" s="175" t="b">
        <v>0</v>
      </c>
      <c r="I1743" s="162"/>
      <c r="J1743" s="58" t="str" cm="1">
        <f t="array" ref="J1743">IFERROR(_xlfn.IFS(E1743,$E$8,F1743,$F$8,G1743,$G$8,H1743,$H$8),"")</f>
        <v/>
      </c>
      <c r="K1743" s="58" t="str">
        <f t="shared" si="27"/>
        <v xml:space="preserve">   </v>
      </c>
      <c r="L1743" s="56"/>
      <c r="M1743" s="56"/>
      <c r="N1743" s="56"/>
      <c r="O1743" s="56"/>
      <c r="P1743" s="56"/>
      <c r="Q1743" s="56"/>
      <c r="R1743" s="56"/>
      <c r="S1743" s="56"/>
      <c r="T1743" s="56"/>
    </row>
    <row r="1744" spans="1:20" ht="30" customHeight="1" x14ac:dyDescent="0.25">
      <c r="A1744" s="173"/>
      <c r="B1744" s="173"/>
      <c r="C1744" s="174"/>
      <c r="D1744" s="175" t="b">
        <v>0</v>
      </c>
      <c r="E1744" s="175" t="b">
        <v>0</v>
      </c>
      <c r="F1744" s="175" t="b">
        <v>0</v>
      </c>
      <c r="G1744" s="175" t="b">
        <v>0</v>
      </c>
      <c r="H1744" s="175" t="b">
        <v>0</v>
      </c>
      <c r="I1744" s="162"/>
      <c r="J1744" s="58" t="str" cm="1">
        <f t="array" ref="J1744">IFERROR(_xlfn.IFS(E1744,$E$8,F1744,$F$8,G1744,$G$8,H1744,$H$8),"")</f>
        <v/>
      </c>
      <c r="K1744" s="58" t="str">
        <f t="shared" si="27"/>
        <v xml:space="preserve">   </v>
      </c>
      <c r="L1744" s="56"/>
      <c r="M1744" s="56"/>
      <c r="N1744" s="56"/>
      <c r="O1744" s="56"/>
      <c r="P1744" s="56"/>
      <c r="Q1744" s="56"/>
      <c r="R1744" s="56"/>
      <c r="S1744" s="56"/>
      <c r="T1744" s="56"/>
    </row>
    <row r="1745" spans="1:20" ht="30" customHeight="1" x14ac:dyDescent="0.25">
      <c r="A1745" s="173"/>
      <c r="B1745" s="173"/>
      <c r="C1745" s="174"/>
      <c r="D1745" s="175" t="b">
        <v>0</v>
      </c>
      <c r="E1745" s="175" t="b">
        <v>0</v>
      </c>
      <c r="F1745" s="175" t="b">
        <v>0</v>
      </c>
      <c r="G1745" s="175" t="b">
        <v>0</v>
      </c>
      <c r="H1745" s="175" t="b">
        <v>0</v>
      </c>
      <c r="I1745" s="162"/>
      <c r="J1745" s="58" t="str" cm="1">
        <f t="array" ref="J1745">IFERROR(_xlfn.IFS(E1745,$E$8,F1745,$F$8,G1745,$G$8,H1745,$H$8),"")</f>
        <v/>
      </c>
      <c r="K1745" s="58" t="str">
        <f t="shared" si="27"/>
        <v xml:space="preserve">   </v>
      </c>
      <c r="L1745" s="56"/>
      <c r="M1745" s="56"/>
      <c r="N1745" s="56"/>
      <c r="O1745" s="56"/>
      <c r="P1745" s="56"/>
      <c r="Q1745" s="56"/>
      <c r="R1745" s="56"/>
      <c r="S1745" s="56"/>
      <c r="T1745" s="56"/>
    </row>
    <row r="1746" spans="1:20" ht="30" customHeight="1" x14ac:dyDescent="0.25">
      <c r="A1746" s="173"/>
      <c r="B1746" s="173"/>
      <c r="C1746" s="174"/>
      <c r="D1746" s="175" t="b">
        <v>0</v>
      </c>
      <c r="E1746" s="175" t="b">
        <v>0</v>
      </c>
      <c r="F1746" s="175" t="b">
        <v>0</v>
      </c>
      <c r="G1746" s="175" t="b">
        <v>0</v>
      </c>
      <c r="H1746" s="175" t="b">
        <v>0</v>
      </c>
      <c r="I1746" s="162"/>
      <c r="J1746" s="58" t="str" cm="1">
        <f t="array" ref="J1746">IFERROR(_xlfn.IFS(E1746,$E$8,F1746,$F$8,G1746,$G$8,H1746,$H$8),"")</f>
        <v/>
      </c>
      <c r="K1746" s="58" t="str">
        <f t="shared" si="27"/>
        <v xml:space="preserve">   </v>
      </c>
      <c r="L1746" s="56"/>
      <c r="M1746" s="56"/>
      <c r="N1746" s="56"/>
      <c r="O1746" s="56"/>
      <c r="P1746" s="56"/>
      <c r="Q1746" s="56"/>
      <c r="R1746" s="56"/>
      <c r="S1746" s="56"/>
      <c r="T1746" s="56"/>
    </row>
    <row r="1747" spans="1:20" ht="30" customHeight="1" x14ac:dyDescent="0.25">
      <c r="A1747" s="173"/>
      <c r="B1747" s="173"/>
      <c r="C1747" s="174"/>
      <c r="D1747" s="175" t="b">
        <v>0</v>
      </c>
      <c r="E1747" s="175" t="b">
        <v>0</v>
      </c>
      <c r="F1747" s="175" t="b">
        <v>0</v>
      </c>
      <c r="G1747" s="175" t="b">
        <v>0</v>
      </c>
      <c r="H1747" s="175" t="b">
        <v>0</v>
      </c>
      <c r="I1747" s="162"/>
      <c r="J1747" s="58" t="str" cm="1">
        <f t="array" ref="J1747">IFERROR(_xlfn.IFS(E1747,$E$8,F1747,$F$8,G1747,$G$8,H1747,$H$8),"")</f>
        <v/>
      </c>
      <c r="K1747" s="58" t="str">
        <f t="shared" si="27"/>
        <v xml:space="preserve">   </v>
      </c>
      <c r="L1747" s="56"/>
      <c r="M1747" s="56"/>
      <c r="N1747" s="56"/>
      <c r="O1747" s="56"/>
      <c r="P1747" s="56"/>
      <c r="Q1747" s="56"/>
      <c r="R1747" s="56"/>
      <c r="S1747" s="56"/>
      <c r="T1747" s="56"/>
    </row>
    <row r="1748" spans="1:20" ht="30" customHeight="1" x14ac:dyDescent="0.25">
      <c r="A1748" s="173"/>
      <c r="B1748" s="173"/>
      <c r="C1748" s="174"/>
      <c r="D1748" s="175" t="b">
        <v>0</v>
      </c>
      <c r="E1748" s="175" t="b">
        <v>0</v>
      </c>
      <c r="F1748" s="175" t="b">
        <v>0</v>
      </c>
      <c r="G1748" s="175" t="b">
        <v>0</v>
      </c>
      <c r="H1748" s="175" t="b">
        <v>0</v>
      </c>
      <c r="I1748" s="162"/>
      <c r="J1748" s="58" t="str" cm="1">
        <f t="array" ref="J1748">IFERROR(_xlfn.IFS(E1748,$E$8,F1748,$F$8,G1748,$G$8,H1748,$H$8),"")</f>
        <v/>
      </c>
      <c r="K1748" s="58" t="str">
        <f t="shared" si="27"/>
        <v xml:space="preserve">   </v>
      </c>
      <c r="L1748" s="56"/>
      <c r="M1748" s="56"/>
      <c r="N1748" s="56"/>
      <c r="O1748" s="56"/>
      <c r="P1748" s="56"/>
      <c r="Q1748" s="56"/>
      <c r="R1748" s="56"/>
      <c r="S1748" s="56"/>
      <c r="T1748" s="56"/>
    </row>
    <row r="1749" spans="1:20" ht="30" customHeight="1" x14ac:dyDescent="0.25">
      <c r="A1749" s="173"/>
      <c r="B1749" s="173"/>
      <c r="C1749" s="174"/>
      <c r="D1749" s="175" t="b">
        <v>0</v>
      </c>
      <c r="E1749" s="175" t="b">
        <v>0</v>
      </c>
      <c r="F1749" s="175" t="b">
        <v>0</v>
      </c>
      <c r="G1749" s="175" t="b">
        <v>0</v>
      </c>
      <c r="H1749" s="175" t="b">
        <v>0</v>
      </c>
      <c r="I1749" s="162"/>
      <c r="J1749" s="58" t="str" cm="1">
        <f t="array" ref="J1749">IFERROR(_xlfn.IFS(E1749,$E$8,F1749,$F$8,G1749,$G$8,H1749,$H$8),"")</f>
        <v/>
      </c>
      <c r="K1749" s="58" t="str">
        <f t="shared" si="27"/>
        <v xml:space="preserve">   </v>
      </c>
      <c r="L1749" s="56"/>
      <c r="M1749" s="56"/>
      <c r="N1749" s="56"/>
      <c r="O1749" s="56"/>
      <c r="P1749" s="56"/>
      <c r="Q1749" s="56"/>
      <c r="R1749" s="56"/>
      <c r="S1749" s="56"/>
      <c r="T1749" s="56"/>
    </row>
    <row r="1750" spans="1:20" ht="30" customHeight="1" x14ac:dyDescent="0.25">
      <c r="A1750" s="173"/>
      <c r="B1750" s="173"/>
      <c r="C1750" s="174"/>
      <c r="D1750" s="175" t="b">
        <v>0</v>
      </c>
      <c r="E1750" s="175" t="b">
        <v>0</v>
      </c>
      <c r="F1750" s="175" t="b">
        <v>0</v>
      </c>
      <c r="G1750" s="175" t="b">
        <v>0</v>
      </c>
      <c r="H1750" s="175" t="b">
        <v>0</v>
      </c>
      <c r="I1750" s="162"/>
      <c r="J1750" s="58" t="str" cm="1">
        <f t="array" ref="J1750">IFERROR(_xlfn.IFS(E1750,$E$8,F1750,$F$8,G1750,$G$8,H1750,$H$8),"")</f>
        <v/>
      </c>
      <c r="K1750" s="58" t="str">
        <f t="shared" si="27"/>
        <v xml:space="preserve">   </v>
      </c>
      <c r="L1750" s="56"/>
      <c r="M1750" s="56"/>
      <c r="N1750" s="56"/>
      <c r="O1750" s="56"/>
      <c r="P1750" s="56"/>
      <c r="Q1750" s="56"/>
      <c r="R1750" s="56"/>
      <c r="S1750" s="56"/>
      <c r="T1750" s="56"/>
    </row>
    <row r="1751" spans="1:20" ht="30" customHeight="1" x14ac:dyDescent="0.25">
      <c r="A1751" s="173"/>
      <c r="B1751" s="173"/>
      <c r="C1751" s="174"/>
      <c r="D1751" s="175" t="b">
        <v>0</v>
      </c>
      <c r="E1751" s="175" t="b">
        <v>0</v>
      </c>
      <c r="F1751" s="175" t="b">
        <v>0</v>
      </c>
      <c r="G1751" s="175" t="b">
        <v>0</v>
      </c>
      <c r="H1751" s="175" t="b">
        <v>0</v>
      </c>
      <c r="I1751" s="162"/>
      <c r="J1751" s="58" t="str" cm="1">
        <f t="array" ref="J1751">IFERROR(_xlfn.IFS(E1751,$E$8,F1751,$F$8,G1751,$G$8,H1751,$H$8),"")</f>
        <v/>
      </c>
      <c r="K1751" s="58" t="str">
        <f t="shared" si="27"/>
        <v xml:space="preserve">   </v>
      </c>
      <c r="L1751" s="56"/>
      <c r="M1751" s="56"/>
      <c r="N1751" s="56"/>
      <c r="O1751" s="56"/>
      <c r="P1751" s="56"/>
      <c r="Q1751" s="56"/>
      <c r="R1751" s="56"/>
      <c r="S1751" s="56"/>
      <c r="T1751" s="56"/>
    </row>
    <row r="1752" spans="1:20" ht="30" customHeight="1" x14ac:dyDescent="0.25">
      <c r="A1752" s="173"/>
      <c r="B1752" s="173"/>
      <c r="C1752" s="174"/>
      <c r="D1752" s="175" t="b">
        <v>0</v>
      </c>
      <c r="E1752" s="175" t="b">
        <v>0</v>
      </c>
      <c r="F1752" s="175" t="b">
        <v>0</v>
      </c>
      <c r="G1752" s="175" t="b">
        <v>0</v>
      </c>
      <c r="H1752" s="175" t="b">
        <v>0</v>
      </c>
      <c r="I1752" s="162"/>
      <c r="J1752" s="58" t="str" cm="1">
        <f t="array" ref="J1752">IFERROR(_xlfn.IFS(E1752,$E$8,F1752,$F$8,G1752,$G$8,H1752,$H$8),"")</f>
        <v/>
      </c>
      <c r="K1752" s="58" t="str">
        <f t="shared" si="27"/>
        <v xml:space="preserve">   </v>
      </c>
      <c r="L1752" s="56"/>
      <c r="M1752" s="56"/>
      <c r="N1752" s="56"/>
      <c r="O1752" s="56"/>
      <c r="P1752" s="56"/>
      <c r="Q1752" s="56"/>
      <c r="R1752" s="56"/>
      <c r="S1752" s="56"/>
      <c r="T1752" s="56"/>
    </row>
    <row r="1753" spans="1:20" ht="30" customHeight="1" x14ac:dyDescent="0.25">
      <c r="A1753" s="173"/>
      <c r="B1753" s="173"/>
      <c r="C1753" s="174"/>
      <c r="D1753" s="175" t="b">
        <v>0</v>
      </c>
      <c r="E1753" s="175" t="b">
        <v>0</v>
      </c>
      <c r="F1753" s="175" t="b">
        <v>0</v>
      </c>
      <c r="G1753" s="175" t="b">
        <v>0</v>
      </c>
      <c r="H1753" s="175" t="b">
        <v>0</v>
      </c>
      <c r="I1753" s="162"/>
      <c r="J1753" s="58" t="str" cm="1">
        <f t="array" ref="J1753">IFERROR(_xlfn.IFS(E1753,$E$8,F1753,$F$8,G1753,$G$8,H1753,$H$8),"")</f>
        <v/>
      </c>
      <c r="K1753" s="58" t="str">
        <f t="shared" si="27"/>
        <v xml:space="preserve">   </v>
      </c>
      <c r="L1753" s="56"/>
      <c r="M1753" s="56"/>
      <c r="N1753" s="56"/>
      <c r="O1753" s="56"/>
      <c r="P1753" s="56"/>
      <c r="Q1753" s="56"/>
      <c r="R1753" s="56"/>
      <c r="S1753" s="56"/>
      <c r="T1753" s="56"/>
    </row>
    <row r="1754" spans="1:20" ht="30" customHeight="1" x14ac:dyDescent="0.25">
      <c r="A1754" s="173"/>
      <c r="B1754" s="173"/>
      <c r="C1754" s="174"/>
      <c r="D1754" s="175" t="b">
        <v>0</v>
      </c>
      <c r="E1754" s="175" t="b">
        <v>0</v>
      </c>
      <c r="F1754" s="175" t="b">
        <v>0</v>
      </c>
      <c r="G1754" s="175" t="b">
        <v>0</v>
      </c>
      <c r="H1754" s="175" t="b">
        <v>0</v>
      </c>
      <c r="I1754" s="162"/>
      <c r="J1754" s="58" t="str" cm="1">
        <f t="array" ref="J1754">IFERROR(_xlfn.IFS(E1754,$E$8,F1754,$F$8,G1754,$G$8,H1754,$H$8),"")</f>
        <v/>
      </c>
      <c r="K1754" s="58" t="str">
        <f t="shared" si="27"/>
        <v xml:space="preserve">   </v>
      </c>
      <c r="L1754" s="56"/>
      <c r="M1754" s="56"/>
      <c r="N1754" s="56"/>
      <c r="O1754" s="56"/>
      <c r="P1754" s="56"/>
      <c r="Q1754" s="56"/>
      <c r="R1754" s="56"/>
      <c r="S1754" s="56"/>
      <c r="T1754" s="56"/>
    </row>
    <row r="1755" spans="1:20" ht="30" customHeight="1" x14ac:dyDescent="0.25">
      <c r="A1755" s="173"/>
      <c r="B1755" s="173"/>
      <c r="C1755" s="174"/>
      <c r="D1755" s="175" t="b">
        <v>0</v>
      </c>
      <c r="E1755" s="175" t="b">
        <v>0</v>
      </c>
      <c r="F1755" s="175" t="b">
        <v>0</v>
      </c>
      <c r="G1755" s="175" t="b">
        <v>0</v>
      </c>
      <c r="H1755" s="175" t="b">
        <v>0</v>
      </c>
      <c r="I1755" s="162"/>
      <c r="J1755" s="58" t="str" cm="1">
        <f t="array" ref="J1755">IFERROR(_xlfn.IFS(E1755,$E$8,F1755,$F$8,G1755,$G$8,H1755,$H$8),"")</f>
        <v/>
      </c>
      <c r="K1755" s="58" t="str">
        <f t="shared" si="27"/>
        <v xml:space="preserve">   </v>
      </c>
      <c r="L1755" s="56"/>
      <c r="M1755" s="56"/>
      <c r="N1755" s="56"/>
      <c r="O1755" s="56"/>
      <c r="P1755" s="56"/>
      <c r="Q1755" s="56"/>
      <c r="R1755" s="56"/>
      <c r="S1755" s="56"/>
      <c r="T1755" s="56"/>
    </row>
    <row r="1756" spans="1:20" ht="30" customHeight="1" x14ac:dyDescent="0.25">
      <c r="A1756" s="173"/>
      <c r="B1756" s="173"/>
      <c r="C1756" s="174"/>
      <c r="D1756" s="175" t="b">
        <v>0</v>
      </c>
      <c r="E1756" s="175" t="b">
        <v>0</v>
      </c>
      <c r="F1756" s="175" t="b">
        <v>0</v>
      </c>
      <c r="G1756" s="175" t="b">
        <v>0</v>
      </c>
      <c r="H1756" s="175" t="b">
        <v>0</v>
      </c>
      <c r="I1756" s="162"/>
      <c r="J1756" s="58" t="str" cm="1">
        <f t="array" ref="J1756">IFERROR(_xlfn.IFS(E1756,$E$8,F1756,$F$8,G1756,$G$8,H1756,$H$8),"")</f>
        <v/>
      </c>
      <c r="K1756" s="58" t="str">
        <f t="shared" si="27"/>
        <v xml:space="preserve">   </v>
      </c>
      <c r="L1756" s="56"/>
      <c r="M1756" s="56"/>
      <c r="N1756" s="56"/>
      <c r="O1756" s="56"/>
      <c r="P1756" s="56"/>
      <c r="Q1756" s="56"/>
      <c r="R1756" s="56"/>
      <c r="S1756" s="56"/>
      <c r="T1756" s="56"/>
    </row>
    <row r="1757" spans="1:20" ht="30" customHeight="1" x14ac:dyDescent="0.25">
      <c r="A1757" s="173"/>
      <c r="B1757" s="173"/>
      <c r="C1757" s="174"/>
      <c r="D1757" s="175" t="b">
        <v>0</v>
      </c>
      <c r="E1757" s="175" t="b">
        <v>0</v>
      </c>
      <c r="F1757" s="175" t="b">
        <v>0</v>
      </c>
      <c r="G1757" s="175" t="b">
        <v>0</v>
      </c>
      <c r="H1757" s="175" t="b">
        <v>0</v>
      </c>
      <c r="I1757" s="162"/>
      <c r="J1757" s="58" t="str" cm="1">
        <f t="array" ref="J1757">IFERROR(_xlfn.IFS(E1757,$E$8,F1757,$F$8,G1757,$G$8,H1757,$H$8),"")</f>
        <v/>
      </c>
      <c r="K1757" s="58" t="str">
        <f t="shared" si="27"/>
        <v xml:space="preserve">   </v>
      </c>
      <c r="L1757" s="56"/>
      <c r="M1757" s="56"/>
      <c r="N1757" s="56"/>
      <c r="O1757" s="56"/>
      <c r="P1757" s="56"/>
      <c r="Q1757" s="56"/>
      <c r="R1757" s="56"/>
      <c r="S1757" s="56"/>
      <c r="T1757" s="56"/>
    </row>
    <row r="1758" spans="1:20" ht="30" customHeight="1" x14ac:dyDescent="0.25">
      <c r="A1758" s="173"/>
      <c r="B1758" s="173"/>
      <c r="C1758" s="174"/>
      <c r="D1758" s="175" t="b">
        <v>0</v>
      </c>
      <c r="E1758" s="175" t="b">
        <v>0</v>
      </c>
      <c r="F1758" s="175" t="b">
        <v>0</v>
      </c>
      <c r="G1758" s="175" t="b">
        <v>0</v>
      </c>
      <c r="H1758" s="175" t="b">
        <v>0</v>
      </c>
      <c r="I1758" s="162"/>
      <c r="J1758" s="58" t="str" cm="1">
        <f t="array" ref="J1758">IFERROR(_xlfn.IFS(E1758,$E$8,F1758,$F$8,G1758,$G$8,H1758,$H$8),"")</f>
        <v/>
      </c>
      <c r="K1758" s="58" t="str">
        <f t="shared" si="27"/>
        <v xml:space="preserve">   </v>
      </c>
      <c r="L1758" s="56"/>
      <c r="M1758" s="56"/>
      <c r="N1758" s="56"/>
      <c r="O1758" s="56"/>
      <c r="P1758" s="56"/>
      <c r="Q1758" s="56"/>
      <c r="R1758" s="56"/>
      <c r="S1758" s="56"/>
      <c r="T1758" s="56"/>
    </row>
    <row r="1759" spans="1:20" ht="30" customHeight="1" x14ac:dyDescent="0.25">
      <c r="A1759" s="173"/>
      <c r="B1759" s="173"/>
      <c r="C1759" s="174"/>
      <c r="D1759" s="175" t="b">
        <v>0</v>
      </c>
      <c r="E1759" s="175" t="b">
        <v>0</v>
      </c>
      <c r="F1759" s="175" t="b">
        <v>0</v>
      </c>
      <c r="G1759" s="175" t="b">
        <v>0</v>
      </c>
      <c r="H1759" s="175" t="b">
        <v>0</v>
      </c>
      <c r="I1759" s="162"/>
      <c r="J1759" s="58" t="str" cm="1">
        <f t="array" ref="J1759">IFERROR(_xlfn.IFS(E1759,$E$8,F1759,$F$8,G1759,$G$8,H1759,$H$8),"")</f>
        <v/>
      </c>
      <c r="K1759" s="58" t="str">
        <f t="shared" si="27"/>
        <v xml:space="preserve">   </v>
      </c>
      <c r="L1759" s="56"/>
      <c r="M1759" s="56"/>
      <c r="N1759" s="56"/>
      <c r="O1759" s="56"/>
      <c r="P1759" s="56"/>
      <c r="Q1759" s="56"/>
      <c r="R1759" s="56"/>
      <c r="S1759" s="56"/>
      <c r="T1759" s="56"/>
    </row>
    <row r="1760" spans="1:20" ht="30" customHeight="1" x14ac:dyDescent="0.25">
      <c r="A1760" s="173"/>
      <c r="B1760" s="173"/>
      <c r="C1760" s="174"/>
      <c r="D1760" s="175" t="b">
        <v>0</v>
      </c>
      <c r="E1760" s="175" t="b">
        <v>0</v>
      </c>
      <c r="F1760" s="175" t="b">
        <v>0</v>
      </c>
      <c r="G1760" s="175" t="b">
        <v>0</v>
      </c>
      <c r="H1760" s="175" t="b">
        <v>0</v>
      </c>
      <c r="I1760" s="162"/>
      <c r="J1760" s="58" t="str" cm="1">
        <f t="array" ref="J1760">IFERROR(_xlfn.IFS(E1760,$E$8,F1760,$F$8,G1760,$G$8,H1760,$H$8),"")</f>
        <v/>
      </c>
      <c r="K1760" s="58" t="str">
        <f t="shared" si="27"/>
        <v xml:space="preserve">   </v>
      </c>
      <c r="L1760" s="56"/>
      <c r="M1760" s="56"/>
      <c r="N1760" s="56"/>
      <c r="O1760" s="56"/>
      <c r="P1760" s="56"/>
      <c r="Q1760" s="56"/>
      <c r="R1760" s="56"/>
      <c r="S1760" s="56"/>
      <c r="T1760" s="56"/>
    </row>
    <row r="1761" spans="1:20" ht="30" customHeight="1" x14ac:dyDescent="0.25">
      <c r="A1761" s="173"/>
      <c r="B1761" s="173"/>
      <c r="C1761" s="174"/>
      <c r="D1761" s="175" t="b">
        <v>0</v>
      </c>
      <c r="E1761" s="175" t="b">
        <v>0</v>
      </c>
      <c r="F1761" s="175" t="b">
        <v>0</v>
      </c>
      <c r="G1761" s="175" t="b">
        <v>0</v>
      </c>
      <c r="H1761" s="175" t="b">
        <v>0</v>
      </c>
      <c r="I1761" s="162"/>
      <c r="J1761" s="58" t="str" cm="1">
        <f t="array" ref="J1761">IFERROR(_xlfn.IFS(E1761,$E$8,F1761,$F$8,G1761,$G$8,H1761,$H$8),"")</f>
        <v/>
      </c>
      <c r="K1761" s="58" t="str">
        <f t="shared" si="27"/>
        <v xml:space="preserve">   </v>
      </c>
      <c r="L1761" s="56"/>
      <c r="M1761" s="56"/>
      <c r="N1761" s="56"/>
      <c r="O1761" s="56"/>
      <c r="P1761" s="56"/>
      <c r="Q1761" s="56"/>
      <c r="R1761" s="56"/>
      <c r="S1761" s="56"/>
      <c r="T1761" s="56"/>
    </row>
    <row r="1762" spans="1:20" ht="30" customHeight="1" x14ac:dyDescent="0.25">
      <c r="A1762" s="173"/>
      <c r="B1762" s="173"/>
      <c r="C1762" s="174"/>
      <c r="D1762" s="175" t="b">
        <v>0</v>
      </c>
      <c r="E1762" s="175" t="b">
        <v>0</v>
      </c>
      <c r="F1762" s="175" t="b">
        <v>0</v>
      </c>
      <c r="G1762" s="175" t="b">
        <v>0</v>
      </c>
      <c r="H1762" s="175" t="b">
        <v>0</v>
      </c>
      <c r="I1762" s="162"/>
      <c r="J1762" s="58" t="str" cm="1">
        <f t="array" ref="J1762">IFERROR(_xlfn.IFS(E1762,$E$8,F1762,$F$8,G1762,$G$8,H1762,$H$8),"")</f>
        <v/>
      </c>
      <c r="K1762" s="58" t="str">
        <f t="shared" si="27"/>
        <v xml:space="preserve">   </v>
      </c>
      <c r="L1762" s="56"/>
      <c r="M1762" s="56"/>
      <c r="N1762" s="56"/>
      <c r="O1762" s="56"/>
      <c r="P1762" s="56"/>
      <c r="Q1762" s="56"/>
      <c r="R1762" s="56"/>
      <c r="S1762" s="56"/>
      <c r="T1762" s="56"/>
    </row>
    <row r="1763" spans="1:20" ht="30" customHeight="1" x14ac:dyDescent="0.25">
      <c r="A1763" s="173"/>
      <c r="B1763" s="173"/>
      <c r="C1763" s="174"/>
      <c r="D1763" s="175" t="b">
        <v>0</v>
      </c>
      <c r="E1763" s="175" t="b">
        <v>0</v>
      </c>
      <c r="F1763" s="175" t="b">
        <v>0</v>
      </c>
      <c r="G1763" s="175" t="b">
        <v>0</v>
      </c>
      <c r="H1763" s="175" t="b">
        <v>0</v>
      </c>
      <c r="I1763" s="162"/>
      <c r="J1763" s="58" t="str" cm="1">
        <f t="array" ref="J1763">IFERROR(_xlfn.IFS(E1763,$E$8,F1763,$F$8,G1763,$G$8,H1763,$H$8),"")</f>
        <v/>
      </c>
      <c r="K1763" s="58" t="str">
        <f t="shared" si="27"/>
        <v xml:space="preserve">   </v>
      </c>
      <c r="L1763" s="56"/>
      <c r="M1763" s="56"/>
      <c r="N1763" s="56"/>
      <c r="O1763" s="56"/>
      <c r="P1763" s="56"/>
      <c r="Q1763" s="56"/>
      <c r="R1763" s="56"/>
      <c r="S1763" s="56"/>
      <c r="T1763" s="56"/>
    </row>
    <row r="1764" spans="1:20" ht="30" customHeight="1" x14ac:dyDescent="0.25">
      <c r="A1764" s="173"/>
      <c r="B1764" s="173"/>
      <c r="C1764" s="174"/>
      <c r="D1764" s="175" t="b">
        <v>0</v>
      </c>
      <c r="E1764" s="175" t="b">
        <v>0</v>
      </c>
      <c r="F1764" s="175" t="b">
        <v>0</v>
      </c>
      <c r="G1764" s="175" t="b">
        <v>0</v>
      </c>
      <c r="H1764" s="175" t="b">
        <v>0</v>
      </c>
      <c r="I1764" s="162"/>
      <c r="J1764" s="58" t="str" cm="1">
        <f t="array" ref="J1764">IFERROR(_xlfn.IFS(E1764,$E$8,F1764,$F$8,G1764,$G$8,H1764,$H$8),"")</f>
        <v/>
      </c>
      <c r="K1764" s="58" t="str">
        <f t="shared" si="27"/>
        <v xml:space="preserve">   </v>
      </c>
      <c r="L1764" s="56"/>
      <c r="M1764" s="56"/>
      <c r="N1764" s="56"/>
      <c r="O1764" s="56"/>
      <c r="P1764" s="56"/>
      <c r="Q1764" s="56"/>
      <c r="R1764" s="56"/>
      <c r="S1764" s="56"/>
      <c r="T1764" s="56"/>
    </row>
    <row r="1765" spans="1:20" ht="30" customHeight="1" x14ac:dyDescent="0.25">
      <c r="A1765" s="173"/>
      <c r="B1765" s="173"/>
      <c r="C1765" s="174"/>
      <c r="D1765" s="175" t="b">
        <v>0</v>
      </c>
      <c r="E1765" s="175" t="b">
        <v>0</v>
      </c>
      <c r="F1765" s="175" t="b">
        <v>0</v>
      </c>
      <c r="G1765" s="175" t="b">
        <v>0</v>
      </c>
      <c r="H1765" s="175" t="b">
        <v>0</v>
      </c>
      <c r="I1765" s="162"/>
      <c r="J1765" s="58" t="str" cm="1">
        <f t="array" ref="J1765">IFERROR(_xlfn.IFS(E1765,$E$8,F1765,$F$8,G1765,$G$8,H1765,$H$8),"")</f>
        <v/>
      </c>
      <c r="K1765" s="58" t="str">
        <f t="shared" si="27"/>
        <v xml:space="preserve">   </v>
      </c>
      <c r="L1765" s="56"/>
      <c r="M1765" s="56"/>
      <c r="N1765" s="56"/>
      <c r="O1765" s="56"/>
      <c r="P1765" s="56"/>
      <c r="Q1765" s="56"/>
      <c r="R1765" s="56"/>
      <c r="S1765" s="56"/>
      <c r="T1765" s="56"/>
    </row>
    <row r="1766" spans="1:20" ht="30" customHeight="1" x14ac:dyDescent="0.25">
      <c r="A1766" s="173"/>
      <c r="B1766" s="173"/>
      <c r="C1766" s="174"/>
      <c r="D1766" s="175" t="b">
        <v>0</v>
      </c>
      <c r="E1766" s="175" t="b">
        <v>0</v>
      </c>
      <c r="F1766" s="175" t="b">
        <v>0</v>
      </c>
      <c r="G1766" s="175" t="b">
        <v>0</v>
      </c>
      <c r="H1766" s="175" t="b">
        <v>0</v>
      </c>
      <c r="I1766" s="162"/>
      <c r="J1766" s="58" t="str" cm="1">
        <f t="array" ref="J1766">IFERROR(_xlfn.IFS(E1766,$E$8,F1766,$F$8,G1766,$G$8,H1766,$H$8),"")</f>
        <v/>
      </c>
      <c r="K1766" s="58" t="str">
        <f t="shared" si="27"/>
        <v xml:space="preserve">   </v>
      </c>
      <c r="L1766" s="56"/>
      <c r="M1766" s="56"/>
      <c r="N1766" s="56"/>
      <c r="O1766" s="56"/>
      <c r="P1766" s="56"/>
      <c r="Q1766" s="56"/>
      <c r="R1766" s="56"/>
      <c r="S1766" s="56"/>
      <c r="T1766" s="56"/>
    </row>
    <row r="1767" spans="1:20" ht="30" customHeight="1" x14ac:dyDescent="0.25">
      <c r="A1767" s="173"/>
      <c r="B1767" s="173"/>
      <c r="C1767" s="174"/>
      <c r="D1767" s="175" t="b">
        <v>0</v>
      </c>
      <c r="E1767" s="175" t="b">
        <v>0</v>
      </c>
      <c r="F1767" s="175" t="b">
        <v>0</v>
      </c>
      <c r="G1767" s="175" t="b">
        <v>0</v>
      </c>
      <c r="H1767" s="175" t="b">
        <v>0</v>
      </c>
      <c r="I1767" s="162"/>
      <c r="J1767" s="58" t="str" cm="1">
        <f t="array" ref="J1767">IFERROR(_xlfn.IFS(E1767,$E$8,F1767,$F$8,G1767,$G$8,H1767,$H$8),"")</f>
        <v/>
      </c>
      <c r="K1767" s="58" t="str">
        <f t="shared" si="27"/>
        <v xml:space="preserve">   </v>
      </c>
      <c r="L1767" s="56"/>
      <c r="M1767" s="56"/>
      <c r="N1767" s="56"/>
      <c r="O1767" s="56"/>
      <c r="P1767" s="56"/>
      <c r="Q1767" s="56"/>
      <c r="R1767" s="56"/>
      <c r="S1767" s="56"/>
      <c r="T1767" s="56"/>
    </row>
    <row r="1768" spans="1:20" ht="30" customHeight="1" x14ac:dyDescent="0.25">
      <c r="A1768" s="173"/>
      <c r="B1768" s="173"/>
      <c r="C1768" s="174"/>
      <c r="D1768" s="175" t="b">
        <v>0</v>
      </c>
      <c r="E1768" s="175" t="b">
        <v>0</v>
      </c>
      <c r="F1768" s="175" t="b">
        <v>0</v>
      </c>
      <c r="G1768" s="175" t="b">
        <v>0</v>
      </c>
      <c r="H1768" s="175" t="b">
        <v>0</v>
      </c>
      <c r="I1768" s="162"/>
      <c r="J1768" s="58" t="str" cm="1">
        <f t="array" ref="J1768">IFERROR(_xlfn.IFS(E1768,$E$8,F1768,$F$8,G1768,$G$8,H1768,$H$8),"")</f>
        <v/>
      </c>
      <c r="K1768" s="58" t="str">
        <f t="shared" si="27"/>
        <v xml:space="preserve">   </v>
      </c>
      <c r="L1768" s="56"/>
      <c r="M1768" s="56"/>
      <c r="N1768" s="56"/>
      <c r="O1768" s="56"/>
      <c r="P1768" s="56"/>
      <c r="Q1768" s="56"/>
      <c r="R1768" s="56"/>
      <c r="S1768" s="56"/>
      <c r="T1768" s="56"/>
    </row>
    <row r="1769" spans="1:20" ht="30" customHeight="1" x14ac:dyDescent="0.25">
      <c r="A1769" s="173"/>
      <c r="B1769" s="173"/>
      <c r="C1769" s="174"/>
      <c r="D1769" s="175" t="b">
        <v>0</v>
      </c>
      <c r="E1769" s="175" t="b">
        <v>0</v>
      </c>
      <c r="F1769" s="175" t="b">
        <v>0</v>
      </c>
      <c r="G1769" s="175" t="b">
        <v>0</v>
      </c>
      <c r="H1769" s="175" t="b">
        <v>0</v>
      </c>
      <c r="I1769" s="162"/>
      <c r="J1769" s="58" t="str" cm="1">
        <f t="array" ref="J1769">IFERROR(_xlfn.IFS(E1769,$E$8,F1769,$F$8,G1769,$G$8,H1769,$H$8),"")</f>
        <v/>
      </c>
      <c r="K1769" s="58" t="str">
        <f t="shared" si="27"/>
        <v xml:space="preserve">   </v>
      </c>
      <c r="L1769" s="56"/>
      <c r="M1769" s="56"/>
      <c r="N1769" s="56"/>
      <c r="O1769" s="56"/>
      <c r="P1769" s="56"/>
      <c r="Q1769" s="56"/>
      <c r="R1769" s="56"/>
      <c r="S1769" s="56"/>
      <c r="T1769" s="56"/>
    </row>
    <row r="1770" spans="1:20" ht="30" customHeight="1" x14ac:dyDescent="0.25">
      <c r="A1770" s="173"/>
      <c r="B1770" s="173"/>
      <c r="C1770" s="174"/>
      <c r="D1770" s="175" t="b">
        <v>0</v>
      </c>
      <c r="E1770" s="175" t="b">
        <v>0</v>
      </c>
      <c r="F1770" s="175" t="b">
        <v>0</v>
      </c>
      <c r="G1770" s="175" t="b">
        <v>0</v>
      </c>
      <c r="H1770" s="175" t="b">
        <v>0</v>
      </c>
      <c r="I1770" s="162"/>
      <c r="J1770" s="58" t="str" cm="1">
        <f t="array" ref="J1770">IFERROR(_xlfn.IFS(E1770,$E$8,F1770,$F$8,G1770,$G$8,H1770,$H$8),"")</f>
        <v/>
      </c>
      <c r="K1770" s="58" t="str">
        <f t="shared" si="27"/>
        <v xml:space="preserve">   </v>
      </c>
      <c r="L1770" s="56"/>
      <c r="M1770" s="56"/>
      <c r="N1770" s="56"/>
      <c r="O1770" s="56"/>
      <c r="P1770" s="56"/>
      <c r="Q1770" s="56"/>
      <c r="R1770" s="56"/>
      <c r="S1770" s="56"/>
      <c r="T1770" s="56"/>
    </row>
    <row r="1771" spans="1:20" ht="30" customHeight="1" x14ac:dyDescent="0.25">
      <c r="A1771" s="173"/>
      <c r="B1771" s="173"/>
      <c r="C1771" s="174"/>
      <c r="D1771" s="175" t="b">
        <v>0</v>
      </c>
      <c r="E1771" s="175" t="b">
        <v>0</v>
      </c>
      <c r="F1771" s="175" t="b">
        <v>0</v>
      </c>
      <c r="G1771" s="175" t="b">
        <v>0</v>
      </c>
      <c r="H1771" s="175" t="b">
        <v>0</v>
      </c>
      <c r="I1771" s="162"/>
      <c r="J1771" s="58" t="str" cm="1">
        <f t="array" ref="J1771">IFERROR(_xlfn.IFS(E1771,$E$8,F1771,$F$8,G1771,$G$8,H1771,$H$8),"")</f>
        <v/>
      </c>
      <c r="K1771" s="58" t="str">
        <f t="shared" si="27"/>
        <v xml:space="preserve">   </v>
      </c>
      <c r="L1771" s="56"/>
      <c r="M1771" s="56"/>
      <c r="N1771" s="56"/>
      <c r="O1771" s="56"/>
      <c r="P1771" s="56"/>
      <c r="Q1771" s="56"/>
      <c r="R1771" s="56"/>
      <c r="S1771" s="56"/>
      <c r="T1771" s="56"/>
    </row>
    <row r="1772" spans="1:20" ht="30" customHeight="1" x14ac:dyDescent="0.25">
      <c r="A1772" s="173"/>
      <c r="B1772" s="173"/>
      <c r="C1772" s="174"/>
      <c r="D1772" s="175" t="b">
        <v>0</v>
      </c>
      <c r="E1772" s="175" t="b">
        <v>0</v>
      </c>
      <c r="F1772" s="175" t="b">
        <v>0</v>
      </c>
      <c r="G1772" s="175" t="b">
        <v>0</v>
      </c>
      <c r="H1772" s="175" t="b">
        <v>0</v>
      </c>
      <c r="I1772" s="162"/>
      <c r="J1772" s="58" t="str" cm="1">
        <f t="array" ref="J1772">IFERROR(_xlfn.IFS(E1772,$E$8,F1772,$F$8,G1772,$G$8,H1772,$H$8),"")</f>
        <v/>
      </c>
      <c r="K1772" s="58" t="str">
        <f t="shared" si="27"/>
        <v xml:space="preserve">   </v>
      </c>
      <c r="L1772" s="56"/>
      <c r="M1772" s="56"/>
      <c r="N1772" s="56"/>
      <c r="O1772" s="56"/>
      <c r="P1772" s="56"/>
      <c r="Q1772" s="56"/>
      <c r="R1772" s="56"/>
      <c r="S1772" s="56"/>
      <c r="T1772" s="56"/>
    </row>
    <row r="1773" spans="1:20" ht="30" customHeight="1" x14ac:dyDescent="0.25">
      <c r="A1773" s="173"/>
      <c r="B1773" s="173"/>
      <c r="C1773" s="174"/>
      <c r="D1773" s="175" t="b">
        <v>0</v>
      </c>
      <c r="E1773" s="175" t="b">
        <v>0</v>
      </c>
      <c r="F1773" s="175" t="b">
        <v>0</v>
      </c>
      <c r="G1773" s="175" t="b">
        <v>0</v>
      </c>
      <c r="H1773" s="175" t="b">
        <v>0</v>
      </c>
      <c r="I1773" s="162"/>
      <c r="J1773" s="58" t="str" cm="1">
        <f t="array" ref="J1773">IFERROR(_xlfn.IFS(E1773,$E$8,F1773,$F$8,G1773,$G$8,H1773,$H$8),"")</f>
        <v/>
      </c>
      <c r="K1773" s="58" t="str">
        <f t="shared" si="27"/>
        <v xml:space="preserve">   </v>
      </c>
      <c r="L1773" s="56"/>
      <c r="M1773" s="56"/>
      <c r="N1773" s="56"/>
      <c r="O1773" s="56"/>
      <c r="P1773" s="56"/>
      <c r="Q1773" s="56"/>
      <c r="R1773" s="56"/>
      <c r="S1773" s="56"/>
      <c r="T1773" s="56"/>
    </row>
    <row r="1774" spans="1:20" ht="30" customHeight="1" x14ac:dyDescent="0.25">
      <c r="A1774" s="173"/>
      <c r="B1774" s="173"/>
      <c r="C1774" s="174"/>
      <c r="D1774" s="175" t="b">
        <v>0</v>
      </c>
      <c r="E1774" s="175" t="b">
        <v>0</v>
      </c>
      <c r="F1774" s="175" t="b">
        <v>0</v>
      </c>
      <c r="G1774" s="175" t="b">
        <v>0</v>
      </c>
      <c r="H1774" s="175" t="b">
        <v>0</v>
      </c>
      <c r="I1774" s="162"/>
      <c r="J1774" s="58" t="str" cm="1">
        <f t="array" ref="J1774">IFERROR(_xlfn.IFS(E1774,$E$8,F1774,$F$8,G1774,$G$8,H1774,$H$8),"")</f>
        <v/>
      </c>
      <c r="K1774" s="58" t="str">
        <f t="shared" si="27"/>
        <v xml:space="preserve">   </v>
      </c>
      <c r="L1774" s="56"/>
      <c r="M1774" s="56"/>
      <c r="N1774" s="56"/>
      <c r="O1774" s="56"/>
      <c r="P1774" s="56"/>
      <c r="Q1774" s="56"/>
      <c r="R1774" s="56"/>
      <c r="S1774" s="56"/>
      <c r="T1774" s="56"/>
    </row>
    <row r="1775" spans="1:20" ht="30" customHeight="1" x14ac:dyDescent="0.25">
      <c r="A1775" s="173"/>
      <c r="B1775" s="173"/>
      <c r="C1775" s="174"/>
      <c r="D1775" s="175" t="b">
        <v>0</v>
      </c>
      <c r="E1775" s="175" t="b">
        <v>0</v>
      </c>
      <c r="F1775" s="175" t="b">
        <v>0</v>
      </c>
      <c r="G1775" s="175" t="b">
        <v>0</v>
      </c>
      <c r="H1775" s="175" t="b">
        <v>0</v>
      </c>
      <c r="I1775" s="162"/>
      <c r="J1775" s="58" t="str" cm="1">
        <f t="array" ref="J1775">IFERROR(_xlfn.IFS(E1775,$E$8,F1775,$F$8,G1775,$G$8,H1775,$H$8),"")</f>
        <v/>
      </c>
      <c r="K1775" s="58" t="str">
        <f t="shared" si="27"/>
        <v xml:space="preserve">   </v>
      </c>
      <c r="L1775" s="56"/>
      <c r="M1775" s="56"/>
      <c r="N1775" s="56"/>
      <c r="O1775" s="56"/>
      <c r="P1775" s="56"/>
      <c r="Q1775" s="56"/>
      <c r="R1775" s="56"/>
      <c r="S1775" s="56"/>
      <c r="T1775" s="56"/>
    </row>
    <row r="1776" spans="1:20" ht="30" customHeight="1" x14ac:dyDescent="0.25">
      <c r="A1776" s="173"/>
      <c r="B1776" s="173"/>
      <c r="C1776" s="174"/>
      <c r="D1776" s="175" t="b">
        <v>0</v>
      </c>
      <c r="E1776" s="175" t="b">
        <v>0</v>
      </c>
      <c r="F1776" s="175" t="b">
        <v>0</v>
      </c>
      <c r="G1776" s="175" t="b">
        <v>0</v>
      </c>
      <c r="H1776" s="175" t="b">
        <v>0</v>
      </c>
      <c r="I1776" s="162"/>
      <c r="J1776" s="58" t="str" cm="1">
        <f t="array" ref="J1776">IFERROR(_xlfn.IFS(E1776,$E$8,F1776,$F$8,G1776,$G$8,H1776,$H$8),"")</f>
        <v/>
      </c>
      <c r="K1776" s="58" t="str">
        <f t="shared" si="27"/>
        <v xml:space="preserve">   </v>
      </c>
      <c r="L1776" s="56"/>
      <c r="M1776" s="56"/>
      <c r="N1776" s="56"/>
      <c r="O1776" s="56"/>
      <c r="P1776" s="56"/>
      <c r="Q1776" s="56"/>
      <c r="R1776" s="56"/>
      <c r="S1776" s="56"/>
      <c r="T1776" s="56"/>
    </row>
    <row r="1777" spans="1:20" ht="30" customHeight="1" x14ac:dyDescent="0.25">
      <c r="A1777" s="173"/>
      <c r="B1777" s="173"/>
      <c r="C1777" s="174"/>
      <c r="D1777" s="175" t="b">
        <v>0</v>
      </c>
      <c r="E1777" s="175" t="b">
        <v>0</v>
      </c>
      <c r="F1777" s="175" t="b">
        <v>0</v>
      </c>
      <c r="G1777" s="175" t="b">
        <v>0</v>
      </c>
      <c r="H1777" s="175" t="b">
        <v>0</v>
      </c>
      <c r="I1777" s="162"/>
      <c r="J1777" s="58" t="str" cm="1">
        <f t="array" ref="J1777">IFERROR(_xlfn.IFS(E1777,$E$8,F1777,$F$8,G1777,$G$8,H1777,$H$8),"")</f>
        <v/>
      </c>
      <c r="K1777" s="58" t="str">
        <f t="shared" si="27"/>
        <v xml:space="preserve">   </v>
      </c>
      <c r="L1777" s="56"/>
      <c r="M1777" s="56"/>
      <c r="N1777" s="56"/>
      <c r="O1777" s="56"/>
      <c r="P1777" s="56"/>
      <c r="Q1777" s="56"/>
      <c r="R1777" s="56"/>
      <c r="S1777" s="56"/>
      <c r="T1777" s="56"/>
    </row>
    <row r="1778" spans="1:20" ht="30" customHeight="1" x14ac:dyDescent="0.25">
      <c r="A1778" s="173"/>
      <c r="B1778" s="173"/>
      <c r="C1778" s="174"/>
      <c r="D1778" s="175" t="b">
        <v>0</v>
      </c>
      <c r="E1778" s="175" t="b">
        <v>0</v>
      </c>
      <c r="F1778" s="175" t="b">
        <v>0</v>
      </c>
      <c r="G1778" s="175" t="b">
        <v>0</v>
      </c>
      <c r="H1778" s="175" t="b">
        <v>0</v>
      </c>
      <c r="I1778" s="162"/>
      <c r="J1778" s="58" t="str" cm="1">
        <f t="array" ref="J1778">IFERROR(_xlfn.IFS(E1778,$E$8,F1778,$F$8,G1778,$G$8,H1778,$H$8),"")</f>
        <v/>
      </c>
      <c r="K1778" s="58" t="str">
        <f t="shared" si="27"/>
        <v xml:space="preserve">   </v>
      </c>
      <c r="L1778" s="56"/>
      <c r="M1778" s="56"/>
      <c r="N1778" s="56"/>
      <c r="O1778" s="56"/>
      <c r="P1778" s="56"/>
      <c r="Q1778" s="56"/>
      <c r="R1778" s="56"/>
      <c r="S1778" s="56"/>
      <c r="T1778" s="56"/>
    </row>
    <row r="1779" spans="1:20" ht="30" customHeight="1" x14ac:dyDescent="0.25">
      <c r="A1779" s="173"/>
      <c r="B1779" s="173"/>
      <c r="C1779" s="174"/>
      <c r="D1779" s="175" t="b">
        <v>0</v>
      </c>
      <c r="E1779" s="175" t="b">
        <v>0</v>
      </c>
      <c r="F1779" s="175" t="b">
        <v>0</v>
      </c>
      <c r="G1779" s="175" t="b">
        <v>0</v>
      </c>
      <c r="H1779" s="175" t="b">
        <v>0</v>
      </c>
      <c r="I1779" s="162"/>
      <c r="J1779" s="58" t="str" cm="1">
        <f t="array" ref="J1779">IFERROR(_xlfn.IFS(E1779,$E$8,F1779,$F$8,G1779,$G$8,H1779,$H$8),"")</f>
        <v/>
      </c>
      <c r="K1779" s="58" t="str">
        <f t="shared" si="27"/>
        <v xml:space="preserve">   </v>
      </c>
      <c r="L1779" s="56"/>
      <c r="M1779" s="56"/>
      <c r="N1779" s="56"/>
      <c r="O1779" s="56"/>
      <c r="P1779" s="56"/>
      <c r="Q1779" s="56"/>
      <c r="R1779" s="56"/>
      <c r="S1779" s="56"/>
      <c r="T1779" s="56"/>
    </row>
    <row r="1780" spans="1:20" ht="30" customHeight="1" x14ac:dyDescent="0.25">
      <c r="A1780" s="173"/>
      <c r="B1780" s="173"/>
      <c r="C1780" s="174"/>
      <c r="D1780" s="175" t="b">
        <v>0</v>
      </c>
      <c r="E1780" s="175" t="b">
        <v>0</v>
      </c>
      <c r="F1780" s="175" t="b">
        <v>0</v>
      </c>
      <c r="G1780" s="175" t="b">
        <v>0</v>
      </c>
      <c r="H1780" s="175" t="b">
        <v>0</v>
      </c>
      <c r="I1780" s="162"/>
      <c r="J1780" s="58" t="str" cm="1">
        <f t="array" ref="J1780">IFERROR(_xlfn.IFS(E1780,$E$8,F1780,$F$8,G1780,$G$8,H1780,$H$8),"")</f>
        <v/>
      </c>
      <c r="K1780" s="58" t="str">
        <f t="shared" si="27"/>
        <v xml:space="preserve">   </v>
      </c>
      <c r="L1780" s="56"/>
      <c r="M1780" s="56"/>
      <c r="N1780" s="56"/>
      <c r="O1780" s="56"/>
      <c r="P1780" s="56"/>
      <c r="Q1780" s="56"/>
      <c r="R1780" s="56"/>
      <c r="S1780" s="56"/>
      <c r="T1780" s="56"/>
    </row>
    <row r="1781" spans="1:20" ht="30" customHeight="1" x14ac:dyDescent="0.25">
      <c r="A1781" s="173"/>
      <c r="B1781" s="173"/>
      <c r="C1781" s="174"/>
      <c r="D1781" s="175" t="b">
        <v>0</v>
      </c>
      <c r="E1781" s="175" t="b">
        <v>0</v>
      </c>
      <c r="F1781" s="175" t="b">
        <v>0</v>
      </c>
      <c r="G1781" s="175" t="b">
        <v>0</v>
      </c>
      <c r="H1781" s="175" t="b">
        <v>0</v>
      </c>
      <c r="I1781" s="162"/>
      <c r="J1781" s="58" t="str" cm="1">
        <f t="array" ref="J1781">IFERROR(_xlfn.IFS(E1781,$E$8,F1781,$F$8,G1781,$G$8,H1781,$H$8),"")</f>
        <v/>
      </c>
      <c r="K1781" s="58" t="str">
        <f t="shared" si="27"/>
        <v xml:space="preserve">   </v>
      </c>
      <c r="L1781" s="56"/>
      <c r="M1781" s="56"/>
      <c r="N1781" s="56"/>
      <c r="O1781" s="56"/>
      <c r="P1781" s="56"/>
      <c r="Q1781" s="56"/>
      <c r="R1781" s="56"/>
      <c r="S1781" s="56"/>
      <c r="T1781" s="56"/>
    </row>
    <row r="1782" spans="1:20" ht="30" customHeight="1" x14ac:dyDescent="0.25">
      <c r="A1782" s="173"/>
      <c r="B1782" s="173"/>
      <c r="C1782" s="174"/>
      <c r="D1782" s="175" t="b">
        <v>0</v>
      </c>
      <c r="E1782" s="175" t="b">
        <v>0</v>
      </c>
      <c r="F1782" s="175" t="b">
        <v>0</v>
      </c>
      <c r="G1782" s="175" t="b">
        <v>0</v>
      </c>
      <c r="H1782" s="175" t="b">
        <v>0</v>
      </c>
      <c r="I1782" s="162"/>
      <c r="J1782" s="58" t="str" cm="1">
        <f t="array" ref="J1782">IFERROR(_xlfn.IFS(E1782,$E$8,F1782,$F$8,G1782,$G$8,H1782,$H$8),"")</f>
        <v/>
      </c>
      <c r="K1782" s="58" t="str">
        <f t="shared" si="27"/>
        <v xml:space="preserve">   </v>
      </c>
      <c r="L1782" s="56"/>
      <c r="M1782" s="56"/>
      <c r="N1782" s="56"/>
      <c r="O1782" s="56"/>
      <c r="P1782" s="56"/>
      <c r="Q1782" s="56"/>
      <c r="R1782" s="56"/>
      <c r="S1782" s="56"/>
      <c r="T1782" s="56"/>
    </row>
    <row r="1783" spans="1:20" ht="30" customHeight="1" x14ac:dyDescent="0.25">
      <c r="A1783" s="173"/>
      <c r="B1783" s="173"/>
      <c r="C1783" s="174"/>
      <c r="D1783" s="175" t="b">
        <v>0</v>
      </c>
      <c r="E1783" s="175" t="b">
        <v>0</v>
      </c>
      <c r="F1783" s="175" t="b">
        <v>0</v>
      </c>
      <c r="G1783" s="175" t="b">
        <v>0</v>
      </c>
      <c r="H1783" s="175" t="b">
        <v>0</v>
      </c>
      <c r="I1783" s="162"/>
      <c r="J1783" s="58" t="str" cm="1">
        <f t="array" ref="J1783">IFERROR(_xlfn.IFS(E1783,$E$8,F1783,$F$8,G1783,$G$8,H1783,$H$8),"")</f>
        <v/>
      </c>
      <c r="K1783" s="58" t="str">
        <f t="shared" si="27"/>
        <v xml:space="preserve">   </v>
      </c>
      <c r="L1783" s="56"/>
      <c r="M1783" s="56"/>
      <c r="N1783" s="56"/>
      <c r="O1783" s="56"/>
      <c r="P1783" s="56"/>
      <c r="Q1783" s="56"/>
      <c r="R1783" s="56"/>
      <c r="S1783" s="56"/>
      <c r="T1783" s="56"/>
    </row>
    <row r="1784" spans="1:20" ht="30" customHeight="1" x14ac:dyDescent="0.25">
      <c r="A1784" s="173"/>
      <c r="B1784" s="173"/>
      <c r="C1784" s="174"/>
      <c r="D1784" s="175" t="b">
        <v>0</v>
      </c>
      <c r="E1784" s="175" t="b">
        <v>0</v>
      </c>
      <c r="F1784" s="175" t="b">
        <v>0</v>
      </c>
      <c r="G1784" s="175" t="b">
        <v>0</v>
      </c>
      <c r="H1784" s="175" t="b">
        <v>0</v>
      </c>
      <c r="I1784" s="162"/>
      <c r="J1784" s="58" t="str" cm="1">
        <f t="array" ref="J1784">IFERROR(_xlfn.IFS(E1784,$E$8,F1784,$F$8,G1784,$G$8,H1784,$H$8),"")</f>
        <v/>
      </c>
      <c r="K1784" s="58" t="str">
        <f t="shared" si="27"/>
        <v xml:space="preserve">   </v>
      </c>
      <c r="L1784" s="56"/>
      <c r="M1784" s="56"/>
      <c r="N1784" s="56"/>
      <c r="O1784" s="56"/>
      <c r="P1784" s="56"/>
      <c r="Q1784" s="56"/>
      <c r="R1784" s="56"/>
      <c r="S1784" s="56"/>
      <c r="T1784" s="56"/>
    </row>
    <row r="1785" spans="1:20" ht="30" customHeight="1" x14ac:dyDescent="0.25">
      <c r="A1785" s="173"/>
      <c r="B1785" s="173"/>
      <c r="C1785" s="174"/>
      <c r="D1785" s="175" t="b">
        <v>0</v>
      </c>
      <c r="E1785" s="175" t="b">
        <v>0</v>
      </c>
      <c r="F1785" s="175" t="b">
        <v>0</v>
      </c>
      <c r="G1785" s="175" t="b">
        <v>0</v>
      </c>
      <c r="H1785" s="175" t="b">
        <v>0</v>
      </c>
      <c r="I1785" s="162"/>
      <c r="J1785" s="58" t="str" cm="1">
        <f t="array" ref="J1785">IFERROR(_xlfn.IFS(E1785,$E$8,F1785,$F$8,G1785,$G$8,H1785,$H$8),"")</f>
        <v/>
      </c>
      <c r="K1785" s="58" t="str">
        <f t="shared" si="27"/>
        <v xml:space="preserve">   </v>
      </c>
      <c r="L1785" s="56"/>
      <c r="M1785" s="56"/>
      <c r="N1785" s="56"/>
      <c r="O1785" s="56"/>
      <c r="P1785" s="56"/>
      <c r="Q1785" s="56"/>
      <c r="R1785" s="56"/>
      <c r="S1785" s="56"/>
      <c r="T1785" s="56"/>
    </row>
    <row r="1786" spans="1:20" ht="30" customHeight="1" x14ac:dyDescent="0.25">
      <c r="A1786" s="173"/>
      <c r="B1786" s="173"/>
      <c r="C1786" s="174"/>
      <c r="D1786" s="175" t="b">
        <v>0</v>
      </c>
      <c r="E1786" s="175" t="b">
        <v>0</v>
      </c>
      <c r="F1786" s="175" t="b">
        <v>0</v>
      </c>
      <c r="G1786" s="175" t="b">
        <v>0</v>
      </c>
      <c r="H1786" s="175" t="b">
        <v>0</v>
      </c>
      <c r="I1786" s="162"/>
      <c r="J1786" s="58" t="str" cm="1">
        <f t="array" ref="J1786">IFERROR(_xlfn.IFS(E1786,$E$8,F1786,$F$8,G1786,$G$8,H1786,$H$8),"")</f>
        <v/>
      </c>
      <c r="K1786" s="58" t="str">
        <f t="shared" si="27"/>
        <v xml:space="preserve">   </v>
      </c>
      <c r="L1786" s="56"/>
      <c r="M1786" s="56"/>
      <c r="N1786" s="56"/>
      <c r="O1786" s="56"/>
      <c r="P1786" s="56"/>
      <c r="Q1786" s="56"/>
      <c r="R1786" s="56"/>
      <c r="S1786" s="56"/>
      <c r="T1786" s="56"/>
    </row>
    <row r="1787" spans="1:20" ht="30" customHeight="1" x14ac:dyDescent="0.25">
      <c r="A1787" s="173"/>
      <c r="B1787" s="173"/>
      <c r="C1787" s="174"/>
      <c r="D1787" s="175" t="b">
        <v>0</v>
      </c>
      <c r="E1787" s="175" t="b">
        <v>0</v>
      </c>
      <c r="F1787" s="175" t="b">
        <v>0</v>
      </c>
      <c r="G1787" s="175" t="b">
        <v>0</v>
      </c>
      <c r="H1787" s="175" t="b">
        <v>0</v>
      </c>
      <c r="I1787" s="162"/>
      <c r="J1787" s="58" t="str" cm="1">
        <f t="array" ref="J1787">IFERROR(_xlfn.IFS(E1787,$E$8,F1787,$F$8,G1787,$G$8,H1787,$H$8),"")</f>
        <v/>
      </c>
      <c r="K1787" s="58" t="str">
        <f t="shared" si="27"/>
        <v xml:space="preserve">   </v>
      </c>
      <c r="L1787" s="56"/>
      <c r="M1787" s="56"/>
      <c r="N1787" s="56"/>
      <c r="O1787" s="56"/>
      <c r="P1787" s="56"/>
      <c r="Q1787" s="56"/>
      <c r="R1787" s="56"/>
      <c r="S1787" s="56"/>
      <c r="T1787" s="56"/>
    </row>
    <row r="1788" spans="1:20" ht="30" customHeight="1" x14ac:dyDescent="0.25">
      <c r="A1788" s="173"/>
      <c r="B1788" s="173"/>
      <c r="C1788" s="174"/>
      <c r="D1788" s="175" t="b">
        <v>0</v>
      </c>
      <c r="E1788" s="175" t="b">
        <v>0</v>
      </c>
      <c r="F1788" s="175" t="b">
        <v>0</v>
      </c>
      <c r="G1788" s="175" t="b">
        <v>0</v>
      </c>
      <c r="H1788" s="175" t="b">
        <v>0</v>
      </c>
      <c r="I1788" s="162"/>
      <c r="J1788" s="58" t="str" cm="1">
        <f t="array" ref="J1788">IFERROR(_xlfn.IFS(E1788,$E$8,F1788,$F$8,G1788,$G$8,H1788,$H$8),"")</f>
        <v/>
      </c>
      <c r="K1788" s="58" t="str">
        <f t="shared" si="27"/>
        <v xml:space="preserve">   </v>
      </c>
      <c r="L1788" s="56"/>
      <c r="M1788" s="56"/>
      <c r="N1788" s="56"/>
      <c r="O1788" s="56"/>
      <c r="P1788" s="56"/>
      <c r="Q1788" s="56"/>
      <c r="R1788" s="56"/>
      <c r="S1788" s="56"/>
      <c r="T1788" s="56"/>
    </row>
    <row r="1789" spans="1:20" ht="30" customHeight="1" x14ac:dyDescent="0.25">
      <c r="A1789" s="173"/>
      <c r="B1789" s="173"/>
      <c r="C1789" s="174"/>
      <c r="D1789" s="175" t="b">
        <v>0</v>
      </c>
      <c r="E1789" s="175" t="b">
        <v>0</v>
      </c>
      <c r="F1789" s="175" t="b">
        <v>0</v>
      </c>
      <c r="G1789" s="175" t="b">
        <v>0</v>
      </c>
      <c r="H1789" s="175" t="b">
        <v>0</v>
      </c>
      <c r="I1789" s="162"/>
      <c r="J1789" s="58" t="str" cm="1">
        <f t="array" ref="J1789">IFERROR(_xlfn.IFS(E1789,$E$8,F1789,$F$8,G1789,$G$8,H1789,$H$8),"")</f>
        <v/>
      </c>
      <c r="K1789" s="58" t="str">
        <f t="shared" si="27"/>
        <v xml:space="preserve">   </v>
      </c>
      <c r="L1789" s="56"/>
      <c r="M1789" s="56"/>
      <c r="N1789" s="56"/>
      <c r="O1789" s="56"/>
      <c r="P1789" s="56"/>
      <c r="Q1789" s="56"/>
      <c r="R1789" s="56"/>
      <c r="S1789" s="56"/>
      <c r="T1789" s="56"/>
    </row>
    <row r="1790" spans="1:20" ht="30" customHeight="1" x14ac:dyDescent="0.25">
      <c r="A1790" s="173"/>
      <c r="B1790" s="173"/>
      <c r="C1790" s="174"/>
      <c r="D1790" s="175" t="b">
        <v>0</v>
      </c>
      <c r="E1790" s="175" t="b">
        <v>0</v>
      </c>
      <c r="F1790" s="175" t="b">
        <v>0</v>
      </c>
      <c r="G1790" s="175" t="b">
        <v>0</v>
      </c>
      <c r="H1790" s="175" t="b">
        <v>0</v>
      </c>
      <c r="I1790" s="162"/>
      <c r="J1790" s="58" t="str" cm="1">
        <f t="array" ref="J1790">IFERROR(_xlfn.IFS(E1790,$E$8,F1790,$F$8,G1790,$G$8,H1790,$H$8),"")</f>
        <v/>
      </c>
      <c r="K1790" s="58" t="str">
        <f t="shared" si="27"/>
        <v xml:space="preserve">   </v>
      </c>
      <c r="L1790" s="56"/>
      <c r="M1790" s="56"/>
      <c r="N1790" s="56"/>
      <c r="O1790" s="56"/>
      <c r="P1790" s="56"/>
      <c r="Q1790" s="56"/>
      <c r="R1790" s="56"/>
      <c r="S1790" s="56"/>
      <c r="T1790" s="56"/>
    </row>
    <row r="1791" spans="1:20" ht="30" customHeight="1" x14ac:dyDescent="0.25">
      <c r="A1791" s="173"/>
      <c r="B1791" s="173"/>
      <c r="C1791" s="174"/>
      <c r="D1791" s="175" t="b">
        <v>0</v>
      </c>
      <c r="E1791" s="175" t="b">
        <v>0</v>
      </c>
      <c r="F1791" s="175" t="b">
        <v>0</v>
      </c>
      <c r="G1791" s="175" t="b">
        <v>0</v>
      </c>
      <c r="H1791" s="175" t="b">
        <v>0</v>
      </c>
      <c r="I1791" s="162"/>
      <c r="J1791" s="58" t="str" cm="1">
        <f t="array" ref="J1791">IFERROR(_xlfn.IFS(E1791,$E$8,F1791,$F$8,G1791,$G$8,H1791,$H$8),"")</f>
        <v/>
      </c>
      <c r="K1791" s="58" t="str">
        <f t="shared" si="27"/>
        <v xml:space="preserve">   </v>
      </c>
      <c r="L1791" s="56"/>
      <c r="M1791" s="56"/>
      <c r="N1791" s="56"/>
      <c r="O1791" s="56"/>
      <c r="P1791" s="56"/>
      <c r="Q1791" s="56"/>
      <c r="R1791" s="56"/>
      <c r="S1791" s="56"/>
      <c r="T1791" s="56"/>
    </row>
    <row r="1792" spans="1:20" ht="30" customHeight="1" x14ac:dyDescent="0.25">
      <c r="A1792" s="173"/>
      <c r="B1792" s="173"/>
      <c r="C1792" s="174"/>
      <c r="D1792" s="175" t="b">
        <v>0</v>
      </c>
      <c r="E1792" s="175" t="b">
        <v>0</v>
      </c>
      <c r="F1792" s="175" t="b">
        <v>0</v>
      </c>
      <c r="G1792" s="175" t="b">
        <v>0</v>
      </c>
      <c r="H1792" s="175" t="b">
        <v>0</v>
      </c>
      <c r="I1792" s="162"/>
      <c r="J1792" s="58" t="str" cm="1">
        <f t="array" ref="J1792">IFERROR(_xlfn.IFS(E1792,$E$8,F1792,$F$8,G1792,$G$8,H1792,$H$8),"")</f>
        <v/>
      </c>
      <c r="K1792" s="58" t="str">
        <f t="shared" si="27"/>
        <v xml:space="preserve">   </v>
      </c>
      <c r="L1792" s="56"/>
      <c r="M1792" s="56"/>
      <c r="N1792" s="56"/>
      <c r="O1792" s="56"/>
      <c r="P1792" s="56"/>
      <c r="Q1792" s="56"/>
      <c r="R1792" s="56"/>
      <c r="S1792" s="56"/>
      <c r="T1792" s="56"/>
    </row>
    <row r="1793" spans="1:20" ht="30" customHeight="1" x14ac:dyDescent="0.25">
      <c r="A1793" s="173"/>
      <c r="B1793" s="173"/>
      <c r="C1793" s="174"/>
      <c r="D1793" s="175" t="b">
        <v>0</v>
      </c>
      <c r="E1793" s="175" t="b">
        <v>0</v>
      </c>
      <c r="F1793" s="175" t="b">
        <v>0</v>
      </c>
      <c r="G1793" s="175" t="b">
        <v>0</v>
      </c>
      <c r="H1793" s="175" t="b">
        <v>0</v>
      </c>
      <c r="I1793" s="162"/>
      <c r="J1793" s="58" t="str" cm="1">
        <f t="array" ref="J1793">IFERROR(_xlfn.IFS(E1793,$E$8,F1793,$F$8,G1793,$G$8,H1793,$H$8),"")</f>
        <v/>
      </c>
      <c r="K1793" s="58" t="str">
        <f t="shared" si="27"/>
        <v xml:space="preserve">   </v>
      </c>
      <c r="L1793" s="56"/>
      <c r="M1793" s="56"/>
      <c r="N1793" s="56"/>
      <c r="O1793" s="56"/>
      <c r="P1793" s="56"/>
      <c r="Q1793" s="56"/>
      <c r="R1793" s="56"/>
      <c r="S1793" s="56"/>
      <c r="T1793" s="56"/>
    </row>
    <row r="1794" spans="1:20" ht="30" customHeight="1" x14ac:dyDescent="0.25">
      <c r="A1794" s="173"/>
      <c r="B1794" s="173"/>
      <c r="C1794" s="174"/>
      <c r="D1794" s="175" t="b">
        <v>0</v>
      </c>
      <c r="E1794" s="175" t="b">
        <v>0</v>
      </c>
      <c r="F1794" s="175" t="b">
        <v>0</v>
      </c>
      <c r="G1794" s="175" t="b">
        <v>0</v>
      </c>
      <c r="H1794" s="175" t="b">
        <v>0</v>
      </c>
      <c r="I1794" s="162"/>
      <c r="J1794" s="58" t="str" cm="1">
        <f t="array" ref="J1794">IFERROR(_xlfn.IFS(E1794,$E$8,F1794,$F$8,G1794,$G$8,H1794,$H$8),"")</f>
        <v/>
      </c>
      <c r="K1794" s="58" t="str">
        <f t="shared" si="27"/>
        <v xml:space="preserve">   </v>
      </c>
      <c r="L1794" s="56"/>
      <c r="M1794" s="56"/>
      <c r="N1794" s="56"/>
      <c r="O1794" s="56"/>
      <c r="P1794" s="56"/>
      <c r="Q1794" s="56"/>
      <c r="R1794" s="56"/>
      <c r="S1794" s="56"/>
      <c r="T1794" s="56"/>
    </row>
    <row r="1795" spans="1:20" ht="30" customHeight="1" x14ac:dyDescent="0.25">
      <c r="A1795" s="173"/>
      <c r="B1795" s="173"/>
      <c r="C1795" s="174"/>
      <c r="D1795" s="175" t="b">
        <v>0</v>
      </c>
      <c r="E1795" s="175" t="b">
        <v>0</v>
      </c>
      <c r="F1795" s="175" t="b">
        <v>0</v>
      </c>
      <c r="G1795" s="175" t="b">
        <v>0</v>
      </c>
      <c r="H1795" s="175" t="b">
        <v>0</v>
      </c>
      <c r="I1795" s="162"/>
      <c r="J1795" s="58" t="str" cm="1">
        <f t="array" ref="J1795">IFERROR(_xlfn.IFS(E1795,$E$8,F1795,$F$8,G1795,$G$8,H1795,$H$8),"")</f>
        <v/>
      </c>
      <c r="K1795" s="58" t="str">
        <f t="shared" si="27"/>
        <v xml:space="preserve">   </v>
      </c>
      <c r="L1795" s="56"/>
      <c r="M1795" s="56"/>
      <c r="N1795" s="56"/>
      <c r="O1795" s="56"/>
      <c r="P1795" s="56"/>
      <c r="Q1795" s="56"/>
      <c r="R1795" s="56"/>
      <c r="S1795" s="56"/>
      <c r="T1795" s="56"/>
    </row>
    <row r="1796" spans="1:20" ht="30" customHeight="1" x14ac:dyDescent="0.25">
      <c r="A1796" s="173"/>
      <c r="B1796" s="173"/>
      <c r="C1796" s="174"/>
      <c r="D1796" s="175" t="b">
        <v>0</v>
      </c>
      <c r="E1796" s="175" t="b">
        <v>0</v>
      </c>
      <c r="F1796" s="175" t="b">
        <v>0</v>
      </c>
      <c r="G1796" s="175" t="b">
        <v>0</v>
      </c>
      <c r="H1796" s="175" t="b">
        <v>0</v>
      </c>
      <c r="I1796" s="162"/>
      <c r="J1796" s="58" t="str" cm="1">
        <f t="array" ref="J1796">IFERROR(_xlfn.IFS(E1796,$E$8,F1796,$F$8,G1796,$G$8,H1796,$H$8),"")</f>
        <v/>
      </c>
      <c r="K1796" s="58" t="str">
        <f t="shared" si="27"/>
        <v xml:space="preserve">   </v>
      </c>
      <c r="L1796" s="56"/>
      <c r="M1796" s="56"/>
      <c r="N1796" s="56"/>
      <c r="O1796" s="56"/>
      <c r="P1796" s="56"/>
      <c r="Q1796" s="56"/>
      <c r="R1796" s="56"/>
      <c r="S1796" s="56"/>
      <c r="T1796" s="56"/>
    </row>
    <row r="1797" spans="1:20" ht="30" customHeight="1" x14ac:dyDescent="0.25">
      <c r="A1797" s="173"/>
      <c r="B1797" s="173"/>
      <c r="C1797" s="174"/>
      <c r="D1797" s="175" t="b">
        <v>0</v>
      </c>
      <c r="E1797" s="175" t="b">
        <v>0</v>
      </c>
      <c r="F1797" s="175" t="b">
        <v>0</v>
      </c>
      <c r="G1797" s="175" t="b">
        <v>0</v>
      </c>
      <c r="H1797" s="175" t="b">
        <v>0</v>
      </c>
      <c r="I1797" s="162"/>
      <c r="J1797" s="58" t="str" cm="1">
        <f t="array" ref="J1797">IFERROR(_xlfn.IFS(E1797,$E$8,F1797,$F$8,G1797,$G$8,H1797,$H$8),"")</f>
        <v/>
      </c>
      <c r="K1797" s="58" t="str">
        <f t="shared" si="27"/>
        <v xml:space="preserve">   </v>
      </c>
      <c r="L1797" s="56"/>
      <c r="M1797" s="56"/>
      <c r="N1797" s="56"/>
      <c r="O1797" s="56"/>
      <c r="P1797" s="56"/>
      <c r="Q1797" s="56"/>
      <c r="R1797" s="56"/>
      <c r="S1797" s="56"/>
      <c r="T1797" s="56"/>
    </row>
    <row r="1798" spans="1:20" ht="30" customHeight="1" x14ac:dyDescent="0.25">
      <c r="A1798" s="173"/>
      <c r="B1798" s="173"/>
      <c r="C1798" s="174"/>
      <c r="D1798" s="175" t="b">
        <v>0</v>
      </c>
      <c r="E1798" s="175" t="b">
        <v>0</v>
      </c>
      <c r="F1798" s="175" t="b">
        <v>0</v>
      </c>
      <c r="G1798" s="175" t="b">
        <v>0</v>
      </c>
      <c r="H1798" s="175" t="b">
        <v>0</v>
      </c>
      <c r="I1798" s="162"/>
      <c r="J1798" s="58" t="str" cm="1">
        <f t="array" ref="J1798">IFERROR(_xlfn.IFS(E1798,$E$8,F1798,$F$8,G1798,$G$8,H1798,$H$8),"")</f>
        <v/>
      </c>
      <c r="K1798" s="58" t="str">
        <f t="shared" si="27"/>
        <v xml:space="preserve">   </v>
      </c>
      <c r="L1798" s="56"/>
      <c r="M1798" s="56"/>
      <c r="N1798" s="56"/>
      <c r="O1798" s="56"/>
      <c r="P1798" s="56"/>
      <c r="Q1798" s="56"/>
      <c r="R1798" s="56"/>
      <c r="S1798" s="56"/>
      <c r="T1798" s="56"/>
    </row>
    <row r="1799" spans="1:20" ht="30" customHeight="1" x14ac:dyDescent="0.25">
      <c r="A1799" s="173"/>
      <c r="B1799" s="173"/>
      <c r="C1799" s="174"/>
      <c r="D1799" s="175" t="b">
        <v>0</v>
      </c>
      <c r="E1799" s="175" t="b">
        <v>0</v>
      </c>
      <c r="F1799" s="175" t="b">
        <v>0</v>
      </c>
      <c r="G1799" s="175" t="b">
        <v>0</v>
      </c>
      <c r="H1799" s="175" t="b">
        <v>0</v>
      </c>
      <c r="I1799" s="162"/>
      <c r="J1799" s="58" t="str" cm="1">
        <f t="array" ref="J1799">IFERROR(_xlfn.IFS(E1799,$E$8,F1799,$F$8,G1799,$G$8,H1799,$H$8),"")</f>
        <v/>
      </c>
      <c r="K1799" s="58" t="str">
        <f t="shared" si="27"/>
        <v xml:space="preserve">   </v>
      </c>
      <c r="L1799" s="56"/>
      <c r="M1799" s="56"/>
      <c r="N1799" s="56"/>
      <c r="O1799" s="56"/>
      <c r="P1799" s="56"/>
      <c r="Q1799" s="56"/>
      <c r="R1799" s="56"/>
      <c r="S1799" s="56"/>
      <c r="T1799" s="56"/>
    </row>
    <row r="1800" spans="1:20" ht="30" customHeight="1" x14ac:dyDescent="0.25">
      <c r="A1800" s="173"/>
      <c r="B1800" s="173"/>
      <c r="C1800" s="174"/>
      <c r="D1800" s="175" t="b">
        <v>0</v>
      </c>
      <c r="E1800" s="175" t="b">
        <v>0</v>
      </c>
      <c r="F1800" s="175" t="b">
        <v>0</v>
      </c>
      <c r="G1800" s="175" t="b">
        <v>0</v>
      </c>
      <c r="H1800" s="175" t="b">
        <v>0</v>
      </c>
      <c r="I1800" s="162"/>
      <c r="J1800" s="58" t="str" cm="1">
        <f t="array" ref="J1800">IFERROR(_xlfn.IFS(E1800,$E$8,F1800,$F$8,G1800,$G$8,H1800,$H$8),"")</f>
        <v/>
      </c>
      <c r="K1800" s="58" t="str">
        <f t="shared" si="27"/>
        <v xml:space="preserve">   </v>
      </c>
      <c r="L1800" s="56"/>
      <c r="M1800" s="56"/>
      <c r="N1800" s="56"/>
      <c r="O1800" s="56"/>
      <c r="P1800" s="56"/>
      <c r="Q1800" s="56"/>
      <c r="R1800" s="56"/>
      <c r="S1800" s="56"/>
      <c r="T1800" s="56"/>
    </row>
    <row r="1801" spans="1:20" ht="30" customHeight="1" x14ac:dyDescent="0.25">
      <c r="A1801" s="173"/>
      <c r="B1801" s="173"/>
      <c r="C1801" s="174"/>
      <c r="D1801" s="175" t="b">
        <v>0</v>
      </c>
      <c r="E1801" s="175" t="b">
        <v>0</v>
      </c>
      <c r="F1801" s="175" t="b">
        <v>0</v>
      </c>
      <c r="G1801" s="175" t="b">
        <v>0</v>
      </c>
      <c r="H1801" s="175" t="b">
        <v>0</v>
      </c>
      <c r="I1801" s="162"/>
      <c r="J1801" s="58" t="str" cm="1">
        <f t="array" ref="J1801">IFERROR(_xlfn.IFS(E1801,$E$8,F1801,$F$8,G1801,$G$8,H1801,$H$8),"")</f>
        <v/>
      </c>
      <c r="K1801" s="58" t="str">
        <f t="shared" si="27"/>
        <v xml:space="preserve">   </v>
      </c>
      <c r="L1801" s="56"/>
      <c r="M1801" s="56"/>
      <c r="N1801" s="56"/>
      <c r="O1801" s="56"/>
      <c r="P1801" s="56"/>
      <c r="Q1801" s="56"/>
      <c r="R1801" s="56"/>
      <c r="S1801" s="56"/>
      <c r="T1801" s="56"/>
    </row>
    <row r="1802" spans="1:20" ht="30" customHeight="1" x14ac:dyDescent="0.25">
      <c r="A1802" s="173"/>
      <c r="B1802" s="173"/>
      <c r="C1802" s="174"/>
      <c r="D1802" s="175" t="b">
        <v>0</v>
      </c>
      <c r="E1802" s="175" t="b">
        <v>0</v>
      </c>
      <c r="F1802" s="175" t="b">
        <v>0</v>
      </c>
      <c r="G1802" s="175" t="b">
        <v>0</v>
      </c>
      <c r="H1802" s="175" t="b">
        <v>0</v>
      </c>
      <c r="I1802" s="162"/>
      <c r="J1802" s="58" t="str" cm="1">
        <f t="array" ref="J1802">IFERROR(_xlfn.IFS(E1802,$E$8,F1802,$F$8,G1802,$G$8,H1802,$H$8),"")</f>
        <v/>
      </c>
      <c r="K1802" s="58" t="str">
        <f t="shared" si="27"/>
        <v xml:space="preserve">   </v>
      </c>
      <c r="L1802" s="56"/>
      <c r="M1802" s="56"/>
      <c r="N1802" s="56"/>
      <c r="O1802" s="56"/>
      <c r="P1802" s="56"/>
      <c r="Q1802" s="56"/>
      <c r="R1802" s="56"/>
      <c r="S1802" s="56"/>
      <c r="T1802" s="56"/>
    </row>
    <row r="1803" spans="1:20" ht="30" customHeight="1" x14ac:dyDescent="0.25">
      <c r="A1803" s="173"/>
      <c r="B1803" s="173"/>
      <c r="C1803" s="174"/>
      <c r="D1803" s="175" t="b">
        <v>0</v>
      </c>
      <c r="E1803" s="175" t="b">
        <v>0</v>
      </c>
      <c r="F1803" s="175" t="b">
        <v>0</v>
      </c>
      <c r="G1803" s="175" t="b">
        <v>0</v>
      </c>
      <c r="H1803" s="175" t="b">
        <v>0</v>
      </c>
      <c r="I1803" s="162"/>
      <c r="J1803" s="58" t="str" cm="1">
        <f t="array" ref="J1803">IFERROR(_xlfn.IFS(E1803,$E$8,F1803,$F$8,G1803,$G$8,H1803,$H$8),"")</f>
        <v/>
      </c>
      <c r="K1803" s="58" t="str">
        <f t="shared" ref="K1803:K1866" si="28">_xlfn.TEXTJOIN(" ",FALSE,IF(E1803,$E$8,""),IF(F1803,$F$8,""),IF(G1803,$G$8,""),IF(H1803,$H$8,""))</f>
        <v xml:space="preserve">   </v>
      </c>
      <c r="L1803" s="56"/>
      <c r="M1803" s="56"/>
      <c r="N1803" s="56"/>
      <c r="O1803" s="56"/>
      <c r="P1803" s="56"/>
      <c r="Q1803" s="56"/>
      <c r="R1803" s="56"/>
      <c r="S1803" s="56"/>
      <c r="T1803" s="56"/>
    </row>
    <row r="1804" spans="1:20" ht="30" customHeight="1" x14ac:dyDescent="0.25">
      <c r="A1804" s="173"/>
      <c r="B1804" s="173"/>
      <c r="C1804" s="174"/>
      <c r="D1804" s="175" t="b">
        <v>0</v>
      </c>
      <c r="E1804" s="175" t="b">
        <v>0</v>
      </c>
      <c r="F1804" s="175" t="b">
        <v>0</v>
      </c>
      <c r="G1804" s="175" t="b">
        <v>0</v>
      </c>
      <c r="H1804" s="175" t="b">
        <v>0</v>
      </c>
      <c r="I1804" s="162"/>
      <c r="J1804" s="58" t="str" cm="1">
        <f t="array" ref="J1804">IFERROR(_xlfn.IFS(E1804,$E$8,F1804,$F$8,G1804,$G$8,H1804,$H$8),"")</f>
        <v/>
      </c>
      <c r="K1804" s="58" t="str">
        <f t="shared" si="28"/>
        <v xml:space="preserve">   </v>
      </c>
      <c r="L1804" s="56"/>
      <c r="M1804" s="56"/>
      <c r="N1804" s="56"/>
      <c r="O1804" s="56"/>
      <c r="P1804" s="56"/>
      <c r="Q1804" s="56"/>
      <c r="R1804" s="56"/>
      <c r="S1804" s="56"/>
      <c r="T1804" s="56"/>
    </row>
    <row r="1805" spans="1:20" ht="30" customHeight="1" x14ac:dyDescent="0.25">
      <c r="A1805" s="173"/>
      <c r="B1805" s="173"/>
      <c r="C1805" s="174"/>
      <c r="D1805" s="175" t="b">
        <v>0</v>
      </c>
      <c r="E1805" s="175" t="b">
        <v>0</v>
      </c>
      <c r="F1805" s="175" t="b">
        <v>0</v>
      </c>
      <c r="G1805" s="175" t="b">
        <v>0</v>
      </c>
      <c r="H1805" s="175" t="b">
        <v>0</v>
      </c>
      <c r="I1805" s="162"/>
      <c r="J1805" s="58" t="str" cm="1">
        <f t="array" ref="J1805">IFERROR(_xlfn.IFS(E1805,$E$8,F1805,$F$8,G1805,$G$8,H1805,$H$8),"")</f>
        <v/>
      </c>
      <c r="K1805" s="58" t="str">
        <f t="shared" si="28"/>
        <v xml:space="preserve">   </v>
      </c>
      <c r="L1805" s="56"/>
      <c r="M1805" s="56"/>
      <c r="N1805" s="56"/>
      <c r="O1805" s="56"/>
      <c r="P1805" s="56"/>
      <c r="Q1805" s="56"/>
      <c r="R1805" s="56"/>
      <c r="S1805" s="56"/>
      <c r="T1805" s="56"/>
    </row>
    <row r="1806" spans="1:20" ht="30" customHeight="1" x14ac:dyDescent="0.25">
      <c r="A1806" s="173"/>
      <c r="B1806" s="173"/>
      <c r="C1806" s="174"/>
      <c r="D1806" s="175" t="b">
        <v>0</v>
      </c>
      <c r="E1806" s="175" t="b">
        <v>0</v>
      </c>
      <c r="F1806" s="175" t="b">
        <v>0</v>
      </c>
      <c r="G1806" s="175" t="b">
        <v>0</v>
      </c>
      <c r="H1806" s="175" t="b">
        <v>0</v>
      </c>
      <c r="I1806" s="162"/>
      <c r="J1806" s="58" t="str" cm="1">
        <f t="array" ref="J1806">IFERROR(_xlfn.IFS(E1806,$E$8,F1806,$F$8,G1806,$G$8,H1806,$H$8),"")</f>
        <v/>
      </c>
      <c r="K1806" s="58" t="str">
        <f t="shared" si="28"/>
        <v xml:space="preserve">   </v>
      </c>
      <c r="L1806" s="56"/>
      <c r="M1806" s="56"/>
      <c r="N1806" s="56"/>
      <c r="O1806" s="56"/>
      <c r="P1806" s="56"/>
      <c r="Q1806" s="56"/>
      <c r="R1806" s="56"/>
      <c r="S1806" s="56"/>
      <c r="T1806" s="56"/>
    </row>
    <row r="1807" spans="1:20" ht="30" customHeight="1" x14ac:dyDescent="0.25">
      <c r="A1807" s="173"/>
      <c r="B1807" s="173"/>
      <c r="C1807" s="174"/>
      <c r="D1807" s="175" t="b">
        <v>0</v>
      </c>
      <c r="E1807" s="175" t="b">
        <v>0</v>
      </c>
      <c r="F1807" s="175" t="b">
        <v>0</v>
      </c>
      <c r="G1807" s="175" t="b">
        <v>0</v>
      </c>
      <c r="H1807" s="175" t="b">
        <v>0</v>
      </c>
      <c r="I1807" s="162"/>
      <c r="J1807" s="58" t="str" cm="1">
        <f t="array" ref="J1807">IFERROR(_xlfn.IFS(E1807,$E$8,F1807,$F$8,G1807,$G$8,H1807,$H$8),"")</f>
        <v/>
      </c>
      <c r="K1807" s="58" t="str">
        <f t="shared" si="28"/>
        <v xml:space="preserve">   </v>
      </c>
      <c r="L1807" s="56"/>
      <c r="M1807" s="56"/>
      <c r="N1807" s="56"/>
      <c r="O1807" s="56"/>
      <c r="P1807" s="56"/>
      <c r="Q1807" s="56"/>
      <c r="R1807" s="56"/>
      <c r="S1807" s="56"/>
      <c r="T1807" s="56"/>
    </row>
    <row r="1808" spans="1:20" ht="30" customHeight="1" x14ac:dyDescent="0.25">
      <c r="A1808" s="173"/>
      <c r="B1808" s="173"/>
      <c r="C1808" s="174"/>
      <c r="D1808" s="175" t="b">
        <v>0</v>
      </c>
      <c r="E1808" s="175" t="b">
        <v>0</v>
      </c>
      <c r="F1808" s="175" t="b">
        <v>0</v>
      </c>
      <c r="G1808" s="175" t="b">
        <v>0</v>
      </c>
      <c r="H1808" s="175" t="b">
        <v>0</v>
      </c>
      <c r="I1808" s="162"/>
      <c r="J1808" s="58" t="str" cm="1">
        <f t="array" ref="J1808">IFERROR(_xlfn.IFS(E1808,$E$8,F1808,$F$8,G1808,$G$8,H1808,$H$8),"")</f>
        <v/>
      </c>
      <c r="K1808" s="58" t="str">
        <f t="shared" si="28"/>
        <v xml:space="preserve">   </v>
      </c>
      <c r="L1808" s="56"/>
      <c r="M1808" s="56"/>
      <c r="N1808" s="56"/>
      <c r="O1808" s="56"/>
      <c r="P1808" s="56"/>
      <c r="Q1808" s="56"/>
      <c r="R1808" s="56"/>
      <c r="S1808" s="56"/>
      <c r="T1808" s="56"/>
    </row>
    <row r="1809" spans="1:20" ht="30" customHeight="1" x14ac:dyDescent="0.25">
      <c r="A1809" s="173"/>
      <c r="B1809" s="173"/>
      <c r="C1809" s="174"/>
      <c r="D1809" s="175" t="b">
        <v>0</v>
      </c>
      <c r="E1809" s="175" t="b">
        <v>0</v>
      </c>
      <c r="F1809" s="175" t="b">
        <v>0</v>
      </c>
      <c r="G1809" s="175" t="b">
        <v>0</v>
      </c>
      <c r="H1809" s="175" t="b">
        <v>0</v>
      </c>
      <c r="I1809" s="162"/>
      <c r="J1809" s="58" t="str" cm="1">
        <f t="array" ref="J1809">IFERROR(_xlfn.IFS(E1809,$E$8,F1809,$F$8,G1809,$G$8,H1809,$H$8),"")</f>
        <v/>
      </c>
      <c r="K1809" s="58" t="str">
        <f t="shared" si="28"/>
        <v xml:space="preserve">   </v>
      </c>
      <c r="L1809" s="56"/>
      <c r="M1809" s="56"/>
      <c r="N1809" s="56"/>
      <c r="O1809" s="56"/>
      <c r="P1809" s="56"/>
      <c r="Q1809" s="56"/>
      <c r="R1809" s="56"/>
      <c r="S1809" s="56"/>
      <c r="T1809" s="56"/>
    </row>
    <row r="1810" spans="1:20" ht="30" customHeight="1" x14ac:dyDescent="0.25">
      <c r="A1810" s="173"/>
      <c r="B1810" s="173"/>
      <c r="C1810" s="174"/>
      <c r="D1810" s="175" t="b">
        <v>0</v>
      </c>
      <c r="E1810" s="175" t="b">
        <v>0</v>
      </c>
      <c r="F1810" s="175" t="b">
        <v>0</v>
      </c>
      <c r="G1810" s="175" t="b">
        <v>0</v>
      </c>
      <c r="H1810" s="175" t="b">
        <v>0</v>
      </c>
      <c r="I1810" s="162"/>
      <c r="J1810" s="58" t="str" cm="1">
        <f t="array" ref="J1810">IFERROR(_xlfn.IFS(E1810,$E$8,F1810,$F$8,G1810,$G$8,H1810,$H$8),"")</f>
        <v/>
      </c>
      <c r="K1810" s="58" t="str">
        <f t="shared" si="28"/>
        <v xml:space="preserve">   </v>
      </c>
      <c r="L1810" s="56"/>
      <c r="M1810" s="56"/>
      <c r="N1810" s="56"/>
      <c r="O1810" s="56"/>
      <c r="P1810" s="56"/>
      <c r="Q1810" s="56"/>
      <c r="R1810" s="56"/>
      <c r="S1810" s="56"/>
      <c r="T1810" s="56"/>
    </row>
    <row r="1811" spans="1:20" ht="30" customHeight="1" x14ac:dyDescent="0.25">
      <c r="A1811" s="173"/>
      <c r="B1811" s="173"/>
      <c r="C1811" s="174"/>
      <c r="D1811" s="175" t="b">
        <v>0</v>
      </c>
      <c r="E1811" s="175" t="b">
        <v>0</v>
      </c>
      <c r="F1811" s="175" t="b">
        <v>0</v>
      </c>
      <c r="G1811" s="175" t="b">
        <v>0</v>
      </c>
      <c r="H1811" s="175" t="b">
        <v>0</v>
      </c>
      <c r="I1811" s="162"/>
      <c r="J1811" s="58" t="str" cm="1">
        <f t="array" ref="J1811">IFERROR(_xlfn.IFS(E1811,$E$8,F1811,$F$8,G1811,$G$8,H1811,$H$8),"")</f>
        <v/>
      </c>
      <c r="K1811" s="58" t="str">
        <f t="shared" si="28"/>
        <v xml:space="preserve">   </v>
      </c>
      <c r="L1811" s="56"/>
      <c r="M1811" s="56"/>
      <c r="N1811" s="56"/>
      <c r="O1811" s="56"/>
      <c r="P1811" s="56"/>
      <c r="Q1811" s="56"/>
      <c r="R1811" s="56"/>
      <c r="S1811" s="56"/>
      <c r="T1811" s="56"/>
    </row>
    <row r="1812" spans="1:20" ht="30" customHeight="1" x14ac:dyDescent="0.25">
      <c r="A1812" s="173"/>
      <c r="B1812" s="173"/>
      <c r="C1812" s="174"/>
      <c r="D1812" s="175" t="b">
        <v>0</v>
      </c>
      <c r="E1812" s="175" t="b">
        <v>0</v>
      </c>
      <c r="F1812" s="175" t="b">
        <v>0</v>
      </c>
      <c r="G1812" s="175" t="b">
        <v>0</v>
      </c>
      <c r="H1812" s="175" t="b">
        <v>0</v>
      </c>
      <c r="I1812" s="162"/>
      <c r="J1812" s="58" t="str" cm="1">
        <f t="array" ref="J1812">IFERROR(_xlfn.IFS(E1812,$E$8,F1812,$F$8,G1812,$G$8,H1812,$H$8),"")</f>
        <v/>
      </c>
      <c r="K1812" s="58" t="str">
        <f t="shared" si="28"/>
        <v xml:space="preserve">   </v>
      </c>
      <c r="L1812" s="56"/>
      <c r="M1812" s="56"/>
      <c r="N1812" s="56"/>
      <c r="O1812" s="56"/>
      <c r="P1812" s="56"/>
      <c r="Q1812" s="56"/>
      <c r="R1812" s="56"/>
      <c r="S1812" s="56"/>
      <c r="T1812" s="56"/>
    </row>
    <row r="1813" spans="1:20" ht="30" customHeight="1" x14ac:dyDescent="0.25">
      <c r="A1813" s="173"/>
      <c r="B1813" s="173"/>
      <c r="C1813" s="174"/>
      <c r="D1813" s="175" t="b">
        <v>0</v>
      </c>
      <c r="E1813" s="175" t="b">
        <v>0</v>
      </c>
      <c r="F1813" s="175" t="b">
        <v>0</v>
      </c>
      <c r="G1813" s="175" t="b">
        <v>0</v>
      </c>
      <c r="H1813" s="175" t="b">
        <v>0</v>
      </c>
      <c r="I1813" s="162"/>
      <c r="J1813" s="58" t="str" cm="1">
        <f t="array" ref="J1813">IFERROR(_xlfn.IFS(E1813,$E$8,F1813,$F$8,G1813,$G$8,H1813,$H$8),"")</f>
        <v/>
      </c>
      <c r="K1813" s="58" t="str">
        <f t="shared" si="28"/>
        <v xml:space="preserve">   </v>
      </c>
      <c r="L1813" s="56"/>
      <c r="M1813" s="56"/>
      <c r="N1813" s="56"/>
      <c r="O1813" s="56"/>
      <c r="P1813" s="56"/>
      <c r="Q1813" s="56"/>
      <c r="R1813" s="56"/>
      <c r="S1813" s="56"/>
      <c r="T1813" s="56"/>
    </row>
    <row r="1814" spans="1:20" ht="30" customHeight="1" x14ac:dyDescent="0.25">
      <c r="A1814" s="173"/>
      <c r="B1814" s="173"/>
      <c r="C1814" s="174"/>
      <c r="D1814" s="175" t="b">
        <v>0</v>
      </c>
      <c r="E1814" s="175" t="b">
        <v>0</v>
      </c>
      <c r="F1814" s="175" t="b">
        <v>0</v>
      </c>
      <c r="G1814" s="175" t="b">
        <v>0</v>
      </c>
      <c r="H1814" s="175" t="b">
        <v>0</v>
      </c>
      <c r="I1814" s="162"/>
      <c r="J1814" s="58" t="str" cm="1">
        <f t="array" ref="J1814">IFERROR(_xlfn.IFS(E1814,$E$8,F1814,$F$8,G1814,$G$8,H1814,$H$8),"")</f>
        <v/>
      </c>
      <c r="K1814" s="58" t="str">
        <f t="shared" si="28"/>
        <v xml:space="preserve">   </v>
      </c>
      <c r="L1814" s="56"/>
      <c r="M1814" s="56"/>
      <c r="N1814" s="56"/>
      <c r="O1814" s="56"/>
      <c r="P1814" s="56"/>
      <c r="Q1814" s="56"/>
      <c r="R1814" s="56"/>
      <c r="S1814" s="56"/>
      <c r="T1814" s="56"/>
    </row>
    <row r="1815" spans="1:20" ht="30" customHeight="1" x14ac:dyDescent="0.25">
      <c r="A1815" s="173"/>
      <c r="B1815" s="173"/>
      <c r="C1815" s="174"/>
      <c r="D1815" s="175" t="b">
        <v>0</v>
      </c>
      <c r="E1815" s="175" t="b">
        <v>0</v>
      </c>
      <c r="F1815" s="175" t="b">
        <v>0</v>
      </c>
      <c r="G1815" s="175" t="b">
        <v>0</v>
      </c>
      <c r="H1815" s="175" t="b">
        <v>0</v>
      </c>
      <c r="I1815" s="162"/>
      <c r="J1815" s="58" t="str" cm="1">
        <f t="array" ref="J1815">IFERROR(_xlfn.IFS(E1815,$E$8,F1815,$F$8,G1815,$G$8,H1815,$H$8),"")</f>
        <v/>
      </c>
      <c r="K1815" s="58" t="str">
        <f t="shared" si="28"/>
        <v xml:space="preserve">   </v>
      </c>
      <c r="L1815" s="56"/>
      <c r="M1815" s="56"/>
      <c r="N1815" s="56"/>
      <c r="O1815" s="56"/>
      <c r="P1815" s="56"/>
      <c r="Q1815" s="56"/>
      <c r="R1815" s="56"/>
      <c r="S1815" s="56"/>
      <c r="T1815" s="56"/>
    </row>
    <row r="1816" spans="1:20" ht="30" customHeight="1" x14ac:dyDescent="0.25">
      <c r="A1816" s="173"/>
      <c r="B1816" s="173"/>
      <c r="C1816" s="174"/>
      <c r="D1816" s="175" t="b">
        <v>0</v>
      </c>
      <c r="E1816" s="175" t="b">
        <v>0</v>
      </c>
      <c r="F1816" s="175" t="b">
        <v>0</v>
      </c>
      <c r="G1816" s="175" t="b">
        <v>0</v>
      </c>
      <c r="H1816" s="175" t="b">
        <v>0</v>
      </c>
      <c r="I1816" s="162"/>
      <c r="J1816" s="58" t="str" cm="1">
        <f t="array" ref="J1816">IFERROR(_xlfn.IFS(E1816,$E$8,F1816,$F$8,G1816,$G$8,H1816,$H$8),"")</f>
        <v/>
      </c>
      <c r="K1816" s="58" t="str">
        <f t="shared" si="28"/>
        <v xml:space="preserve">   </v>
      </c>
      <c r="L1816" s="56"/>
      <c r="M1816" s="56"/>
      <c r="N1816" s="56"/>
      <c r="O1816" s="56"/>
      <c r="P1816" s="56"/>
      <c r="Q1816" s="56"/>
      <c r="R1816" s="56"/>
      <c r="S1816" s="56"/>
      <c r="T1816" s="56"/>
    </row>
    <row r="1817" spans="1:20" ht="30" customHeight="1" x14ac:dyDescent="0.25">
      <c r="A1817" s="173"/>
      <c r="B1817" s="173"/>
      <c r="C1817" s="174"/>
      <c r="D1817" s="175" t="b">
        <v>0</v>
      </c>
      <c r="E1817" s="175" t="b">
        <v>0</v>
      </c>
      <c r="F1817" s="175" t="b">
        <v>0</v>
      </c>
      <c r="G1817" s="175" t="b">
        <v>0</v>
      </c>
      <c r="H1817" s="175" t="b">
        <v>0</v>
      </c>
      <c r="I1817" s="162"/>
      <c r="J1817" s="58" t="str" cm="1">
        <f t="array" ref="J1817">IFERROR(_xlfn.IFS(E1817,$E$8,F1817,$F$8,G1817,$G$8,H1817,$H$8),"")</f>
        <v/>
      </c>
      <c r="K1817" s="58" t="str">
        <f t="shared" si="28"/>
        <v xml:space="preserve">   </v>
      </c>
      <c r="L1817" s="56"/>
      <c r="M1817" s="56"/>
      <c r="N1817" s="56"/>
      <c r="O1817" s="56"/>
      <c r="P1817" s="56"/>
      <c r="Q1817" s="56"/>
      <c r="R1817" s="56"/>
      <c r="S1817" s="56"/>
      <c r="T1817" s="56"/>
    </row>
    <row r="1818" spans="1:20" ht="30" customHeight="1" x14ac:dyDescent="0.25">
      <c r="A1818" s="173"/>
      <c r="B1818" s="173"/>
      <c r="C1818" s="174"/>
      <c r="D1818" s="175" t="b">
        <v>0</v>
      </c>
      <c r="E1818" s="175" t="b">
        <v>0</v>
      </c>
      <c r="F1818" s="175" t="b">
        <v>0</v>
      </c>
      <c r="G1818" s="175" t="b">
        <v>0</v>
      </c>
      <c r="H1818" s="175" t="b">
        <v>0</v>
      </c>
      <c r="I1818" s="162"/>
      <c r="J1818" s="58" t="str" cm="1">
        <f t="array" ref="J1818">IFERROR(_xlfn.IFS(E1818,$E$8,F1818,$F$8,G1818,$G$8,H1818,$H$8),"")</f>
        <v/>
      </c>
      <c r="K1818" s="58" t="str">
        <f t="shared" si="28"/>
        <v xml:space="preserve">   </v>
      </c>
      <c r="L1818" s="56"/>
      <c r="M1818" s="56"/>
      <c r="N1818" s="56"/>
      <c r="O1818" s="56"/>
      <c r="P1818" s="56"/>
      <c r="Q1818" s="56"/>
      <c r="R1818" s="56"/>
      <c r="S1818" s="56"/>
      <c r="T1818" s="56"/>
    </row>
    <row r="1819" spans="1:20" ht="30" customHeight="1" x14ac:dyDescent="0.25">
      <c r="A1819" s="173"/>
      <c r="B1819" s="173"/>
      <c r="C1819" s="174"/>
      <c r="D1819" s="175" t="b">
        <v>0</v>
      </c>
      <c r="E1819" s="175" t="b">
        <v>0</v>
      </c>
      <c r="F1819" s="175" t="b">
        <v>0</v>
      </c>
      <c r="G1819" s="175" t="b">
        <v>0</v>
      </c>
      <c r="H1819" s="175" t="b">
        <v>0</v>
      </c>
      <c r="I1819" s="162"/>
      <c r="J1819" s="58" t="str" cm="1">
        <f t="array" ref="J1819">IFERROR(_xlfn.IFS(E1819,$E$8,F1819,$F$8,G1819,$G$8,H1819,$H$8),"")</f>
        <v/>
      </c>
      <c r="K1819" s="58" t="str">
        <f t="shared" si="28"/>
        <v xml:space="preserve">   </v>
      </c>
      <c r="L1819" s="56"/>
      <c r="M1819" s="56"/>
      <c r="N1819" s="56"/>
      <c r="O1819" s="56"/>
      <c r="P1819" s="56"/>
      <c r="Q1819" s="56"/>
      <c r="R1819" s="56"/>
      <c r="S1819" s="56"/>
      <c r="T1819" s="56"/>
    </row>
    <row r="1820" spans="1:20" ht="30" customHeight="1" x14ac:dyDescent="0.25">
      <c r="A1820" s="173"/>
      <c r="B1820" s="173"/>
      <c r="C1820" s="174"/>
      <c r="D1820" s="175" t="b">
        <v>0</v>
      </c>
      <c r="E1820" s="175" t="b">
        <v>0</v>
      </c>
      <c r="F1820" s="175" t="b">
        <v>0</v>
      </c>
      <c r="G1820" s="175" t="b">
        <v>0</v>
      </c>
      <c r="H1820" s="175" t="b">
        <v>0</v>
      </c>
      <c r="I1820" s="162"/>
      <c r="J1820" s="58" t="str" cm="1">
        <f t="array" ref="J1820">IFERROR(_xlfn.IFS(E1820,$E$8,F1820,$F$8,G1820,$G$8,H1820,$H$8),"")</f>
        <v/>
      </c>
      <c r="K1820" s="58" t="str">
        <f t="shared" si="28"/>
        <v xml:space="preserve">   </v>
      </c>
      <c r="L1820" s="56"/>
      <c r="M1820" s="56"/>
      <c r="N1820" s="56"/>
      <c r="O1820" s="56"/>
      <c r="P1820" s="56"/>
      <c r="Q1820" s="56"/>
      <c r="R1820" s="56"/>
      <c r="S1820" s="56"/>
      <c r="T1820" s="56"/>
    </row>
    <row r="1821" spans="1:20" ht="30" customHeight="1" x14ac:dyDescent="0.25">
      <c r="A1821" s="173"/>
      <c r="B1821" s="173"/>
      <c r="C1821" s="174"/>
      <c r="D1821" s="175" t="b">
        <v>0</v>
      </c>
      <c r="E1821" s="175" t="b">
        <v>0</v>
      </c>
      <c r="F1821" s="175" t="b">
        <v>0</v>
      </c>
      <c r="G1821" s="175" t="b">
        <v>0</v>
      </c>
      <c r="H1821" s="175" t="b">
        <v>0</v>
      </c>
      <c r="I1821" s="162"/>
      <c r="J1821" s="58" t="str" cm="1">
        <f t="array" ref="J1821">IFERROR(_xlfn.IFS(E1821,$E$8,F1821,$F$8,G1821,$G$8,H1821,$H$8),"")</f>
        <v/>
      </c>
      <c r="K1821" s="58" t="str">
        <f t="shared" si="28"/>
        <v xml:space="preserve">   </v>
      </c>
      <c r="L1821" s="56"/>
      <c r="M1821" s="56"/>
      <c r="N1821" s="56"/>
      <c r="O1821" s="56"/>
      <c r="P1821" s="56"/>
      <c r="Q1821" s="56"/>
      <c r="R1821" s="56"/>
      <c r="S1821" s="56"/>
      <c r="T1821" s="56"/>
    </row>
    <row r="1822" spans="1:20" ht="30" customHeight="1" x14ac:dyDescent="0.25">
      <c r="A1822" s="173"/>
      <c r="B1822" s="173"/>
      <c r="C1822" s="174"/>
      <c r="D1822" s="175" t="b">
        <v>0</v>
      </c>
      <c r="E1822" s="175" t="b">
        <v>0</v>
      </c>
      <c r="F1822" s="175" t="b">
        <v>0</v>
      </c>
      <c r="G1822" s="175" t="b">
        <v>0</v>
      </c>
      <c r="H1822" s="175" t="b">
        <v>0</v>
      </c>
      <c r="I1822" s="162"/>
      <c r="J1822" s="58" t="str" cm="1">
        <f t="array" ref="J1822">IFERROR(_xlfn.IFS(E1822,$E$8,F1822,$F$8,G1822,$G$8,H1822,$H$8),"")</f>
        <v/>
      </c>
      <c r="K1822" s="58" t="str">
        <f t="shared" si="28"/>
        <v xml:space="preserve">   </v>
      </c>
      <c r="L1822" s="56"/>
      <c r="M1822" s="56"/>
      <c r="N1822" s="56"/>
      <c r="O1822" s="56"/>
      <c r="P1822" s="56"/>
      <c r="Q1822" s="56"/>
      <c r="R1822" s="56"/>
      <c r="S1822" s="56"/>
      <c r="T1822" s="56"/>
    </row>
    <row r="1823" spans="1:20" ht="30" customHeight="1" x14ac:dyDescent="0.25">
      <c r="A1823" s="173"/>
      <c r="B1823" s="173"/>
      <c r="C1823" s="174"/>
      <c r="D1823" s="175" t="b">
        <v>0</v>
      </c>
      <c r="E1823" s="175" t="b">
        <v>0</v>
      </c>
      <c r="F1823" s="175" t="b">
        <v>0</v>
      </c>
      <c r="G1823" s="175" t="b">
        <v>0</v>
      </c>
      <c r="H1823" s="175" t="b">
        <v>0</v>
      </c>
      <c r="I1823" s="162"/>
      <c r="J1823" s="58" t="str" cm="1">
        <f t="array" ref="J1823">IFERROR(_xlfn.IFS(E1823,$E$8,F1823,$F$8,G1823,$G$8,H1823,$H$8),"")</f>
        <v/>
      </c>
      <c r="K1823" s="58" t="str">
        <f t="shared" si="28"/>
        <v xml:space="preserve">   </v>
      </c>
      <c r="L1823" s="56"/>
      <c r="M1823" s="56"/>
      <c r="N1823" s="56"/>
      <c r="O1823" s="56"/>
      <c r="P1823" s="56"/>
      <c r="Q1823" s="56"/>
      <c r="R1823" s="56"/>
      <c r="S1823" s="56"/>
      <c r="T1823" s="56"/>
    </row>
    <row r="1824" spans="1:20" ht="30" customHeight="1" x14ac:dyDescent="0.25">
      <c r="A1824" s="173"/>
      <c r="B1824" s="173"/>
      <c r="C1824" s="174"/>
      <c r="D1824" s="175" t="b">
        <v>0</v>
      </c>
      <c r="E1824" s="175" t="b">
        <v>0</v>
      </c>
      <c r="F1824" s="175" t="b">
        <v>0</v>
      </c>
      <c r="G1824" s="175" t="b">
        <v>0</v>
      </c>
      <c r="H1824" s="175" t="b">
        <v>0</v>
      </c>
      <c r="I1824" s="162"/>
      <c r="J1824" s="58" t="str" cm="1">
        <f t="array" ref="J1824">IFERROR(_xlfn.IFS(E1824,$E$8,F1824,$F$8,G1824,$G$8,H1824,$H$8),"")</f>
        <v/>
      </c>
      <c r="K1824" s="58" t="str">
        <f t="shared" si="28"/>
        <v xml:space="preserve">   </v>
      </c>
      <c r="L1824" s="56"/>
      <c r="M1824" s="56"/>
      <c r="N1824" s="56"/>
      <c r="O1824" s="56"/>
      <c r="P1824" s="56"/>
      <c r="Q1824" s="56"/>
      <c r="R1824" s="56"/>
      <c r="S1824" s="56"/>
      <c r="T1824" s="56"/>
    </row>
    <row r="1825" spans="1:20" ht="30" customHeight="1" x14ac:dyDescent="0.25">
      <c r="A1825" s="173"/>
      <c r="B1825" s="173"/>
      <c r="C1825" s="174"/>
      <c r="D1825" s="175" t="b">
        <v>0</v>
      </c>
      <c r="E1825" s="175" t="b">
        <v>0</v>
      </c>
      <c r="F1825" s="175" t="b">
        <v>0</v>
      </c>
      <c r="G1825" s="175" t="b">
        <v>0</v>
      </c>
      <c r="H1825" s="175" t="b">
        <v>0</v>
      </c>
      <c r="I1825" s="162"/>
      <c r="J1825" s="58" t="str" cm="1">
        <f t="array" ref="J1825">IFERROR(_xlfn.IFS(E1825,$E$8,F1825,$F$8,G1825,$G$8,H1825,$H$8),"")</f>
        <v/>
      </c>
      <c r="K1825" s="58" t="str">
        <f t="shared" si="28"/>
        <v xml:space="preserve">   </v>
      </c>
      <c r="L1825" s="56"/>
      <c r="M1825" s="56"/>
      <c r="N1825" s="56"/>
      <c r="O1825" s="56"/>
      <c r="P1825" s="56"/>
      <c r="Q1825" s="56"/>
      <c r="R1825" s="56"/>
      <c r="S1825" s="56"/>
      <c r="T1825" s="56"/>
    </row>
    <row r="1826" spans="1:20" ht="30" customHeight="1" x14ac:dyDescent="0.25">
      <c r="A1826" s="173"/>
      <c r="B1826" s="173"/>
      <c r="C1826" s="174"/>
      <c r="D1826" s="175" t="b">
        <v>0</v>
      </c>
      <c r="E1826" s="175" t="b">
        <v>0</v>
      </c>
      <c r="F1826" s="175" t="b">
        <v>0</v>
      </c>
      <c r="G1826" s="175" t="b">
        <v>0</v>
      </c>
      <c r="H1826" s="175" t="b">
        <v>0</v>
      </c>
      <c r="I1826" s="162"/>
      <c r="J1826" s="58" t="str" cm="1">
        <f t="array" ref="J1826">IFERROR(_xlfn.IFS(E1826,$E$8,F1826,$F$8,G1826,$G$8,H1826,$H$8),"")</f>
        <v/>
      </c>
      <c r="K1826" s="58" t="str">
        <f t="shared" si="28"/>
        <v xml:space="preserve">   </v>
      </c>
      <c r="L1826" s="56"/>
      <c r="M1826" s="56"/>
      <c r="N1826" s="56"/>
      <c r="O1826" s="56"/>
      <c r="P1826" s="56"/>
      <c r="Q1826" s="56"/>
      <c r="R1826" s="56"/>
      <c r="S1826" s="56"/>
      <c r="T1826" s="56"/>
    </row>
    <row r="1827" spans="1:20" ht="30" customHeight="1" x14ac:dyDescent="0.25">
      <c r="A1827" s="173"/>
      <c r="B1827" s="173"/>
      <c r="C1827" s="174"/>
      <c r="D1827" s="175" t="b">
        <v>0</v>
      </c>
      <c r="E1827" s="175" t="b">
        <v>0</v>
      </c>
      <c r="F1827" s="175" t="b">
        <v>0</v>
      </c>
      <c r="G1827" s="175" t="b">
        <v>0</v>
      </c>
      <c r="H1827" s="175" t="b">
        <v>0</v>
      </c>
      <c r="I1827" s="162"/>
      <c r="J1827" s="58" t="str" cm="1">
        <f t="array" ref="J1827">IFERROR(_xlfn.IFS(E1827,$E$8,F1827,$F$8,G1827,$G$8,H1827,$H$8),"")</f>
        <v/>
      </c>
      <c r="K1827" s="58" t="str">
        <f t="shared" si="28"/>
        <v xml:space="preserve">   </v>
      </c>
      <c r="L1827" s="56"/>
      <c r="M1827" s="56"/>
      <c r="N1827" s="56"/>
      <c r="O1827" s="56"/>
      <c r="P1827" s="56"/>
      <c r="Q1827" s="56"/>
      <c r="R1827" s="56"/>
      <c r="S1827" s="56"/>
      <c r="T1827" s="56"/>
    </row>
    <row r="1828" spans="1:20" ht="30" customHeight="1" x14ac:dyDescent="0.25">
      <c r="A1828" s="173"/>
      <c r="B1828" s="173"/>
      <c r="C1828" s="174"/>
      <c r="D1828" s="175" t="b">
        <v>0</v>
      </c>
      <c r="E1828" s="175" t="b">
        <v>0</v>
      </c>
      <c r="F1828" s="175" t="b">
        <v>0</v>
      </c>
      <c r="G1828" s="175" t="b">
        <v>0</v>
      </c>
      <c r="H1828" s="175" t="b">
        <v>0</v>
      </c>
      <c r="I1828" s="162"/>
      <c r="J1828" s="58" t="str" cm="1">
        <f t="array" ref="J1828">IFERROR(_xlfn.IFS(E1828,$E$8,F1828,$F$8,G1828,$G$8,H1828,$H$8),"")</f>
        <v/>
      </c>
      <c r="K1828" s="58" t="str">
        <f t="shared" si="28"/>
        <v xml:space="preserve">   </v>
      </c>
      <c r="L1828" s="56"/>
      <c r="M1828" s="56"/>
      <c r="N1828" s="56"/>
      <c r="O1828" s="56"/>
      <c r="P1828" s="56"/>
      <c r="Q1828" s="56"/>
      <c r="R1828" s="56"/>
      <c r="S1828" s="56"/>
      <c r="T1828" s="56"/>
    </row>
    <row r="1829" spans="1:20" ht="30" customHeight="1" x14ac:dyDescent="0.25">
      <c r="A1829" s="173"/>
      <c r="B1829" s="173"/>
      <c r="C1829" s="174"/>
      <c r="D1829" s="175" t="b">
        <v>0</v>
      </c>
      <c r="E1829" s="175" t="b">
        <v>0</v>
      </c>
      <c r="F1829" s="175" t="b">
        <v>0</v>
      </c>
      <c r="G1829" s="175" t="b">
        <v>0</v>
      </c>
      <c r="H1829" s="175" t="b">
        <v>0</v>
      </c>
      <c r="I1829" s="162"/>
      <c r="J1829" s="58" t="str" cm="1">
        <f t="array" ref="J1829">IFERROR(_xlfn.IFS(E1829,$E$8,F1829,$F$8,G1829,$G$8,H1829,$H$8),"")</f>
        <v/>
      </c>
      <c r="K1829" s="58" t="str">
        <f t="shared" si="28"/>
        <v xml:space="preserve">   </v>
      </c>
      <c r="L1829" s="56"/>
      <c r="M1829" s="56"/>
      <c r="N1829" s="56"/>
      <c r="O1829" s="56"/>
      <c r="P1829" s="56"/>
      <c r="Q1829" s="56"/>
      <c r="R1829" s="56"/>
      <c r="S1829" s="56"/>
      <c r="T1829" s="56"/>
    </row>
    <row r="1830" spans="1:20" ht="30" customHeight="1" x14ac:dyDescent="0.25">
      <c r="A1830" s="173"/>
      <c r="B1830" s="173"/>
      <c r="C1830" s="174"/>
      <c r="D1830" s="175" t="b">
        <v>0</v>
      </c>
      <c r="E1830" s="175" t="b">
        <v>0</v>
      </c>
      <c r="F1830" s="175" t="b">
        <v>0</v>
      </c>
      <c r="G1830" s="175" t="b">
        <v>0</v>
      </c>
      <c r="H1830" s="175" t="b">
        <v>0</v>
      </c>
      <c r="I1830" s="162"/>
      <c r="J1830" s="58" t="str" cm="1">
        <f t="array" ref="J1830">IFERROR(_xlfn.IFS(E1830,$E$8,F1830,$F$8,G1830,$G$8,H1830,$H$8),"")</f>
        <v/>
      </c>
      <c r="K1830" s="58" t="str">
        <f t="shared" si="28"/>
        <v xml:space="preserve">   </v>
      </c>
      <c r="L1830" s="56"/>
      <c r="M1830" s="56"/>
      <c r="N1830" s="56"/>
      <c r="O1830" s="56"/>
      <c r="P1830" s="56"/>
      <c r="Q1830" s="56"/>
      <c r="R1830" s="56"/>
      <c r="S1830" s="56"/>
      <c r="T1830" s="56"/>
    </row>
    <row r="1831" spans="1:20" ht="30" customHeight="1" x14ac:dyDescent="0.25">
      <c r="A1831" s="173"/>
      <c r="B1831" s="173"/>
      <c r="C1831" s="174"/>
      <c r="D1831" s="175" t="b">
        <v>0</v>
      </c>
      <c r="E1831" s="175" t="b">
        <v>0</v>
      </c>
      <c r="F1831" s="175" t="b">
        <v>0</v>
      </c>
      <c r="G1831" s="175" t="b">
        <v>0</v>
      </c>
      <c r="H1831" s="175" t="b">
        <v>0</v>
      </c>
      <c r="I1831" s="162"/>
      <c r="J1831" s="58" t="str" cm="1">
        <f t="array" ref="J1831">IFERROR(_xlfn.IFS(E1831,$E$8,F1831,$F$8,G1831,$G$8,H1831,$H$8),"")</f>
        <v/>
      </c>
      <c r="K1831" s="58" t="str">
        <f t="shared" si="28"/>
        <v xml:space="preserve">   </v>
      </c>
      <c r="L1831" s="56"/>
      <c r="M1831" s="56"/>
      <c r="N1831" s="56"/>
      <c r="O1831" s="56"/>
      <c r="P1831" s="56"/>
      <c r="Q1831" s="56"/>
      <c r="R1831" s="56"/>
      <c r="S1831" s="56"/>
      <c r="T1831" s="56"/>
    </row>
    <row r="1832" spans="1:20" ht="30" customHeight="1" x14ac:dyDescent="0.25">
      <c r="A1832" s="173"/>
      <c r="B1832" s="173"/>
      <c r="C1832" s="174"/>
      <c r="D1832" s="175" t="b">
        <v>0</v>
      </c>
      <c r="E1832" s="175" t="b">
        <v>0</v>
      </c>
      <c r="F1832" s="175" t="b">
        <v>0</v>
      </c>
      <c r="G1832" s="175" t="b">
        <v>0</v>
      </c>
      <c r="H1832" s="175" t="b">
        <v>0</v>
      </c>
      <c r="I1832" s="162"/>
      <c r="J1832" s="58" t="str" cm="1">
        <f t="array" ref="J1832">IFERROR(_xlfn.IFS(E1832,$E$8,F1832,$F$8,G1832,$G$8,H1832,$H$8),"")</f>
        <v/>
      </c>
      <c r="K1832" s="58" t="str">
        <f t="shared" si="28"/>
        <v xml:space="preserve">   </v>
      </c>
      <c r="L1832" s="56"/>
      <c r="M1832" s="56"/>
      <c r="N1832" s="56"/>
      <c r="O1832" s="56"/>
      <c r="P1832" s="56"/>
      <c r="Q1832" s="56"/>
      <c r="R1832" s="56"/>
      <c r="S1832" s="56"/>
      <c r="T1832" s="56"/>
    </row>
    <row r="1833" spans="1:20" ht="30" customHeight="1" x14ac:dyDescent="0.25">
      <c r="A1833" s="173"/>
      <c r="B1833" s="173"/>
      <c r="C1833" s="174"/>
      <c r="D1833" s="175" t="b">
        <v>0</v>
      </c>
      <c r="E1833" s="175" t="b">
        <v>0</v>
      </c>
      <c r="F1833" s="175" t="b">
        <v>0</v>
      </c>
      <c r="G1833" s="175" t="b">
        <v>0</v>
      </c>
      <c r="H1833" s="175" t="b">
        <v>0</v>
      </c>
      <c r="I1833" s="162"/>
      <c r="J1833" s="58" t="str" cm="1">
        <f t="array" ref="J1833">IFERROR(_xlfn.IFS(E1833,$E$8,F1833,$F$8,G1833,$G$8,H1833,$H$8),"")</f>
        <v/>
      </c>
      <c r="K1833" s="58" t="str">
        <f t="shared" si="28"/>
        <v xml:space="preserve">   </v>
      </c>
      <c r="L1833" s="56"/>
      <c r="M1833" s="56"/>
      <c r="N1833" s="56"/>
      <c r="O1833" s="56"/>
      <c r="P1833" s="56"/>
      <c r="Q1833" s="56"/>
      <c r="R1833" s="56"/>
      <c r="S1833" s="56"/>
      <c r="T1833" s="56"/>
    </row>
    <row r="1834" spans="1:20" ht="30" customHeight="1" x14ac:dyDescent="0.25">
      <c r="A1834" s="173"/>
      <c r="B1834" s="173"/>
      <c r="C1834" s="174"/>
      <c r="D1834" s="175" t="b">
        <v>0</v>
      </c>
      <c r="E1834" s="175" t="b">
        <v>0</v>
      </c>
      <c r="F1834" s="175" t="b">
        <v>0</v>
      </c>
      <c r="G1834" s="175" t="b">
        <v>0</v>
      </c>
      <c r="H1834" s="175" t="b">
        <v>0</v>
      </c>
      <c r="I1834" s="162"/>
      <c r="J1834" s="58" t="str" cm="1">
        <f t="array" ref="J1834">IFERROR(_xlfn.IFS(E1834,$E$8,F1834,$F$8,G1834,$G$8,H1834,$H$8),"")</f>
        <v/>
      </c>
      <c r="K1834" s="58" t="str">
        <f t="shared" si="28"/>
        <v xml:space="preserve">   </v>
      </c>
      <c r="L1834" s="56"/>
      <c r="M1834" s="56"/>
      <c r="N1834" s="56"/>
      <c r="O1834" s="56"/>
      <c r="P1834" s="56"/>
      <c r="Q1834" s="56"/>
      <c r="R1834" s="56"/>
      <c r="S1834" s="56"/>
      <c r="T1834" s="56"/>
    </row>
    <row r="1835" spans="1:20" ht="30" customHeight="1" x14ac:dyDescent="0.25">
      <c r="A1835" s="173"/>
      <c r="B1835" s="173"/>
      <c r="C1835" s="174"/>
      <c r="D1835" s="175" t="b">
        <v>0</v>
      </c>
      <c r="E1835" s="175" t="b">
        <v>0</v>
      </c>
      <c r="F1835" s="175" t="b">
        <v>0</v>
      </c>
      <c r="G1835" s="175" t="b">
        <v>0</v>
      </c>
      <c r="H1835" s="175" t="b">
        <v>0</v>
      </c>
      <c r="I1835" s="162"/>
      <c r="J1835" s="58" t="str" cm="1">
        <f t="array" ref="J1835">IFERROR(_xlfn.IFS(E1835,$E$8,F1835,$F$8,G1835,$G$8,H1835,$H$8),"")</f>
        <v/>
      </c>
      <c r="K1835" s="58" t="str">
        <f t="shared" si="28"/>
        <v xml:space="preserve">   </v>
      </c>
      <c r="L1835" s="56"/>
      <c r="M1835" s="56"/>
      <c r="N1835" s="56"/>
      <c r="O1835" s="56"/>
      <c r="P1835" s="56"/>
      <c r="Q1835" s="56"/>
      <c r="R1835" s="56"/>
      <c r="S1835" s="56"/>
      <c r="T1835" s="56"/>
    </row>
    <row r="1836" spans="1:20" ht="30" customHeight="1" x14ac:dyDescent="0.25">
      <c r="A1836" s="173"/>
      <c r="B1836" s="173"/>
      <c r="C1836" s="174"/>
      <c r="D1836" s="175" t="b">
        <v>0</v>
      </c>
      <c r="E1836" s="175" t="b">
        <v>0</v>
      </c>
      <c r="F1836" s="175" t="b">
        <v>0</v>
      </c>
      <c r="G1836" s="175" t="b">
        <v>0</v>
      </c>
      <c r="H1836" s="175" t="b">
        <v>0</v>
      </c>
      <c r="I1836" s="162"/>
      <c r="J1836" s="58" t="str" cm="1">
        <f t="array" ref="J1836">IFERROR(_xlfn.IFS(E1836,$E$8,F1836,$F$8,G1836,$G$8,H1836,$H$8),"")</f>
        <v/>
      </c>
      <c r="K1836" s="58" t="str">
        <f t="shared" si="28"/>
        <v xml:space="preserve">   </v>
      </c>
      <c r="L1836" s="56"/>
      <c r="M1836" s="56"/>
      <c r="N1836" s="56"/>
      <c r="O1836" s="56"/>
      <c r="P1836" s="56"/>
      <c r="Q1836" s="56"/>
      <c r="R1836" s="56"/>
      <c r="S1836" s="56"/>
      <c r="T1836" s="56"/>
    </row>
    <row r="1837" spans="1:20" ht="30" customHeight="1" x14ac:dyDescent="0.25">
      <c r="A1837" s="173"/>
      <c r="B1837" s="173"/>
      <c r="C1837" s="174"/>
      <c r="D1837" s="175" t="b">
        <v>0</v>
      </c>
      <c r="E1837" s="175" t="b">
        <v>0</v>
      </c>
      <c r="F1837" s="175" t="b">
        <v>0</v>
      </c>
      <c r="G1837" s="175" t="b">
        <v>0</v>
      </c>
      <c r="H1837" s="175" t="b">
        <v>0</v>
      </c>
      <c r="I1837" s="162"/>
      <c r="J1837" s="58" t="str" cm="1">
        <f t="array" ref="J1837">IFERROR(_xlfn.IFS(E1837,$E$8,F1837,$F$8,G1837,$G$8,H1837,$H$8),"")</f>
        <v/>
      </c>
      <c r="K1837" s="58" t="str">
        <f t="shared" si="28"/>
        <v xml:space="preserve">   </v>
      </c>
      <c r="L1837" s="56"/>
      <c r="M1837" s="56"/>
      <c r="N1837" s="56"/>
      <c r="O1837" s="56"/>
      <c r="P1837" s="56"/>
      <c r="Q1837" s="56"/>
      <c r="R1837" s="56"/>
      <c r="S1837" s="56"/>
      <c r="T1837" s="56"/>
    </row>
    <row r="1838" spans="1:20" ht="30" customHeight="1" x14ac:dyDescent="0.25">
      <c r="A1838" s="173"/>
      <c r="B1838" s="173"/>
      <c r="C1838" s="174"/>
      <c r="D1838" s="175" t="b">
        <v>0</v>
      </c>
      <c r="E1838" s="175" t="b">
        <v>0</v>
      </c>
      <c r="F1838" s="175" t="b">
        <v>0</v>
      </c>
      <c r="G1838" s="175" t="b">
        <v>0</v>
      </c>
      <c r="H1838" s="175" t="b">
        <v>0</v>
      </c>
      <c r="I1838" s="162"/>
      <c r="J1838" s="58" t="str" cm="1">
        <f t="array" ref="J1838">IFERROR(_xlfn.IFS(E1838,$E$8,F1838,$F$8,G1838,$G$8,H1838,$H$8),"")</f>
        <v/>
      </c>
      <c r="K1838" s="58" t="str">
        <f t="shared" si="28"/>
        <v xml:space="preserve">   </v>
      </c>
      <c r="L1838" s="56"/>
      <c r="M1838" s="56"/>
      <c r="N1838" s="56"/>
      <c r="O1838" s="56"/>
      <c r="P1838" s="56"/>
      <c r="Q1838" s="56"/>
      <c r="R1838" s="56"/>
      <c r="S1838" s="56"/>
      <c r="T1838" s="56"/>
    </row>
    <row r="1839" spans="1:20" ht="30" customHeight="1" x14ac:dyDescent="0.25">
      <c r="A1839" s="173"/>
      <c r="B1839" s="173"/>
      <c r="C1839" s="174"/>
      <c r="D1839" s="175" t="b">
        <v>0</v>
      </c>
      <c r="E1839" s="175" t="b">
        <v>0</v>
      </c>
      <c r="F1839" s="175" t="b">
        <v>0</v>
      </c>
      <c r="G1839" s="175" t="b">
        <v>0</v>
      </c>
      <c r="H1839" s="175" t="b">
        <v>0</v>
      </c>
      <c r="I1839" s="162"/>
      <c r="J1839" s="58" t="str" cm="1">
        <f t="array" ref="J1839">IFERROR(_xlfn.IFS(E1839,$E$8,F1839,$F$8,G1839,$G$8,H1839,$H$8),"")</f>
        <v/>
      </c>
      <c r="K1839" s="58" t="str">
        <f t="shared" si="28"/>
        <v xml:space="preserve">   </v>
      </c>
      <c r="L1839" s="56"/>
      <c r="M1839" s="56"/>
      <c r="N1839" s="56"/>
      <c r="O1839" s="56"/>
      <c r="P1839" s="56"/>
      <c r="Q1839" s="56"/>
      <c r="R1839" s="56"/>
      <c r="S1839" s="56"/>
      <c r="T1839" s="56"/>
    </row>
    <row r="1840" spans="1:20" ht="30" customHeight="1" x14ac:dyDescent="0.25">
      <c r="A1840" s="173"/>
      <c r="B1840" s="173"/>
      <c r="C1840" s="174"/>
      <c r="D1840" s="175" t="b">
        <v>0</v>
      </c>
      <c r="E1840" s="175" t="b">
        <v>0</v>
      </c>
      <c r="F1840" s="175" t="b">
        <v>0</v>
      </c>
      <c r="G1840" s="175" t="b">
        <v>0</v>
      </c>
      <c r="H1840" s="175" t="b">
        <v>0</v>
      </c>
      <c r="I1840" s="162"/>
      <c r="J1840" s="58" t="str" cm="1">
        <f t="array" ref="J1840">IFERROR(_xlfn.IFS(E1840,$E$8,F1840,$F$8,G1840,$G$8,H1840,$H$8),"")</f>
        <v/>
      </c>
      <c r="K1840" s="58" t="str">
        <f t="shared" si="28"/>
        <v xml:space="preserve">   </v>
      </c>
      <c r="L1840" s="56"/>
      <c r="M1840" s="56"/>
      <c r="N1840" s="56"/>
      <c r="O1840" s="56"/>
      <c r="P1840" s="56"/>
      <c r="Q1840" s="56"/>
      <c r="R1840" s="56"/>
      <c r="S1840" s="56"/>
      <c r="T1840" s="56"/>
    </row>
    <row r="1841" spans="1:20" ht="30" customHeight="1" x14ac:dyDescent="0.25">
      <c r="A1841" s="173"/>
      <c r="B1841" s="173"/>
      <c r="C1841" s="174"/>
      <c r="D1841" s="175" t="b">
        <v>0</v>
      </c>
      <c r="E1841" s="175" t="b">
        <v>0</v>
      </c>
      <c r="F1841" s="175" t="b">
        <v>0</v>
      </c>
      <c r="G1841" s="175" t="b">
        <v>0</v>
      </c>
      <c r="H1841" s="175" t="b">
        <v>0</v>
      </c>
      <c r="I1841" s="162"/>
      <c r="J1841" s="58" t="str" cm="1">
        <f t="array" ref="J1841">IFERROR(_xlfn.IFS(E1841,$E$8,F1841,$F$8,G1841,$G$8,H1841,$H$8),"")</f>
        <v/>
      </c>
      <c r="K1841" s="58" t="str">
        <f t="shared" si="28"/>
        <v xml:space="preserve">   </v>
      </c>
      <c r="L1841" s="56"/>
      <c r="M1841" s="56"/>
      <c r="N1841" s="56"/>
      <c r="O1841" s="56"/>
      <c r="P1841" s="56"/>
      <c r="Q1841" s="56"/>
      <c r="R1841" s="56"/>
      <c r="S1841" s="56"/>
      <c r="T1841" s="56"/>
    </row>
    <row r="1842" spans="1:20" ht="30" customHeight="1" x14ac:dyDescent="0.25">
      <c r="A1842" s="173"/>
      <c r="B1842" s="173"/>
      <c r="C1842" s="174"/>
      <c r="D1842" s="175" t="b">
        <v>0</v>
      </c>
      <c r="E1842" s="175" t="b">
        <v>0</v>
      </c>
      <c r="F1842" s="175" t="b">
        <v>0</v>
      </c>
      <c r="G1842" s="175" t="b">
        <v>0</v>
      </c>
      <c r="H1842" s="175" t="b">
        <v>0</v>
      </c>
      <c r="I1842" s="162"/>
      <c r="J1842" s="58" t="str" cm="1">
        <f t="array" ref="J1842">IFERROR(_xlfn.IFS(E1842,$E$8,F1842,$F$8,G1842,$G$8,H1842,$H$8),"")</f>
        <v/>
      </c>
      <c r="K1842" s="58" t="str">
        <f t="shared" si="28"/>
        <v xml:space="preserve">   </v>
      </c>
      <c r="L1842" s="56"/>
      <c r="M1842" s="56"/>
      <c r="N1842" s="56"/>
      <c r="O1842" s="56"/>
      <c r="P1842" s="56"/>
      <c r="Q1842" s="56"/>
      <c r="R1842" s="56"/>
      <c r="S1842" s="56"/>
      <c r="T1842" s="56"/>
    </row>
    <row r="1843" spans="1:20" ht="30" customHeight="1" x14ac:dyDescent="0.25">
      <c r="A1843" s="173"/>
      <c r="B1843" s="173"/>
      <c r="C1843" s="174"/>
      <c r="D1843" s="175" t="b">
        <v>0</v>
      </c>
      <c r="E1843" s="175" t="b">
        <v>0</v>
      </c>
      <c r="F1843" s="175" t="b">
        <v>0</v>
      </c>
      <c r="G1843" s="175" t="b">
        <v>0</v>
      </c>
      <c r="H1843" s="175" t="b">
        <v>0</v>
      </c>
      <c r="I1843" s="162"/>
      <c r="J1843" s="58" t="str" cm="1">
        <f t="array" ref="J1843">IFERROR(_xlfn.IFS(E1843,$E$8,F1843,$F$8,G1843,$G$8,H1843,$H$8),"")</f>
        <v/>
      </c>
      <c r="K1843" s="58" t="str">
        <f t="shared" si="28"/>
        <v xml:space="preserve">   </v>
      </c>
      <c r="L1843" s="56"/>
      <c r="M1843" s="56"/>
      <c r="N1843" s="56"/>
      <c r="O1843" s="56"/>
      <c r="P1843" s="56"/>
      <c r="Q1843" s="56"/>
      <c r="R1843" s="56"/>
      <c r="S1843" s="56"/>
      <c r="T1843" s="56"/>
    </row>
    <row r="1844" spans="1:20" ht="30" customHeight="1" x14ac:dyDescent="0.25">
      <c r="A1844" s="173"/>
      <c r="B1844" s="173"/>
      <c r="C1844" s="174"/>
      <c r="D1844" s="175" t="b">
        <v>0</v>
      </c>
      <c r="E1844" s="175" t="b">
        <v>0</v>
      </c>
      <c r="F1844" s="175" t="b">
        <v>0</v>
      </c>
      <c r="G1844" s="175" t="b">
        <v>0</v>
      </c>
      <c r="H1844" s="175" t="b">
        <v>0</v>
      </c>
      <c r="I1844" s="162"/>
      <c r="J1844" s="58" t="str" cm="1">
        <f t="array" ref="J1844">IFERROR(_xlfn.IFS(E1844,$E$8,F1844,$F$8,G1844,$G$8,H1844,$H$8),"")</f>
        <v/>
      </c>
      <c r="K1844" s="58" t="str">
        <f t="shared" si="28"/>
        <v xml:space="preserve">   </v>
      </c>
      <c r="L1844" s="56"/>
      <c r="M1844" s="56"/>
      <c r="N1844" s="56"/>
      <c r="O1844" s="56"/>
      <c r="P1844" s="56"/>
      <c r="Q1844" s="56"/>
      <c r="R1844" s="56"/>
      <c r="S1844" s="56"/>
      <c r="T1844" s="56"/>
    </row>
    <row r="1845" spans="1:20" ht="30" customHeight="1" x14ac:dyDescent="0.25">
      <c r="A1845" s="173"/>
      <c r="B1845" s="173"/>
      <c r="C1845" s="174"/>
      <c r="D1845" s="175" t="b">
        <v>0</v>
      </c>
      <c r="E1845" s="175" t="b">
        <v>0</v>
      </c>
      <c r="F1845" s="175" t="b">
        <v>0</v>
      </c>
      <c r="G1845" s="175" t="b">
        <v>0</v>
      </c>
      <c r="H1845" s="175" t="b">
        <v>0</v>
      </c>
      <c r="I1845" s="162"/>
      <c r="J1845" s="58" t="str" cm="1">
        <f t="array" ref="J1845">IFERROR(_xlfn.IFS(E1845,$E$8,F1845,$F$8,G1845,$G$8,H1845,$H$8),"")</f>
        <v/>
      </c>
      <c r="K1845" s="58" t="str">
        <f t="shared" si="28"/>
        <v xml:space="preserve">   </v>
      </c>
      <c r="L1845" s="56"/>
      <c r="M1845" s="56"/>
      <c r="N1845" s="56"/>
      <c r="O1845" s="56"/>
      <c r="P1845" s="56"/>
      <c r="Q1845" s="56"/>
      <c r="R1845" s="56"/>
      <c r="S1845" s="56"/>
      <c r="T1845" s="56"/>
    </row>
    <row r="1846" spans="1:20" ht="30" customHeight="1" x14ac:dyDescent="0.25">
      <c r="A1846" s="173"/>
      <c r="B1846" s="173"/>
      <c r="C1846" s="174"/>
      <c r="D1846" s="175" t="b">
        <v>0</v>
      </c>
      <c r="E1846" s="175" t="b">
        <v>0</v>
      </c>
      <c r="F1846" s="175" t="b">
        <v>0</v>
      </c>
      <c r="G1846" s="175" t="b">
        <v>0</v>
      </c>
      <c r="H1846" s="175" t="b">
        <v>0</v>
      </c>
      <c r="I1846" s="162"/>
      <c r="J1846" s="58" t="str" cm="1">
        <f t="array" ref="J1846">IFERROR(_xlfn.IFS(E1846,$E$8,F1846,$F$8,G1846,$G$8,H1846,$H$8),"")</f>
        <v/>
      </c>
      <c r="K1846" s="58" t="str">
        <f t="shared" si="28"/>
        <v xml:space="preserve">   </v>
      </c>
      <c r="L1846" s="56"/>
      <c r="M1846" s="56"/>
      <c r="N1846" s="56"/>
      <c r="O1846" s="56"/>
      <c r="P1846" s="56"/>
      <c r="Q1846" s="56"/>
      <c r="R1846" s="56"/>
      <c r="S1846" s="56"/>
      <c r="T1846" s="56"/>
    </row>
    <row r="1847" spans="1:20" ht="30" customHeight="1" x14ac:dyDescent="0.25">
      <c r="A1847" s="173"/>
      <c r="B1847" s="173"/>
      <c r="C1847" s="174"/>
      <c r="D1847" s="175" t="b">
        <v>0</v>
      </c>
      <c r="E1847" s="175" t="b">
        <v>0</v>
      </c>
      <c r="F1847" s="175" t="b">
        <v>0</v>
      </c>
      <c r="G1847" s="175" t="b">
        <v>0</v>
      </c>
      <c r="H1847" s="175" t="b">
        <v>0</v>
      </c>
      <c r="I1847" s="162"/>
      <c r="J1847" s="58" t="str" cm="1">
        <f t="array" ref="J1847">IFERROR(_xlfn.IFS(E1847,$E$8,F1847,$F$8,G1847,$G$8,H1847,$H$8),"")</f>
        <v/>
      </c>
      <c r="K1847" s="58" t="str">
        <f t="shared" si="28"/>
        <v xml:space="preserve">   </v>
      </c>
      <c r="L1847" s="56"/>
      <c r="M1847" s="56"/>
      <c r="N1847" s="56"/>
      <c r="O1847" s="56"/>
      <c r="P1847" s="56"/>
      <c r="Q1847" s="56"/>
      <c r="R1847" s="56"/>
      <c r="S1847" s="56"/>
      <c r="T1847" s="56"/>
    </row>
    <row r="1848" spans="1:20" ht="30" customHeight="1" x14ac:dyDescent="0.25">
      <c r="A1848" s="173"/>
      <c r="B1848" s="173"/>
      <c r="C1848" s="174"/>
      <c r="D1848" s="175" t="b">
        <v>0</v>
      </c>
      <c r="E1848" s="175" t="b">
        <v>0</v>
      </c>
      <c r="F1848" s="175" t="b">
        <v>0</v>
      </c>
      <c r="G1848" s="175" t="b">
        <v>0</v>
      </c>
      <c r="H1848" s="175" t="b">
        <v>0</v>
      </c>
      <c r="I1848" s="162"/>
      <c r="J1848" s="58" t="str" cm="1">
        <f t="array" ref="J1848">IFERROR(_xlfn.IFS(E1848,$E$8,F1848,$F$8,G1848,$G$8,H1848,$H$8),"")</f>
        <v/>
      </c>
      <c r="K1848" s="58" t="str">
        <f t="shared" si="28"/>
        <v xml:space="preserve">   </v>
      </c>
      <c r="L1848" s="56"/>
      <c r="M1848" s="56"/>
      <c r="N1848" s="56"/>
      <c r="O1848" s="56"/>
      <c r="P1848" s="56"/>
      <c r="Q1848" s="56"/>
      <c r="R1848" s="56"/>
      <c r="S1848" s="56"/>
      <c r="T1848" s="56"/>
    </row>
    <row r="1849" spans="1:20" ht="30" customHeight="1" x14ac:dyDescent="0.25">
      <c r="A1849" s="173"/>
      <c r="B1849" s="173"/>
      <c r="C1849" s="174"/>
      <c r="D1849" s="175" t="b">
        <v>0</v>
      </c>
      <c r="E1849" s="175" t="b">
        <v>0</v>
      </c>
      <c r="F1849" s="175" t="b">
        <v>0</v>
      </c>
      <c r="G1849" s="175" t="b">
        <v>0</v>
      </c>
      <c r="H1849" s="175" t="b">
        <v>0</v>
      </c>
      <c r="I1849" s="162"/>
      <c r="J1849" s="58" t="str" cm="1">
        <f t="array" ref="J1849">IFERROR(_xlfn.IFS(E1849,$E$8,F1849,$F$8,G1849,$G$8,H1849,$H$8),"")</f>
        <v/>
      </c>
      <c r="K1849" s="58" t="str">
        <f t="shared" si="28"/>
        <v xml:space="preserve">   </v>
      </c>
      <c r="L1849" s="56"/>
      <c r="M1849" s="56"/>
      <c r="N1849" s="56"/>
      <c r="O1849" s="56"/>
      <c r="P1849" s="56"/>
      <c r="Q1849" s="56"/>
      <c r="R1849" s="56"/>
      <c r="S1849" s="56"/>
      <c r="T1849" s="56"/>
    </row>
    <row r="1850" spans="1:20" ht="30" customHeight="1" x14ac:dyDescent="0.25">
      <c r="A1850" s="173"/>
      <c r="B1850" s="173"/>
      <c r="C1850" s="174"/>
      <c r="D1850" s="175" t="b">
        <v>0</v>
      </c>
      <c r="E1850" s="175" t="b">
        <v>0</v>
      </c>
      <c r="F1850" s="175" t="b">
        <v>0</v>
      </c>
      <c r="G1850" s="175" t="b">
        <v>0</v>
      </c>
      <c r="H1850" s="175" t="b">
        <v>0</v>
      </c>
      <c r="I1850" s="162"/>
      <c r="J1850" s="58" t="str" cm="1">
        <f t="array" ref="J1850">IFERROR(_xlfn.IFS(E1850,$E$8,F1850,$F$8,G1850,$G$8,H1850,$H$8),"")</f>
        <v/>
      </c>
      <c r="K1850" s="58" t="str">
        <f t="shared" si="28"/>
        <v xml:space="preserve">   </v>
      </c>
      <c r="L1850" s="56"/>
      <c r="M1850" s="56"/>
      <c r="N1850" s="56"/>
      <c r="O1850" s="56"/>
      <c r="P1850" s="56"/>
      <c r="Q1850" s="56"/>
      <c r="R1850" s="56"/>
      <c r="S1850" s="56"/>
      <c r="T1850" s="56"/>
    </row>
    <row r="1851" spans="1:20" ht="30" customHeight="1" x14ac:dyDescent="0.25">
      <c r="A1851" s="173"/>
      <c r="B1851" s="173"/>
      <c r="C1851" s="174"/>
      <c r="D1851" s="175" t="b">
        <v>0</v>
      </c>
      <c r="E1851" s="175" t="b">
        <v>0</v>
      </c>
      <c r="F1851" s="175" t="b">
        <v>0</v>
      </c>
      <c r="G1851" s="175" t="b">
        <v>0</v>
      </c>
      <c r="H1851" s="175" t="b">
        <v>0</v>
      </c>
      <c r="I1851" s="162"/>
      <c r="J1851" s="58" t="str" cm="1">
        <f t="array" ref="J1851">IFERROR(_xlfn.IFS(E1851,$E$8,F1851,$F$8,G1851,$G$8,H1851,$H$8),"")</f>
        <v/>
      </c>
      <c r="K1851" s="58" t="str">
        <f t="shared" si="28"/>
        <v xml:space="preserve">   </v>
      </c>
      <c r="L1851" s="56"/>
      <c r="M1851" s="56"/>
      <c r="N1851" s="56"/>
      <c r="O1851" s="56"/>
      <c r="P1851" s="56"/>
      <c r="Q1851" s="56"/>
      <c r="R1851" s="56"/>
      <c r="S1851" s="56"/>
      <c r="T1851" s="56"/>
    </row>
    <row r="1852" spans="1:20" ht="30" customHeight="1" x14ac:dyDescent="0.25">
      <c r="A1852" s="173"/>
      <c r="B1852" s="173"/>
      <c r="C1852" s="174"/>
      <c r="D1852" s="175" t="b">
        <v>0</v>
      </c>
      <c r="E1852" s="175" t="b">
        <v>0</v>
      </c>
      <c r="F1852" s="175" t="b">
        <v>0</v>
      </c>
      <c r="G1852" s="175" t="b">
        <v>0</v>
      </c>
      <c r="H1852" s="175" t="b">
        <v>0</v>
      </c>
      <c r="I1852" s="162"/>
      <c r="J1852" s="58" t="str" cm="1">
        <f t="array" ref="J1852">IFERROR(_xlfn.IFS(E1852,$E$8,F1852,$F$8,G1852,$G$8,H1852,$H$8),"")</f>
        <v/>
      </c>
      <c r="K1852" s="58" t="str">
        <f t="shared" si="28"/>
        <v xml:space="preserve">   </v>
      </c>
      <c r="L1852" s="56"/>
      <c r="M1852" s="56"/>
      <c r="N1852" s="56"/>
      <c r="O1852" s="56"/>
      <c r="P1852" s="56"/>
      <c r="Q1852" s="56"/>
      <c r="R1852" s="56"/>
      <c r="S1852" s="56"/>
      <c r="T1852" s="56"/>
    </row>
    <row r="1853" spans="1:20" ht="30" customHeight="1" x14ac:dyDescent="0.25">
      <c r="A1853" s="173"/>
      <c r="B1853" s="173"/>
      <c r="C1853" s="174"/>
      <c r="D1853" s="175" t="b">
        <v>0</v>
      </c>
      <c r="E1853" s="175" t="b">
        <v>0</v>
      </c>
      <c r="F1853" s="175" t="b">
        <v>0</v>
      </c>
      <c r="G1853" s="175" t="b">
        <v>0</v>
      </c>
      <c r="H1853" s="175" t="b">
        <v>0</v>
      </c>
      <c r="I1853" s="162"/>
      <c r="J1853" s="58" t="str" cm="1">
        <f t="array" ref="J1853">IFERROR(_xlfn.IFS(E1853,$E$8,F1853,$F$8,G1853,$G$8,H1853,$H$8),"")</f>
        <v/>
      </c>
      <c r="K1853" s="58" t="str">
        <f t="shared" si="28"/>
        <v xml:space="preserve">   </v>
      </c>
      <c r="L1853" s="56"/>
      <c r="M1853" s="56"/>
      <c r="N1853" s="56"/>
      <c r="O1853" s="56"/>
      <c r="P1853" s="56"/>
      <c r="Q1853" s="56"/>
      <c r="R1853" s="56"/>
      <c r="S1853" s="56"/>
      <c r="T1853" s="56"/>
    </row>
    <row r="1854" spans="1:20" ht="30" customHeight="1" x14ac:dyDescent="0.25">
      <c r="A1854" s="173"/>
      <c r="B1854" s="173"/>
      <c r="C1854" s="174"/>
      <c r="D1854" s="175" t="b">
        <v>0</v>
      </c>
      <c r="E1854" s="175" t="b">
        <v>0</v>
      </c>
      <c r="F1854" s="175" t="b">
        <v>0</v>
      </c>
      <c r="G1854" s="175" t="b">
        <v>0</v>
      </c>
      <c r="H1854" s="175" t="b">
        <v>0</v>
      </c>
      <c r="I1854" s="162"/>
      <c r="J1854" s="58" t="str" cm="1">
        <f t="array" ref="J1854">IFERROR(_xlfn.IFS(E1854,$E$8,F1854,$F$8,G1854,$G$8,H1854,$H$8),"")</f>
        <v/>
      </c>
      <c r="K1854" s="58" t="str">
        <f t="shared" si="28"/>
        <v xml:space="preserve">   </v>
      </c>
      <c r="L1854" s="56"/>
      <c r="M1854" s="56"/>
      <c r="N1854" s="56"/>
      <c r="O1854" s="56"/>
      <c r="P1854" s="56"/>
      <c r="Q1854" s="56"/>
      <c r="R1854" s="56"/>
      <c r="S1854" s="56"/>
      <c r="T1854" s="56"/>
    </row>
    <row r="1855" spans="1:20" ht="30" customHeight="1" x14ac:dyDescent="0.25">
      <c r="A1855" s="173"/>
      <c r="B1855" s="173"/>
      <c r="C1855" s="174"/>
      <c r="D1855" s="175" t="b">
        <v>0</v>
      </c>
      <c r="E1855" s="175" t="b">
        <v>0</v>
      </c>
      <c r="F1855" s="175" t="b">
        <v>0</v>
      </c>
      <c r="G1855" s="175" t="b">
        <v>0</v>
      </c>
      <c r="H1855" s="175" t="b">
        <v>0</v>
      </c>
      <c r="I1855" s="162"/>
      <c r="J1855" s="58" t="str" cm="1">
        <f t="array" ref="J1855">IFERROR(_xlfn.IFS(E1855,$E$8,F1855,$F$8,G1855,$G$8,H1855,$H$8),"")</f>
        <v/>
      </c>
      <c r="K1855" s="58" t="str">
        <f t="shared" si="28"/>
        <v xml:space="preserve">   </v>
      </c>
      <c r="L1855" s="56"/>
      <c r="M1855" s="56"/>
      <c r="N1855" s="56"/>
      <c r="O1855" s="56"/>
      <c r="P1855" s="56"/>
      <c r="Q1855" s="56"/>
      <c r="R1855" s="56"/>
      <c r="S1855" s="56"/>
      <c r="T1855" s="56"/>
    </row>
    <row r="1856" spans="1:20" ht="30" customHeight="1" x14ac:dyDescent="0.25">
      <c r="A1856" s="173"/>
      <c r="B1856" s="173"/>
      <c r="C1856" s="174"/>
      <c r="D1856" s="175" t="b">
        <v>0</v>
      </c>
      <c r="E1856" s="175" t="b">
        <v>0</v>
      </c>
      <c r="F1856" s="175" t="b">
        <v>0</v>
      </c>
      <c r="G1856" s="175" t="b">
        <v>0</v>
      </c>
      <c r="H1856" s="175" t="b">
        <v>0</v>
      </c>
      <c r="I1856" s="162"/>
      <c r="J1856" s="58" t="str" cm="1">
        <f t="array" ref="J1856">IFERROR(_xlfn.IFS(E1856,$E$8,F1856,$F$8,G1856,$G$8,H1856,$H$8),"")</f>
        <v/>
      </c>
      <c r="K1856" s="58" t="str">
        <f t="shared" si="28"/>
        <v xml:space="preserve">   </v>
      </c>
      <c r="L1856" s="56"/>
      <c r="M1856" s="56"/>
      <c r="N1856" s="56"/>
      <c r="O1856" s="56"/>
      <c r="P1856" s="56"/>
      <c r="Q1856" s="56"/>
      <c r="R1856" s="56"/>
      <c r="S1856" s="56"/>
      <c r="T1856" s="56"/>
    </row>
    <row r="1857" spans="1:20" ht="30" customHeight="1" x14ac:dyDescent="0.25">
      <c r="A1857" s="173"/>
      <c r="B1857" s="173"/>
      <c r="C1857" s="174"/>
      <c r="D1857" s="175" t="b">
        <v>0</v>
      </c>
      <c r="E1857" s="175" t="b">
        <v>0</v>
      </c>
      <c r="F1857" s="175" t="b">
        <v>0</v>
      </c>
      <c r="G1857" s="175" t="b">
        <v>0</v>
      </c>
      <c r="H1857" s="175" t="b">
        <v>0</v>
      </c>
      <c r="I1857" s="162"/>
      <c r="J1857" s="58" t="str" cm="1">
        <f t="array" ref="J1857">IFERROR(_xlfn.IFS(E1857,$E$8,F1857,$F$8,G1857,$G$8,H1857,$H$8),"")</f>
        <v/>
      </c>
      <c r="K1857" s="58" t="str">
        <f t="shared" si="28"/>
        <v xml:space="preserve">   </v>
      </c>
      <c r="L1857" s="56"/>
      <c r="M1857" s="56"/>
      <c r="N1857" s="56"/>
      <c r="O1857" s="56"/>
      <c r="P1857" s="56"/>
      <c r="Q1857" s="56"/>
      <c r="R1857" s="56"/>
      <c r="S1857" s="56"/>
      <c r="T1857" s="56"/>
    </row>
    <row r="1858" spans="1:20" ht="30" customHeight="1" x14ac:dyDescent="0.25">
      <c r="A1858" s="173"/>
      <c r="B1858" s="173"/>
      <c r="C1858" s="174"/>
      <c r="D1858" s="175" t="b">
        <v>0</v>
      </c>
      <c r="E1858" s="175" t="b">
        <v>0</v>
      </c>
      <c r="F1858" s="175" t="b">
        <v>0</v>
      </c>
      <c r="G1858" s="175" t="b">
        <v>0</v>
      </c>
      <c r="H1858" s="175" t="b">
        <v>0</v>
      </c>
      <c r="I1858" s="162"/>
      <c r="J1858" s="58" t="str" cm="1">
        <f t="array" ref="J1858">IFERROR(_xlfn.IFS(E1858,$E$8,F1858,$F$8,G1858,$G$8,H1858,$H$8),"")</f>
        <v/>
      </c>
      <c r="K1858" s="58" t="str">
        <f t="shared" si="28"/>
        <v xml:space="preserve">   </v>
      </c>
      <c r="L1858" s="56"/>
      <c r="M1858" s="56"/>
      <c r="N1858" s="56"/>
      <c r="O1858" s="56"/>
      <c r="P1858" s="56"/>
      <c r="Q1858" s="56"/>
      <c r="R1858" s="56"/>
      <c r="S1858" s="56"/>
      <c r="T1858" s="56"/>
    </row>
    <row r="1859" spans="1:20" ht="30" customHeight="1" x14ac:dyDescent="0.25">
      <c r="A1859" s="173"/>
      <c r="B1859" s="173"/>
      <c r="C1859" s="174"/>
      <c r="D1859" s="175" t="b">
        <v>0</v>
      </c>
      <c r="E1859" s="175" t="b">
        <v>0</v>
      </c>
      <c r="F1859" s="175" t="b">
        <v>0</v>
      </c>
      <c r="G1859" s="175" t="b">
        <v>0</v>
      </c>
      <c r="H1859" s="175" t="b">
        <v>0</v>
      </c>
      <c r="I1859" s="162"/>
      <c r="J1859" s="58" t="str" cm="1">
        <f t="array" ref="J1859">IFERROR(_xlfn.IFS(E1859,$E$8,F1859,$F$8,G1859,$G$8,H1859,$H$8),"")</f>
        <v/>
      </c>
      <c r="K1859" s="58" t="str">
        <f t="shared" si="28"/>
        <v xml:space="preserve">   </v>
      </c>
      <c r="L1859" s="56"/>
      <c r="M1859" s="56"/>
      <c r="N1859" s="56"/>
      <c r="O1859" s="56"/>
      <c r="P1859" s="56"/>
      <c r="Q1859" s="56"/>
      <c r="R1859" s="56"/>
      <c r="S1859" s="56"/>
      <c r="T1859" s="56"/>
    </row>
    <row r="1860" spans="1:20" ht="30" customHeight="1" x14ac:dyDescent="0.25">
      <c r="A1860" s="173"/>
      <c r="B1860" s="173"/>
      <c r="C1860" s="174"/>
      <c r="D1860" s="175" t="b">
        <v>0</v>
      </c>
      <c r="E1860" s="175" t="b">
        <v>0</v>
      </c>
      <c r="F1860" s="175" t="b">
        <v>0</v>
      </c>
      <c r="G1860" s="175" t="b">
        <v>0</v>
      </c>
      <c r="H1860" s="175" t="b">
        <v>0</v>
      </c>
      <c r="I1860" s="162"/>
      <c r="J1860" s="58" t="str" cm="1">
        <f t="array" ref="J1860">IFERROR(_xlfn.IFS(E1860,$E$8,F1860,$F$8,G1860,$G$8,H1860,$H$8),"")</f>
        <v/>
      </c>
      <c r="K1860" s="58" t="str">
        <f t="shared" si="28"/>
        <v xml:space="preserve">   </v>
      </c>
      <c r="L1860" s="56"/>
      <c r="M1860" s="56"/>
      <c r="N1860" s="56"/>
      <c r="O1860" s="56"/>
      <c r="P1860" s="56"/>
      <c r="Q1860" s="56"/>
      <c r="R1860" s="56"/>
      <c r="S1860" s="56"/>
      <c r="T1860" s="56"/>
    </row>
    <row r="1861" spans="1:20" ht="30" customHeight="1" x14ac:dyDescent="0.25">
      <c r="A1861" s="173"/>
      <c r="B1861" s="173"/>
      <c r="C1861" s="174"/>
      <c r="D1861" s="175" t="b">
        <v>0</v>
      </c>
      <c r="E1861" s="175" t="b">
        <v>0</v>
      </c>
      <c r="F1861" s="175" t="b">
        <v>0</v>
      </c>
      <c r="G1861" s="175" t="b">
        <v>0</v>
      </c>
      <c r="H1861" s="175" t="b">
        <v>0</v>
      </c>
      <c r="I1861" s="162"/>
      <c r="J1861" s="58" t="str" cm="1">
        <f t="array" ref="J1861">IFERROR(_xlfn.IFS(E1861,$E$8,F1861,$F$8,G1861,$G$8,H1861,$H$8),"")</f>
        <v/>
      </c>
      <c r="K1861" s="58" t="str">
        <f t="shared" si="28"/>
        <v xml:space="preserve">   </v>
      </c>
      <c r="L1861" s="56"/>
      <c r="M1861" s="56"/>
      <c r="N1861" s="56"/>
      <c r="O1861" s="56"/>
      <c r="P1861" s="56"/>
      <c r="Q1861" s="56"/>
      <c r="R1861" s="56"/>
      <c r="S1861" s="56"/>
      <c r="T1861" s="56"/>
    </row>
    <row r="1862" spans="1:20" ht="30" customHeight="1" x14ac:dyDescent="0.25">
      <c r="A1862" s="173"/>
      <c r="B1862" s="173"/>
      <c r="C1862" s="174"/>
      <c r="D1862" s="175" t="b">
        <v>0</v>
      </c>
      <c r="E1862" s="175" t="b">
        <v>0</v>
      </c>
      <c r="F1862" s="175" t="b">
        <v>0</v>
      </c>
      <c r="G1862" s="175" t="b">
        <v>0</v>
      </c>
      <c r="H1862" s="175" t="b">
        <v>0</v>
      </c>
      <c r="I1862" s="162"/>
      <c r="J1862" s="58" t="str" cm="1">
        <f t="array" ref="J1862">IFERROR(_xlfn.IFS(E1862,$E$8,F1862,$F$8,G1862,$G$8,H1862,$H$8),"")</f>
        <v/>
      </c>
      <c r="K1862" s="58" t="str">
        <f t="shared" si="28"/>
        <v xml:space="preserve">   </v>
      </c>
      <c r="L1862" s="56"/>
      <c r="M1862" s="56"/>
      <c r="N1862" s="56"/>
      <c r="O1862" s="56"/>
      <c r="P1862" s="56"/>
      <c r="Q1862" s="56"/>
      <c r="R1862" s="56"/>
      <c r="S1862" s="56"/>
      <c r="T1862" s="56"/>
    </row>
    <row r="1863" spans="1:20" ht="30" customHeight="1" x14ac:dyDescent="0.25">
      <c r="A1863" s="173"/>
      <c r="B1863" s="173"/>
      <c r="C1863" s="174"/>
      <c r="D1863" s="175" t="b">
        <v>0</v>
      </c>
      <c r="E1863" s="175" t="b">
        <v>0</v>
      </c>
      <c r="F1863" s="175" t="b">
        <v>0</v>
      </c>
      <c r="G1863" s="175" t="b">
        <v>0</v>
      </c>
      <c r="H1863" s="175" t="b">
        <v>0</v>
      </c>
      <c r="I1863" s="162"/>
      <c r="J1863" s="58" t="str" cm="1">
        <f t="array" ref="J1863">IFERROR(_xlfn.IFS(E1863,$E$8,F1863,$F$8,G1863,$G$8,H1863,$H$8),"")</f>
        <v/>
      </c>
      <c r="K1863" s="58" t="str">
        <f t="shared" si="28"/>
        <v xml:space="preserve">   </v>
      </c>
      <c r="L1863" s="56"/>
      <c r="M1863" s="56"/>
      <c r="N1863" s="56"/>
      <c r="O1863" s="56"/>
      <c r="P1863" s="56"/>
      <c r="Q1863" s="56"/>
      <c r="R1863" s="56"/>
      <c r="S1863" s="56"/>
      <c r="T1863" s="56"/>
    </row>
    <row r="1864" spans="1:20" ht="30" customHeight="1" x14ac:dyDescent="0.25">
      <c r="A1864" s="173"/>
      <c r="B1864" s="173"/>
      <c r="C1864" s="174"/>
      <c r="D1864" s="175" t="b">
        <v>0</v>
      </c>
      <c r="E1864" s="175" t="b">
        <v>0</v>
      </c>
      <c r="F1864" s="175" t="b">
        <v>0</v>
      </c>
      <c r="G1864" s="175" t="b">
        <v>0</v>
      </c>
      <c r="H1864" s="175" t="b">
        <v>0</v>
      </c>
      <c r="I1864" s="162"/>
      <c r="J1864" s="58" t="str" cm="1">
        <f t="array" ref="J1864">IFERROR(_xlfn.IFS(E1864,$E$8,F1864,$F$8,G1864,$G$8,H1864,$H$8),"")</f>
        <v/>
      </c>
      <c r="K1864" s="58" t="str">
        <f t="shared" si="28"/>
        <v xml:space="preserve">   </v>
      </c>
      <c r="L1864" s="56"/>
      <c r="M1864" s="56"/>
      <c r="N1864" s="56"/>
      <c r="O1864" s="56"/>
      <c r="P1864" s="56"/>
      <c r="Q1864" s="56"/>
      <c r="R1864" s="56"/>
      <c r="S1864" s="56"/>
      <c r="T1864" s="56"/>
    </row>
    <row r="1865" spans="1:20" ht="30" customHeight="1" x14ac:dyDescent="0.25">
      <c r="A1865" s="173"/>
      <c r="B1865" s="173"/>
      <c r="C1865" s="174"/>
      <c r="D1865" s="175" t="b">
        <v>0</v>
      </c>
      <c r="E1865" s="175" t="b">
        <v>0</v>
      </c>
      <c r="F1865" s="175" t="b">
        <v>0</v>
      </c>
      <c r="G1865" s="175" t="b">
        <v>0</v>
      </c>
      <c r="H1865" s="175" t="b">
        <v>0</v>
      </c>
      <c r="I1865" s="162"/>
      <c r="J1865" s="58" t="str" cm="1">
        <f t="array" ref="J1865">IFERROR(_xlfn.IFS(E1865,$E$8,F1865,$F$8,G1865,$G$8,H1865,$H$8),"")</f>
        <v/>
      </c>
      <c r="K1865" s="58" t="str">
        <f t="shared" si="28"/>
        <v xml:space="preserve">   </v>
      </c>
      <c r="L1865" s="56"/>
      <c r="M1865" s="56"/>
      <c r="N1865" s="56"/>
      <c r="O1865" s="56"/>
      <c r="P1865" s="56"/>
      <c r="Q1865" s="56"/>
      <c r="R1865" s="56"/>
      <c r="S1865" s="56"/>
      <c r="T1865" s="56"/>
    </row>
    <row r="1866" spans="1:20" ht="30" customHeight="1" x14ac:dyDescent="0.25">
      <c r="A1866" s="173"/>
      <c r="B1866" s="173"/>
      <c r="C1866" s="174"/>
      <c r="D1866" s="175" t="b">
        <v>0</v>
      </c>
      <c r="E1866" s="175" t="b">
        <v>0</v>
      </c>
      <c r="F1866" s="175" t="b">
        <v>0</v>
      </c>
      <c r="G1866" s="175" t="b">
        <v>0</v>
      </c>
      <c r="H1866" s="175" t="b">
        <v>0</v>
      </c>
      <c r="I1866" s="162"/>
      <c r="J1866" s="58" t="str" cm="1">
        <f t="array" ref="J1866">IFERROR(_xlfn.IFS(E1866,$E$8,F1866,$F$8,G1866,$G$8,H1866,$H$8),"")</f>
        <v/>
      </c>
      <c r="K1866" s="58" t="str">
        <f t="shared" si="28"/>
        <v xml:space="preserve">   </v>
      </c>
      <c r="L1866" s="56"/>
      <c r="M1866" s="56"/>
      <c r="N1866" s="56"/>
      <c r="O1866" s="56"/>
      <c r="P1866" s="56"/>
      <c r="Q1866" s="56"/>
      <c r="R1866" s="56"/>
      <c r="S1866" s="56"/>
      <c r="T1866" s="56"/>
    </row>
    <row r="1867" spans="1:20" ht="30" customHeight="1" x14ac:dyDescent="0.25">
      <c r="A1867" s="173"/>
      <c r="B1867" s="173"/>
      <c r="C1867" s="174"/>
      <c r="D1867" s="175" t="b">
        <v>0</v>
      </c>
      <c r="E1867" s="175" t="b">
        <v>0</v>
      </c>
      <c r="F1867" s="175" t="b">
        <v>0</v>
      </c>
      <c r="G1867" s="175" t="b">
        <v>0</v>
      </c>
      <c r="H1867" s="175" t="b">
        <v>0</v>
      </c>
      <c r="I1867" s="162"/>
      <c r="J1867" s="58" t="str" cm="1">
        <f t="array" ref="J1867">IFERROR(_xlfn.IFS(E1867,$E$8,F1867,$F$8,G1867,$G$8,H1867,$H$8),"")</f>
        <v/>
      </c>
      <c r="K1867" s="58" t="str">
        <f t="shared" ref="K1867:K1930" si="29">_xlfn.TEXTJOIN(" ",FALSE,IF(E1867,$E$8,""),IF(F1867,$F$8,""),IF(G1867,$G$8,""),IF(H1867,$H$8,""))</f>
        <v xml:space="preserve">   </v>
      </c>
      <c r="L1867" s="56"/>
      <c r="M1867" s="56"/>
      <c r="N1867" s="56"/>
      <c r="O1867" s="56"/>
      <c r="P1867" s="56"/>
      <c r="Q1867" s="56"/>
      <c r="R1867" s="56"/>
      <c r="S1867" s="56"/>
      <c r="T1867" s="56"/>
    </row>
    <row r="1868" spans="1:20" ht="30" customHeight="1" x14ac:dyDescent="0.25">
      <c r="A1868" s="173"/>
      <c r="B1868" s="173"/>
      <c r="C1868" s="174"/>
      <c r="D1868" s="175" t="b">
        <v>0</v>
      </c>
      <c r="E1868" s="175" t="b">
        <v>0</v>
      </c>
      <c r="F1868" s="175" t="b">
        <v>0</v>
      </c>
      <c r="G1868" s="175" t="b">
        <v>0</v>
      </c>
      <c r="H1868" s="175" t="b">
        <v>0</v>
      </c>
      <c r="I1868" s="162"/>
      <c r="J1868" s="58" t="str" cm="1">
        <f t="array" ref="J1868">IFERROR(_xlfn.IFS(E1868,$E$8,F1868,$F$8,G1868,$G$8,H1868,$H$8),"")</f>
        <v/>
      </c>
      <c r="K1868" s="58" t="str">
        <f t="shared" si="29"/>
        <v xml:space="preserve">   </v>
      </c>
      <c r="L1868" s="56"/>
      <c r="M1868" s="56"/>
      <c r="N1868" s="56"/>
      <c r="O1868" s="56"/>
      <c r="P1868" s="56"/>
      <c r="Q1868" s="56"/>
      <c r="R1868" s="56"/>
      <c r="S1868" s="56"/>
      <c r="T1868" s="56"/>
    </row>
    <row r="1869" spans="1:20" ht="30" customHeight="1" x14ac:dyDescent="0.25">
      <c r="A1869" s="173"/>
      <c r="B1869" s="173"/>
      <c r="C1869" s="174"/>
      <c r="D1869" s="175" t="b">
        <v>0</v>
      </c>
      <c r="E1869" s="175" t="b">
        <v>0</v>
      </c>
      <c r="F1869" s="175" t="b">
        <v>0</v>
      </c>
      <c r="G1869" s="175" t="b">
        <v>0</v>
      </c>
      <c r="H1869" s="175" t="b">
        <v>0</v>
      </c>
      <c r="I1869" s="162"/>
      <c r="J1869" s="58" t="str" cm="1">
        <f t="array" ref="J1869">IFERROR(_xlfn.IFS(E1869,$E$8,F1869,$F$8,G1869,$G$8,H1869,$H$8),"")</f>
        <v/>
      </c>
      <c r="K1869" s="58" t="str">
        <f t="shared" si="29"/>
        <v xml:space="preserve">   </v>
      </c>
      <c r="L1869" s="56"/>
      <c r="M1869" s="56"/>
      <c r="N1869" s="56"/>
      <c r="O1869" s="56"/>
      <c r="P1869" s="56"/>
      <c r="Q1869" s="56"/>
      <c r="R1869" s="56"/>
      <c r="S1869" s="56"/>
      <c r="T1869" s="56"/>
    </row>
    <row r="1870" spans="1:20" ht="30" customHeight="1" x14ac:dyDescent="0.25">
      <c r="A1870" s="173"/>
      <c r="B1870" s="173"/>
      <c r="C1870" s="174"/>
      <c r="D1870" s="175" t="b">
        <v>0</v>
      </c>
      <c r="E1870" s="175" t="b">
        <v>0</v>
      </c>
      <c r="F1870" s="175" t="b">
        <v>0</v>
      </c>
      <c r="G1870" s="175" t="b">
        <v>0</v>
      </c>
      <c r="H1870" s="175" t="b">
        <v>0</v>
      </c>
      <c r="I1870" s="162"/>
      <c r="J1870" s="58" t="str" cm="1">
        <f t="array" ref="J1870">IFERROR(_xlfn.IFS(E1870,$E$8,F1870,$F$8,G1870,$G$8,H1870,$H$8),"")</f>
        <v/>
      </c>
      <c r="K1870" s="58" t="str">
        <f t="shared" si="29"/>
        <v xml:space="preserve">   </v>
      </c>
      <c r="L1870" s="56"/>
      <c r="M1870" s="56"/>
      <c r="N1870" s="56"/>
      <c r="O1870" s="56"/>
      <c r="P1870" s="56"/>
      <c r="Q1870" s="56"/>
      <c r="R1870" s="56"/>
      <c r="S1870" s="56"/>
      <c r="T1870" s="56"/>
    </row>
    <row r="1871" spans="1:20" ht="30" customHeight="1" x14ac:dyDescent="0.25">
      <c r="A1871" s="173"/>
      <c r="B1871" s="173"/>
      <c r="C1871" s="174"/>
      <c r="D1871" s="175" t="b">
        <v>0</v>
      </c>
      <c r="E1871" s="175" t="b">
        <v>0</v>
      </c>
      <c r="F1871" s="175" t="b">
        <v>0</v>
      </c>
      <c r="G1871" s="175" t="b">
        <v>0</v>
      </c>
      <c r="H1871" s="175" t="b">
        <v>0</v>
      </c>
      <c r="I1871" s="162"/>
      <c r="J1871" s="58" t="str" cm="1">
        <f t="array" ref="J1871">IFERROR(_xlfn.IFS(E1871,$E$8,F1871,$F$8,G1871,$G$8,H1871,$H$8),"")</f>
        <v/>
      </c>
      <c r="K1871" s="58" t="str">
        <f t="shared" si="29"/>
        <v xml:space="preserve">   </v>
      </c>
      <c r="L1871" s="56"/>
      <c r="M1871" s="56"/>
      <c r="N1871" s="56"/>
      <c r="O1871" s="56"/>
      <c r="P1871" s="56"/>
      <c r="Q1871" s="56"/>
      <c r="R1871" s="56"/>
      <c r="S1871" s="56"/>
      <c r="T1871" s="56"/>
    </row>
    <row r="1872" spans="1:20" ht="30" customHeight="1" x14ac:dyDescent="0.25">
      <c r="A1872" s="173"/>
      <c r="B1872" s="173"/>
      <c r="C1872" s="174"/>
      <c r="D1872" s="175" t="b">
        <v>0</v>
      </c>
      <c r="E1872" s="175" t="b">
        <v>0</v>
      </c>
      <c r="F1872" s="175" t="b">
        <v>0</v>
      </c>
      <c r="G1872" s="175" t="b">
        <v>0</v>
      </c>
      <c r="H1872" s="175" t="b">
        <v>0</v>
      </c>
      <c r="I1872" s="162"/>
      <c r="J1872" s="58" t="str" cm="1">
        <f t="array" ref="J1872">IFERROR(_xlfn.IFS(E1872,$E$8,F1872,$F$8,G1872,$G$8,H1872,$H$8),"")</f>
        <v/>
      </c>
      <c r="K1872" s="58" t="str">
        <f t="shared" si="29"/>
        <v xml:space="preserve">   </v>
      </c>
      <c r="L1872" s="56"/>
      <c r="M1872" s="56"/>
      <c r="N1872" s="56"/>
      <c r="O1872" s="56"/>
      <c r="P1872" s="56"/>
      <c r="Q1872" s="56"/>
      <c r="R1872" s="56"/>
      <c r="S1872" s="56"/>
      <c r="T1872" s="56"/>
    </row>
    <row r="1873" spans="1:20" ht="30" customHeight="1" x14ac:dyDescent="0.25">
      <c r="A1873" s="173"/>
      <c r="B1873" s="173"/>
      <c r="C1873" s="174"/>
      <c r="D1873" s="175" t="b">
        <v>0</v>
      </c>
      <c r="E1873" s="175" t="b">
        <v>0</v>
      </c>
      <c r="F1873" s="175" t="b">
        <v>0</v>
      </c>
      <c r="G1873" s="175" t="b">
        <v>0</v>
      </c>
      <c r="H1873" s="175" t="b">
        <v>0</v>
      </c>
      <c r="I1873" s="162"/>
      <c r="J1873" s="58" t="str" cm="1">
        <f t="array" ref="J1873">IFERROR(_xlfn.IFS(E1873,$E$8,F1873,$F$8,G1873,$G$8,H1873,$H$8),"")</f>
        <v/>
      </c>
      <c r="K1873" s="58" t="str">
        <f t="shared" si="29"/>
        <v xml:space="preserve">   </v>
      </c>
      <c r="L1873" s="56"/>
      <c r="M1873" s="56"/>
      <c r="N1873" s="56"/>
      <c r="O1873" s="56"/>
      <c r="P1873" s="56"/>
      <c r="Q1873" s="56"/>
      <c r="R1873" s="56"/>
      <c r="S1873" s="56"/>
      <c r="T1873" s="56"/>
    </row>
    <row r="1874" spans="1:20" ht="30" customHeight="1" x14ac:dyDescent="0.25">
      <c r="A1874" s="173"/>
      <c r="B1874" s="173"/>
      <c r="C1874" s="174"/>
      <c r="D1874" s="175" t="b">
        <v>0</v>
      </c>
      <c r="E1874" s="175" t="b">
        <v>0</v>
      </c>
      <c r="F1874" s="175" t="b">
        <v>0</v>
      </c>
      <c r="G1874" s="175" t="b">
        <v>0</v>
      </c>
      <c r="H1874" s="175" t="b">
        <v>0</v>
      </c>
      <c r="I1874" s="162"/>
      <c r="J1874" s="58" t="str" cm="1">
        <f t="array" ref="J1874">IFERROR(_xlfn.IFS(E1874,$E$8,F1874,$F$8,G1874,$G$8,H1874,$H$8),"")</f>
        <v/>
      </c>
      <c r="K1874" s="58" t="str">
        <f t="shared" si="29"/>
        <v xml:space="preserve">   </v>
      </c>
      <c r="L1874" s="56"/>
      <c r="M1874" s="56"/>
      <c r="N1874" s="56"/>
      <c r="O1874" s="56"/>
      <c r="P1874" s="56"/>
      <c r="Q1874" s="56"/>
      <c r="R1874" s="56"/>
      <c r="S1874" s="56"/>
      <c r="T1874" s="56"/>
    </row>
    <row r="1875" spans="1:20" ht="30" customHeight="1" x14ac:dyDescent="0.25">
      <c r="A1875" s="173"/>
      <c r="B1875" s="173"/>
      <c r="C1875" s="174"/>
      <c r="D1875" s="175" t="b">
        <v>0</v>
      </c>
      <c r="E1875" s="175" t="b">
        <v>0</v>
      </c>
      <c r="F1875" s="175" t="b">
        <v>0</v>
      </c>
      <c r="G1875" s="175" t="b">
        <v>0</v>
      </c>
      <c r="H1875" s="175" t="b">
        <v>0</v>
      </c>
      <c r="I1875" s="162"/>
      <c r="J1875" s="58" t="str" cm="1">
        <f t="array" ref="J1875">IFERROR(_xlfn.IFS(E1875,$E$8,F1875,$F$8,G1875,$G$8,H1875,$H$8),"")</f>
        <v/>
      </c>
      <c r="K1875" s="58" t="str">
        <f t="shared" si="29"/>
        <v xml:space="preserve">   </v>
      </c>
      <c r="L1875" s="56"/>
      <c r="M1875" s="56"/>
      <c r="N1875" s="56"/>
      <c r="O1875" s="56"/>
      <c r="P1875" s="56"/>
      <c r="Q1875" s="56"/>
      <c r="R1875" s="56"/>
      <c r="S1875" s="56"/>
      <c r="T1875" s="56"/>
    </row>
    <row r="1876" spans="1:20" ht="30" customHeight="1" x14ac:dyDescent="0.25">
      <c r="A1876" s="173"/>
      <c r="B1876" s="173"/>
      <c r="C1876" s="174"/>
      <c r="D1876" s="175" t="b">
        <v>0</v>
      </c>
      <c r="E1876" s="175" t="b">
        <v>0</v>
      </c>
      <c r="F1876" s="175" t="b">
        <v>0</v>
      </c>
      <c r="G1876" s="175" t="b">
        <v>0</v>
      </c>
      <c r="H1876" s="175" t="b">
        <v>0</v>
      </c>
      <c r="I1876" s="162"/>
      <c r="J1876" s="58" t="str" cm="1">
        <f t="array" ref="J1876">IFERROR(_xlfn.IFS(E1876,$E$8,F1876,$F$8,G1876,$G$8,H1876,$H$8),"")</f>
        <v/>
      </c>
      <c r="K1876" s="58" t="str">
        <f t="shared" si="29"/>
        <v xml:space="preserve">   </v>
      </c>
      <c r="L1876" s="56"/>
      <c r="M1876" s="56"/>
      <c r="N1876" s="56"/>
      <c r="O1876" s="56"/>
      <c r="P1876" s="56"/>
      <c r="Q1876" s="56"/>
      <c r="R1876" s="56"/>
      <c r="S1876" s="56"/>
      <c r="T1876" s="56"/>
    </row>
    <row r="1877" spans="1:20" ht="30" customHeight="1" x14ac:dyDescent="0.25">
      <c r="A1877" s="173"/>
      <c r="B1877" s="173"/>
      <c r="C1877" s="174"/>
      <c r="D1877" s="175" t="b">
        <v>0</v>
      </c>
      <c r="E1877" s="175" t="b">
        <v>0</v>
      </c>
      <c r="F1877" s="175" t="b">
        <v>0</v>
      </c>
      <c r="G1877" s="175" t="b">
        <v>0</v>
      </c>
      <c r="H1877" s="175" t="b">
        <v>0</v>
      </c>
      <c r="I1877" s="162"/>
      <c r="J1877" s="58" t="str" cm="1">
        <f t="array" ref="J1877">IFERROR(_xlfn.IFS(E1877,$E$8,F1877,$F$8,G1877,$G$8,H1877,$H$8),"")</f>
        <v/>
      </c>
      <c r="K1877" s="58" t="str">
        <f t="shared" si="29"/>
        <v xml:space="preserve">   </v>
      </c>
      <c r="L1877" s="56"/>
      <c r="M1877" s="56"/>
      <c r="N1877" s="56"/>
      <c r="O1877" s="56"/>
      <c r="P1877" s="56"/>
      <c r="Q1877" s="56"/>
      <c r="R1877" s="56"/>
      <c r="S1877" s="56"/>
      <c r="T1877" s="56"/>
    </row>
    <row r="1878" spans="1:20" ht="30" customHeight="1" x14ac:dyDescent="0.25">
      <c r="A1878" s="173"/>
      <c r="B1878" s="173"/>
      <c r="C1878" s="174"/>
      <c r="D1878" s="175" t="b">
        <v>0</v>
      </c>
      <c r="E1878" s="175" t="b">
        <v>0</v>
      </c>
      <c r="F1878" s="175" t="b">
        <v>0</v>
      </c>
      <c r="G1878" s="175" t="b">
        <v>0</v>
      </c>
      <c r="H1878" s="175" t="b">
        <v>0</v>
      </c>
      <c r="I1878" s="162"/>
      <c r="J1878" s="58" t="str" cm="1">
        <f t="array" ref="J1878">IFERROR(_xlfn.IFS(E1878,$E$8,F1878,$F$8,G1878,$G$8,H1878,$H$8),"")</f>
        <v/>
      </c>
      <c r="K1878" s="58" t="str">
        <f t="shared" si="29"/>
        <v xml:space="preserve">   </v>
      </c>
      <c r="L1878" s="56"/>
      <c r="M1878" s="56"/>
      <c r="N1878" s="56"/>
      <c r="O1878" s="56"/>
      <c r="P1878" s="56"/>
      <c r="Q1878" s="56"/>
      <c r="R1878" s="56"/>
      <c r="S1878" s="56"/>
      <c r="T1878" s="56"/>
    </row>
    <row r="1879" spans="1:20" ht="30" customHeight="1" x14ac:dyDescent="0.25">
      <c r="A1879" s="173"/>
      <c r="B1879" s="173"/>
      <c r="C1879" s="174"/>
      <c r="D1879" s="175" t="b">
        <v>0</v>
      </c>
      <c r="E1879" s="175" t="b">
        <v>0</v>
      </c>
      <c r="F1879" s="175" t="b">
        <v>0</v>
      </c>
      <c r="G1879" s="175" t="b">
        <v>0</v>
      </c>
      <c r="H1879" s="175" t="b">
        <v>0</v>
      </c>
      <c r="I1879" s="162"/>
      <c r="J1879" s="58" t="str" cm="1">
        <f t="array" ref="J1879">IFERROR(_xlfn.IFS(E1879,$E$8,F1879,$F$8,G1879,$G$8,H1879,$H$8),"")</f>
        <v/>
      </c>
      <c r="K1879" s="58" t="str">
        <f t="shared" si="29"/>
        <v xml:space="preserve">   </v>
      </c>
      <c r="L1879" s="56"/>
      <c r="M1879" s="56"/>
      <c r="N1879" s="56"/>
      <c r="O1879" s="56"/>
      <c r="P1879" s="56"/>
      <c r="Q1879" s="56"/>
      <c r="R1879" s="56"/>
      <c r="S1879" s="56"/>
      <c r="T1879" s="56"/>
    </row>
    <row r="1880" spans="1:20" ht="30" customHeight="1" x14ac:dyDescent="0.25">
      <c r="A1880" s="173"/>
      <c r="B1880" s="173"/>
      <c r="C1880" s="174"/>
      <c r="D1880" s="175" t="b">
        <v>0</v>
      </c>
      <c r="E1880" s="175" t="b">
        <v>0</v>
      </c>
      <c r="F1880" s="175" t="b">
        <v>0</v>
      </c>
      <c r="G1880" s="175" t="b">
        <v>0</v>
      </c>
      <c r="H1880" s="175" t="b">
        <v>0</v>
      </c>
      <c r="I1880" s="162"/>
      <c r="J1880" s="58" t="str" cm="1">
        <f t="array" ref="J1880">IFERROR(_xlfn.IFS(E1880,$E$8,F1880,$F$8,G1880,$G$8,H1880,$H$8),"")</f>
        <v/>
      </c>
      <c r="K1880" s="58" t="str">
        <f t="shared" si="29"/>
        <v xml:space="preserve">   </v>
      </c>
      <c r="L1880" s="56"/>
      <c r="M1880" s="56"/>
      <c r="N1880" s="56"/>
      <c r="O1880" s="56"/>
      <c r="P1880" s="56"/>
      <c r="Q1880" s="56"/>
      <c r="R1880" s="56"/>
      <c r="S1880" s="56"/>
      <c r="T1880" s="56"/>
    </row>
    <row r="1881" spans="1:20" ht="30" customHeight="1" x14ac:dyDescent="0.25">
      <c r="A1881" s="173"/>
      <c r="B1881" s="173"/>
      <c r="C1881" s="174"/>
      <c r="D1881" s="175" t="b">
        <v>0</v>
      </c>
      <c r="E1881" s="175" t="b">
        <v>0</v>
      </c>
      <c r="F1881" s="175" t="b">
        <v>0</v>
      </c>
      <c r="G1881" s="175" t="b">
        <v>0</v>
      </c>
      <c r="H1881" s="175" t="b">
        <v>0</v>
      </c>
      <c r="I1881" s="162"/>
      <c r="J1881" s="58" t="str" cm="1">
        <f t="array" ref="J1881">IFERROR(_xlfn.IFS(E1881,$E$8,F1881,$F$8,G1881,$G$8,H1881,$H$8),"")</f>
        <v/>
      </c>
      <c r="K1881" s="58" t="str">
        <f t="shared" si="29"/>
        <v xml:space="preserve">   </v>
      </c>
      <c r="L1881" s="56"/>
      <c r="M1881" s="56"/>
      <c r="N1881" s="56"/>
      <c r="O1881" s="56"/>
      <c r="P1881" s="56"/>
      <c r="Q1881" s="56"/>
      <c r="R1881" s="56"/>
      <c r="S1881" s="56"/>
      <c r="T1881" s="56"/>
    </row>
    <row r="1882" spans="1:20" ht="30" customHeight="1" x14ac:dyDescent="0.25">
      <c r="A1882" s="173"/>
      <c r="B1882" s="173"/>
      <c r="C1882" s="174"/>
      <c r="D1882" s="175" t="b">
        <v>0</v>
      </c>
      <c r="E1882" s="175" t="b">
        <v>0</v>
      </c>
      <c r="F1882" s="175" t="b">
        <v>0</v>
      </c>
      <c r="G1882" s="175" t="b">
        <v>0</v>
      </c>
      <c r="H1882" s="175" t="b">
        <v>0</v>
      </c>
      <c r="I1882" s="162"/>
      <c r="J1882" s="58" t="str" cm="1">
        <f t="array" ref="J1882">IFERROR(_xlfn.IFS(E1882,$E$8,F1882,$F$8,G1882,$G$8,H1882,$H$8),"")</f>
        <v/>
      </c>
      <c r="K1882" s="58" t="str">
        <f t="shared" si="29"/>
        <v xml:space="preserve">   </v>
      </c>
      <c r="L1882" s="56"/>
      <c r="M1882" s="56"/>
      <c r="N1882" s="56"/>
      <c r="O1882" s="56"/>
      <c r="P1882" s="56"/>
      <c r="Q1882" s="56"/>
      <c r="R1882" s="56"/>
      <c r="S1882" s="56"/>
      <c r="T1882" s="56"/>
    </row>
    <row r="1883" spans="1:20" ht="30" customHeight="1" x14ac:dyDescent="0.25">
      <c r="A1883" s="173"/>
      <c r="B1883" s="173"/>
      <c r="C1883" s="174"/>
      <c r="D1883" s="175" t="b">
        <v>0</v>
      </c>
      <c r="E1883" s="175" t="b">
        <v>0</v>
      </c>
      <c r="F1883" s="175" t="b">
        <v>0</v>
      </c>
      <c r="G1883" s="175" t="b">
        <v>0</v>
      </c>
      <c r="H1883" s="175" t="b">
        <v>0</v>
      </c>
      <c r="I1883" s="162"/>
      <c r="J1883" s="58" t="str" cm="1">
        <f t="array" ref="J1883">IFERROR(_xlfn.IFS(E1883,$E$8,F1883,$F$8,G1883,$G$8,H1883,$H$8),"")</f>
        <v/>
      </c>
      <c r="K1883" s="58" t="str">
        <f t="shared" si="29"/>
        <v xml:space="preserve">   </v>
      </c>
      <c r="L1883" s="56"/>
      <c r="M1883" s="56"/>
      <c r="N1883" s="56"/>
      <c r="O1883" s="56"/>
      <c r="P1883" s="56"/>
      <c r="Q1883" s="56"/>
      <c r="R1883" s="56"/>
      <c r="S1883" s="56"/>
      <c r="T1883" s="56"/>
    </row>
    <row r="1884" spans="1:20" ht="30" customHeight="1" x14ac:dyDescent="0.25">
      <c r="A1884" s="173"/>
      <c r="B1884" s="173"/>
      <c r="C1884" s="174"/>
      <c r="D1884" s="175" t="b">
        <v>0</v>
      </c>
      <c r="E1884" s="175" t="b">
        <v>0</v>
      </c>
      <c r="F1884" s="175" t="b">
        <v>0</v>
      </c>
      <c r="G1884" s="175" t="b">
        <v>0</v>
      </c>
      <c r="H1884" s="175" t="b">
        <v>0</v>
      </c>
      <c r="I1884" s="162"/>
      <c r="J1884" s="58" t="str" cm="1">
        <f t="array" ref="J1884">IFERROR(_xlfn.IFS(E1884,$E$8,F1884,$F$8,G1884,$G$8,H1884,$H$8),"")</f>
        <v/>
      </c>
      <c r="K1884" s="58" t="str">
        <f t="shared" si="29"/>
        <v xml:space="preserve">   </v>
      </c>
      <c r="L1884" s="56"/>
      <c r="M1884" s="56"/>
      <c r="N1884" s="56"/>
      <c r="O1884" s="56"/>
      <c r="P1884" s="56"/>
      <c r="Q1884" s="56"/>
      <c r="R1884" s="56"/>
      <c r="S1884" s="56"/>
      <c r="T1884" s="56"/>
    </row>
    <row r="1885" spans="1:20" ht="30" customHeight="1" x14ac:dyDescent="0.25">
      <c r="A1885" s="173"/>
      <c r="B1885" s="173"/>
      <c r="C1885" s="174"/>
      <c r="D1885" s="175" t="b">
        <v>0</v>
      </c>
      <c r="E1885" s="175" t="b">
        <v>0</v>
      </c>
      <c r="F1885" s="175" t="b">
        <v>0</v>
      </c>
      <c r="G1885" s="175" t="b">
        <v>0</v>
      </c>
      <c r="H1885" s="175" t="b">
        <v>0</v>
      </c>
      <c r="I1885" s="162"/>
      <c r="J1885" s="58" t="str" cm="1">
        <f t="array" ref="J1885">IFERROR(_xlfn.IFS(E1885,$E$8,F1885,$F$8,G1885,$G$8,H1885,$H$8),"")</f>
        <v/>
      </c>
      <c r="K1885" s="58" t="str">
        <f t="shared" si="29"/>
        <v xml:space="preserve">   </v>
      </c>
      <c r="L1885" s="56"/>
      <c r="M1885" s="56"/>
      <c r="N1885" s="56"/>
      <c r="O1885" s="56"/>
      <c r="P1885" s="56"/>
      <c r="Q1885" s="56"/>
      <c r="R1885" s="56"/>
      <c r="S1885" s="56"/>
      <c r="T1885" s="56"/>
    </row>
    <row r="1886" spans="1:20" ht="30" customHeight="1" x14ac:dyDescent="0.25">
      <c r="A1886" s="173"/>
      <c r="B1886" s="173"/>
      <c r="C1886" s="174"/>
      <c r="D1886" s="175" t="b">
        <v>0</v>
      </c>
      <c r="E1886" s="175" t="b">
        <v>0</v>
      </c>
      <c r="F1886" s="175" t="b">
        <v>0</v>
      </c>
      <c r="G1886" s="175" t="b">
        <v>0</v>
      </c>
      <c r="H1886" s="175" t="b">
        <v>0</v>
      </c>
      <c r="I1886" s="162"/>
      <c r="J1886" s="58" t="str" cm="1">
        <f t="array" ref="J1886">IFERROR(_xlfn.IFS(E1886,$E$8,F1886,$F$8,G1886,$G$8,H1886,$H$8),"")</f>
        <v/>
      </c>
      <c r="K1886" s="58" t="str">
        <f t="shared" si="29"/>
        <v xml:space="preserve">   </v>
      </c>
      <c r="L1886" s="56"/>
      <c r="M1886" s="56"/>
      <c r="N1886" s="56"/>
      <c r="O1886" s="56"/>
      <c r="P1886" s="56"/>
      <c r="Q1886" s="56"/>
      <c r="R1886" s="56"/>
      <c r="S1886" s="56"/>
      <c r="T1886" s="56"/>
    </row>
    <row r="1887" spans="1:20" ht="30" customHeight="1" x14ac:dyDescent="0.25">
      <c r="A1887" s="173"/>
      <c r="B1887" s="173"/>
      <c r="C1887" s="174"/>
      <c r="D1887" s="175" t="b">
        <v>0</v>
      </c>
      <c r="E1887" s="175" t="b">
        <v>0</v>
      </c>
      <c r="F1887" s="175" t="b">
        <v>0</v>
      </c>
      <c r="G1887" s="175" t="b">
        <v>0</v>
      </c>
      <c r="H1887" s="175" t="b">
        <v>0</v>
      </c>
      <c r="I1887" s="162"/>
      <c r="J1887" s="58" t="str" cm="1">
        <f t="array" ref="J1887">IFERROR(_xlfn.IFS(E1887,$E$8,F1887,$F$8,G1887,$G$8,H1887,$H$8),"")</f>
        <v/>
      </c>
      <c r="K1887" s="58" t="str">
        <f t="shared" si="29"/>
        <v xml:space="preserve">   </v>
      </c>
      <c r="L1887" s="56"/>
      <c r="M1887" s="56"/>
      <c r="N1887" s="56"/>
      <c r="O1887" s="56"/>
      <c r="P1887" s="56"/>
      <c r="Q1887" s="56"/>
      <c r="R1887" s="56"/>
      <c r="S1887" s="56"/>
      <c r="T1887" s="56"/>
    </row>
    <row r="1888" spans="1:20" ht="30" customHeight="1" x14ac:dyDescent="0.25">
      <c r="A1888" s="173"/>
      <c r="B1888" s="173"/>
      <c r="C1888" s="174"/>
      <c r="D1888" s="175" t="b">
        <v>0</v>
      </c>
      <c r="E1888" s="175" t="b">
        <v>0</v>
      </c>
      <c r="F1888" s="175" t="b">
        <v>0</v>
      </c>
      <c r="G1888" s="175" t="b">
        <v>0</v>
      </c>
      <c r="H1888" s="175" t="b">
        <v>0</v>
      </c>
      <c r="I1888" s="162"/>
      <c r="J1888" s="58" t="str" cm="1">
        <f t="array" ref="J1888">IFERROR(_xlfn.IFS(E1888,$E$8,F1888,$F$8,G1888,$G$8,H1888,$H$8),"")</f>
        <v/>
      </c>
      <c r="K1888" s="58" t="str">
        <f t="shared" si="29"/>
        <v xml:space="preserve">   </v>
      </c>
      <c r="L1888" s="56"/>
      <c r="M1888" s="56"/>
      <c r="N1888" s="56"/>
      <c r="O1888" s="56"/>
      <c r="P1888" s="56"/>
      <c r="Q1888" s="56"/>
      <c r="R1888" s="56"/>
      <c r="S1888" s="56"/>
      <c r="T1888" s="56"/>
    </row>
    <row r="1889" spans="1:20" ht="30" customHeight="1" x14ac:dyDescent="0.25">
      <c r="A1889" s="173"/>
      <c r="B1889" s="173"/>
      <c r="C1889" s="174"/>
      <c r="D1889" s="175" t="b">
        <v>0</v>
      </c>
      <c r="E1889" s="175" t="b">
        <v>0</v>
      </c>
      <c r="F1889" s="175" t="b">
        <v>0</v>
      </c>
      <c r="G1889" s="175" t="b">
        <v>0</v>
      </c>
      <c r="H1889" s="175" t="b">
        <v>0</v>
      </c>
      <c r="I1889" s="162"/>
      <c r="J1889" s="58" t="str" cm="1">
        <f t="array" ref="J1889">IFERROR(_xlfn.IFS(E1889,$E$8,F1889,$F$8,G1889,$G$8,H1889,$H$8),"")</f>
        <v/>
      </c>
      <c r="K1889" s="58" t="str">
        <f t="shared" si="29"/>
        <v xml:space="preserve">   </v>
      </c>
      <c r="L1889" s="56"/>
      <c r="M1889" s="56"/>
      <c r="N1889" s="56"/>
      <c r="O1889" s="56"/>
      <c r="P1889" s="56"/>
      <c r="Q1889" s="56"/>
      <c r="R1889" s="56"/>
      <c r="S1889" s="56"/>
      <c r="T1889" s="56"/>
    </row>
    <row r="1890" spans="1:20" ht="30" customHeight="1" x14ac:dyDescent="0.25">
      <c r="A1890" s="173"/>
      <c r="B1890" s="173"/>
      <c r="C1890" s="174"/>
      <c r="D1890" s="175" t="b">
        <v>0</v>
      </c>
      <c r="E1890" s="175" t="b">
        <v>0</v>
      </c>
      <c r="F1890" s="175" t="b">
        <v>0</v>
      </c>
      <c r="G1890" s="175" t="b">
        <v>0</v>
      </c>
      <c r="H1890" s="175" t="b">
        <v>0</v>
      </c>
      <c r="I1890" s="162"/>
      <c r="J1890" s="58" t="str" cm="1">
        <f t="array" ref="J1890">IFERROR(_xlfn.IFS(E1890,$E$8,F1890,$F$8,G1890,$G$8,H1890,$H$8),"")</f>
        <v/>
      </c>
      <c r="K1890" s="58" t="str">
        <f t="shared" si="29"/>
        <v xml:space="preserve">   </v>
      </c>
      <c r="L1890" s="56"/>
      <c r="M1890" s="56"/>
      <c r="N1890" s="56"/>
      <c r="O1890" s="56"/>
      <c r="P1890" s="56"/>
      <c r="Q1890" s="56"/>
      <c r="R1890" s="56"/>
      <c r="S1890" s="56"/>
      <c r="T1890" s="56"/>
    </row>
    <row r="1891" spans="1:20" ht="30" customHeight="1" x14ac:dyDescent="0.25">
      <c r="A1891" s="173"/>
      <c r="B1891" s="173"/>
      <c r="C1891" s="174"/>
      <c r="D1891" s="175" t="b">
        <v>0</v>
      </c>
      <c r="E1891" s="175" t="b">
        <v>0</v>
      </c>
      <c r="F1891" s="175" t="b">
        <v>0</v>
      </c>
      <c r="G1891" s="175" t="b">
        <v>0</v>
      </c>
      <c r="H1891" s="175" t="b">
        <v>0</v>
      </c>
      <c r="I1891" s="162"/>
      <c r="J1891" s="58" t="str" cm="1">
        <f t="array" ref="J1891">IFERROR(_xlfn.IFS(E1891,$E$8,F1891,$F$8,G1891,$G$8,H1891,$H$8),"")</f>
        <v/>
      </c>
      <c r="K1891" s="58" t="str">
        <f t="shared" si="29"/>
        <v xml:space="preserve">   </v>
      </c>
      <c r="L1891" s="56"/>
      <c r="M1891" s="56"/>
      <c r="N1891" s="56"/>
      <c r="O1891" s="56"/>
      <c r="P1891" s="56"/>
      <c r="Q1891" s="56"/>
      <c r="R1891" s="56"/>
      <c r="S1891" s="56"/>
      <c r="T1891" s="56"/>
    </row>
    <row r="1892" spans="1:20" ht="30" customHeight="1" x14ac:dyDescent="0.25">
      <c r="A1892" s="173"/>
      <c r="B1892" s="173"/>
      <c r="C1892" s="174"/>
      <c r="D1892" s="175" t="b">
        <v>0</v>
      </c>
      <c r="E1892" s="175" t="b">
        <v>0</v>
      </c>
      <c r="F1892" s="175" t="b">
        <v>0</v>
      </c>
      <c r="G1892" s="175" t="b">
        <v>0</v>
      </c>
      <c r="H1892" s="175" t="b">
        <v>0</v>
      </c>
      <c r="I1892" s="162"/>
      <c r="J1892" s="58" t="str" cm="1">
        <f t="array" ref="J1892">IFERROR(_xlfn.IFS(E1892,$E$8,F1892,$F$8,G1892,$G$8,H1892,$H$8),"")</f>
        <v/>
      </c>
      <c r="K1892" s="58" t="str">
        <f t="shared" si="29"/>
        <v xml:space="preserve">   </v>
      </c>
      <c r="L1892" s="56"/>
      <c r="M1892" s="56"/>
      <c r="N1892" s="56"/>
      <c r="O1892" s="56"/>
      <c r="P1892" s="56"/>
      <c r="Q1892" s="56"/>
      <c r="R1892" s="56"/>
      <c r="S1892" s="56"/>
      <c r="T1892" s="56"/>
    </row>
    <row r="1893" spans="1:20" ht="30" customHeight="1" x14ac:dyDescent="0.25">
      <c r="A1893" s="173"/>
      <c r="B1893" s="173"/>
      <c r="C1893" s="174"/>
      <c r="D1893" s="175" t="b">
        <v>0</v>
      </c>
      <c r="E1893" s="175" t="b">
        <v>0</v>
      </c>
      <c r="F1893" s="175" t="b">
        <v>0</v>
      </c>
      <c r="G1893" s="175" t="b">
        <v>0</v>
      </c>
      <c r="H1893" s="175" t="b">
        <v>0</v>
      </c>
      <c r="I1893" s="162"/>
      <c r="J1893" s="58" t="str" cm="1">
        <f t="array" ref="J1893">IFERROR(_xlfn.IFS(E1893,$E$8,F1893,$F$8,G1893,$G$8,H1893,$H$8),"")</f>
        <v/>
      </c>
      <c r="K1893" s="58" t="str">
        <f t="shared" si="29"/>
        <v xml:space="preserve">   </v>
      </c>
      <c r="L1893" s="56"/>
      <c r="M1893" s="56"/>
      <c r="N1893" s="56"/>
      <c r="O1893" s="56"/>
      <c r="P1893" s="56"/>
      <c r="Q1893" s="56"/>
      <c r="R1893" s="56"/>
      <c r="S1893" s="56"/>
      <c r="T1893" s="56"/>
    </row>
    <row r="1894" spans="1:20" ht="30" customHeight="1" x14ac:dyDescent="0.25">
      <c r="A1894" s="173"/>
      <c r="B1894" s="173"/>
      <c r="C1894" s="174"/>
      <c r="D1894" s="175" t="b">
        <v>0</v>
      </c>
      <c r="E1894" s="175" t="b">
        <v>0</v>
      </c>
      <c r="F1894" s="175" t="b">
        <v>0</v>
      </c>
      <c r="G1894" s="175" t="b">
        <v>0</v>
      </c>
      <c r="H1894" s="175" t="b">
        <v>0</v>
      </c>
      <c r="I1894" s="162"/>
      <c r="J1894" s="58" t="str" cm="1">
        <f t="array" ref="J1894">IFERROR(_xlfn.IFS(E1894,$E$8,F1894,$F$8,G1894,$G$8,H1894,$H$8),"")</f>
        <v/>
      </c>
      <c r="K1894" s="58" t="str">
        <f t="shared" si="29"/>
        <v xml:space="preserve">   </v>
      </c>
      <c r="L1894" s="56"/>
      <c r="M1894" s="56"/>
      <c r="N1894" s="56"/>
      <c r="O1894" s="56"/>
      <c r="P1894" s="56"/>
      <c r="Q1894" s="56"/>
      <c r="R1894" s="56"/>
      <c r="S1894" s="56"/>
      <c r="T1894" s="56"/>
    </row>
    <row r="1895" spans="1:20" ht="30" customHeight="1" x14ac:dyDescent="0.25">
      <c r="A1895" s="173"/>
      <c r="B1895" s="173"/>
      <c r="C1895" s="174"/>
      <c r="D1895" s="175" t="b">
        <v>0</v>
      </c>
      <c r="E1895" s="175" t="b">
        <v>0</v>
      </c>
      <c r="F1895" s="175" t="b">
        <v>0</v>
      </c>
      <c r="G1895" s="175" t="b">
        <v>0</v>
      </c>
      <c r="H1895" s="175" t="b">
        <v>0</v>
      </c>
      <c r="I1895" s="162"/>
      <c r="J1895" s="58" t="str" cm="1">
        <f t="array" ref="J1895">IFERROR(_xlfn.IFS(E1895,$E$8,F1895,$F$8,G1895,$G$8,H1895,$H$8),"")</f>
        <v/>
      </c>
      <c r="K1895" s="58" t="str">
        <f t="shared" si="29"/>
        <v xml:space="preserve">   </v>
      </c>
      <c r="L1895" s="56"/>
      <c r="M1895" s="56"/>
      <c r="N1895" s="56"/>
      <c r="O1895" s="56"/>
      <c r="P1895" s="56"/>
      <c r="Q1895" s="56"/>
      <c r="R1895" s="56"/>
      <c r="S1895" s="56"/>
      <c r="T1895" s="56"/>
    </row>
    <row r="1896" spans="1:20" ht="30" customHeight="1" x14ac:dyDescent="0.25">
      <c r="A1896" s="173"/>
      <c r="B1896" s="173"/>
      <c r="C1896" s="174"/>
      <c r="D1896" s="175" t="b">
        <v>0</v>
      </c>
      <c r="E1896" s="175" t="b">
        <v>0</v>
      </c>
      <c r="F1896" s="175" t="b">
        <v>0</v>
      </c>
      <c r="G1896" s="175" t="b">
        <v>0</v>
      </c>
      <c r="H1896" s="175" t="b">
        <v>0</v>
      </c>
      <c r="I1896" s="162"/>
      <c r="J1896" s="58" t="str" cm="1">
        <f t="array" ref="J1896">IFERROR(_xlfn.IFS(E1896,$E$8,F1896,$F$8,G1896,$G$8,H1896,$H$8),"")</f>
        <v/>
      </c>
      <c r="K1896" s="58" t="str">
        <f t="shared" si="29"/>
        <v xml:space="preserve">   </v>
      </c>
      <c r="L1896" s="56"/>
      <c r="M1896" s="56"/>
      <c r="N1896" s="56"/>
      <c r="O1896" s="56"/>
      <c r="P1896" s="56"/>
      <c r="Q1896" s="56"/>
      <c r="R1896" s="56"/>
      <c r="S1896" s="56"/>
      <c r="T1896" s="56"/>
    </row>
    <row r="1897" spans="1:20" ht="30" customHeight="1" x14ac:dyDescent="0.25">
      <c r="A1897" s="173"/>
      <c r="B1897" s="173"/>
      <c r="C1897" s="174"/>
      <c r="D1897" s="175" t="b">
        <v>0</v>
      </c>
      <c r="E1897" s="175" t="b">
        <v>0</v>
      </c>
      <c r="F1897" s="175" t="b">
        <v>0</v>
      </c>
      <c r="G1897" s="175" t="b">
        <v>0</v>
      </c>
      <c r="H1897" s="175" t="b">
        <v>0</v>
      </c>
      <c r="I1897" s="162"/>
      <c r="J1897" s="58" t="str" cm="1">
        <f t="array" ref="J1897">IFERROR(_xlfn.IFS(E1897,$E$8,F1897,$F$8,G1897,$G$8,H1897,$H$8),"")</f>
        <v/>
      </c>
      <c r="K1897" s="58" t="str">
        <f t="shared" si="29"/>
        <v xml:space="preserve">   </v>
      </c>
      <c r="L1897" s="56"/>
      <c r="M1897" s="56"/>
      <c r="N1897" s="56"/>
      <c r="O1897" s="56"/>
      <c r="P1897" s="56"/>
      <c r="Q1897" s="56"/>
      <c r="R1897" s="56"/>
      <c r="S1897" s="56"/>
      <c r="T1897" s="56"/>
    </row>
    <row r="1898" spans="1:20" ht="30" customHeight="1" x14ac:dyDescent="0.25">
      <c r="A1898" s="173"/>
      <c r="B1898" s="173"/>
      <c r="C1898" s="174"/>
      <c r="D1898" s="175" t="b">
        <v>0</v>
      </c>
      <c r="E1898" s="175" t="b">
        <v>0</v>
      </c>
      <c r="F1898" s="175" t="b">
        <v>0</v>
      </c>
      <c r="G1898" s="175" t="b">
        <v>0</v>
      </c>
      <c r="H1898" s="175" t="b">
        <v>0</v>
      </c>
      <c r="I1898" s="162"/>
      <c r="J1898" s="58" t="str" cm="1">
        <f t="array" ref="J1898">IFERROR(_xlfn.IFS(E1898,$E$8,F1898,$F$8,G1898,$G$8,H1898,$H$8),"")</f>
        <v/>
      </c>
      <c r="K1898" s="58" t="str">
        <f t="shared" si="29"/>
        <v xml:space="preserve">   </v>
      </c>
      <c r="L1898" s="56"/>
      <c r="M1898" s="56"/>
      <c r="N1898" s="56"/>
      <c r="O1898" s="56"/>
      <c r="P1898" s="56"/>
      <c r="Q1898" s="56"/>
      <c r="R1898" s="56"/>
      <c r="S1898" s="56"/>
      <c r="T1898" s="56"/>
    </row>
    <row r="1899" spans="1:20" ht="30" customHeight="1" x14ac:dyDescent="0.25">
      <c r="A1899" s="173"/>
      <c r="B1899" s="173"/>
      <c r="C1899" s="174"/>
      <c r="D1899" s="175" t="b">
        <v>0</v>
      </c>
      <c r="E1899" s="175" t="b">
        <v>0</v>
      </c>
      <c r="F1899" s="175" t="b">
        <v>0</v>
      </c>
      <c r="G1899" s="175" t="b">
        <v>0</v>
      </c>
      <c r="H1899" s="175" t="b">
        <v>0</v>
      </c>
      <c r="I1899" s="162"/>
      <c r="J1899" s="58" t="str" cm="1">
        <f t="array" ref="J1899">IFERROR(_xlfn.IFS(E1899,$E$8,F1899,$F$8,G1899,$G$8,H1899,$H$8),"")</f>
        <v/>
      </c>
      <c r="K1899" s="58" t="str">
        <f t="shared" si="29"/>
        <v xml:space="preserve">   </v>
      </c>
      <c r="L1899" s="56"/>
      <c r="M1899" s="56"/>
      <c r="N1899" s="56"/>
      <c r="O1899" s="56"/>
      <c r="P1899" s="56"/>
      <c r="Q1899" s="56"/>
      <c r="R1899" s="56"/>
      <c r="S1899" s="56"/>
      <c r="T1899" s="56"/>
    </row>
    <row r="1900" spans="1:20" ht="30" customHeight="1" x14ac:dyDescent="0.25">
      <c r="A1900" s="173"/>
      <c r="B1900" s="173"/>
      <c r="C1900" s="174"/>
      <c r="D1900" s="175" t="b">
        <v>0</v>
      </c>
      <c r="E1900" s="175" t="b">
        <v>0</v>
      </c>
      <c r="F1900" s="175" t="b">
        <v>0</v>
      </c>
      <c r="G1900" s="175" t="b">
        <v>0</v>
      </c>
      <c r="H1900" s="175" t="b">
        <v>0</v>
      </c>
      <c r="I1900" s="162"/>
      <c r="J1900" s="58" t="str" cm="1">
        <f t="array" ref="J1900">IFERROR(_xlfn.IFS(E1900,$E$8,F1900,$F$8,G1900,$G$8,H1900,$H$8),"")</f>
        <v/>
      </c>
      <c r="K1900" s="58" t="str">
        <f t="shared" si="29"/>
        <v xml:space="preserve">   </v>
      </c>
      <c r="L1900" s="56"/>
      <c r="M1900" s="56"/>
      <c r="N1900" s="56"/>
      <c r="O1900" s="56"/>
      <c r="P1900" s="56"/>
      <c r="Q1900" s="56"/>
      <c r="R1900" s="56"/>
      <c r="S1900" s="56"/>
      <c r="T1900" s="56"/>
    </row>
    <row r="1901" spans="1:20" ht="30" customHeight="1" x14ac:dyDescent="0.25">
      <c r="A1901" s="173"/>
      <c r="B1901" s="173"/>
      <c r="C1901" s="174"/>
      <c r="D1901" s="175" t="b">
        <v>0</v>
      </c>
      <c r="E1901" s="175" t="b">
        <v>0</v>
      </c>
      <c r="F1901" s="175" t="b">
        <v>0</v>
      </c>
      <c r="G1901" s="175" t="b">
        <v>0</v>
      </c>
      <c r="H1901" s="175" t="b">
        <v>0</v>
      </c>
      <c r="I1901" s="162"/>
      <c r="J1901" s="58" t="str" cm="1">
        <f t="array" ref="J1901">IFERROR(_xlfn.IFS(E1901,$E$8,F1901,$F$8,G1901,$G$8,H1901,$H$8),"")</f>
        <v/>
      </c>
      <c r="K1901" s="58" t="str">
        <f t="shared" si="29"/>
        <v xml:space="preserve">   </v>
      </c>
      <c r="L1901" s="56"/>
      <c r="M1901" s="56"/>
      <c r="N1901" s="56"/>
      <c r="O1901" s="56"/>
      <c r="P1901" s="56"/>
      <c r="Q1901" s="56"/>
      <c r="R1901" s="56"/>
      <c r="S1901" s="56"/>
      <c r="T1901" s="56"/>
    </row>
    <row r="1902" spans="1:20" ht="30" customHeight="1" x14ac:dyDescent="0.25">
      <c r="A1902" s="173"/>
      <c r="B1902" s="173"/>
      <c r="C1902" s="174"/>
      <c r="D1902" s="175" t="b">
        <v>0</v>
      </c>
      <c r="E1902" s="175" t="b">
        <v>0</v>
      </c>
      <c r="F1902" s="175" t="b">
        <v>0</v>
      </c>
      <c r="G1902" s="175" t="b">
        <v>0</v>
      </c>
      <c r="H1902" s="175" t="b">
        <v>0</v>
      </c>
      <c r="I1902" s="162"/>
      <c r="J1902" s="58" t="str" cm="1">
        <f t="array" ref="J1902">IFERROR(_xlfn.IFS(E1902,$E$8,F1902,$F$8,G1902,$G$8,H1902,$H$8),"")</f>
        <v/>
      </c>
      <c r="K1902" s="58" t="str">
        <f t="shared" si="29"/>
        <v xml:space="preserve">   </v>
      </c>
      <c r="L1902" s="56"/>
      <c r="M1902" s="56"/>
      <c r="N1902" s="56"/>
      <c r="O1902" s="56"/>
      <c r="P1902" s="56"/>
      <c r="Q1902" s="56"/>
      <c r="R1902" s="56"/>
      <c r="S1902" s="56"/>
      <c r="T1902" s="56"/>
    </row>
    <row r="1903" spans="1:20" ht="30" customHeight="1" x14ac:dyDescent="0.25">
      <c r="A1903" s="173"/>
      <c r="B1903" s="173"/>
      <c r="C1903" s="174"/>
      <c r="D1903" s="175" t="b">
        <v>0</v>
      </c>
      <c r="E1903" s="175" t="b">
        <v>0</v>
      </c>
      <c r="F1903" s="175" t="b">
        <v>0</v>
      </c>
      <c r="G1903" s="175" t="b">
        <v>0</v>
      </c>
      <c r="H1903" s="175" t="b">
        <v>0</v>
      </c>
      <c r="I1903" s="162"/>
      <c r="J1903" s="58" t="str" cm="1">
        <f t="array" ref="J1903">IFERROR(_xlfn.IFS(E1903,$E$8,F1903,$F$8,G1903,$G$8,H1903,$H$8),"")</f>
        <v/>
      </c>
      <c r="K1903" s="58" t="str">
        <f t="shared" si="29"/>
        <v xml:space="preserve">   </v>
      </c>
      <c r="L1903" s="56"/>
      <c r="M1903" s="56"/>
      <c r="N1903" s="56"/>
      <c r="O1903" s="56"/>
      <c r="P1903" s="56"/>
      <c r="Q1903" s="56"/>
      <c r="R1903" s="56"/>
      <c r="S1903" s="56"/>
      <c r="T1903" s="56"/>
    </row>
    <row r="1904" spans="1:20" ht="30" customHeight="1" x14ac:dyDescent="0.25">
      <c r="A1904" s="173"/>
      <c r="B1904" s="173"/>
      <c r="C1904" s="174"/>
      <c r="D1904" s="175" t="b">
        <v>0</v>
      </c>
      <c r="E1904" s="175" t="b">
        <v>0</v>
      </c>
      <c r="F1904" s="175" t="b">
        <v>0</v>
      </c>
      <c r="G1904" s="175" t="b">
        <v>0</v>
      </c>
      <c r="H1904" s="175" t="b">
        <v>0</v>
      </c>
      <c r="I1904" s="162"/>
      <c r="J1904" s="58" t="str" cm="1">
        <f t="array" ref="J1904">IFERROR(_xlfn.IFS(E1904,$E$8,F1904,$F$8,G1904,$G$8,H1904,$H$8),"")</f>
        <v/>
      </c>
      <c r="K1904" s="58" t="str">
        <f t="shared" si="29"/>
        <v xml:space="preserve">   </v>
      </c>
      <c r="L1904" s="56"/>
      <c r="M1904" s="56"/>
      <c r="N1904" s="56"/>
      <c r="O1904" s="56"/>
      <c r="P1904" s="56"/>
      <c r="Q1904" s="56"/>
      <c r="R1904" s="56"/>
      <c r="S1904" s="56"/>
      <c r="T1904" s="56"/>
    </row>
    <row r="1905" spans="1:20" ht="30" customHeight="1" x14ac:dyDescent="0.25">
      <c r="A1905" s="173"/>
      <c r="B1905" s="173"/>
      <c r="C1905" s="174"/>
      <c r="D1905" s="175" t="b">
        <v>0</v>
      </c>
      <c r="E1905" s="175" t="b">
        <v>0</v>
      </c>
      <c r="F1905" s="175" t="b">
        <v>0</v>
      </c>
      <c r="G1905" s="175" t="b">
        <v>0</v>
      </c>
      <c r="H1905" s="175" t="b">
        <v>0</v>
      </c>
      <c r="I1905" s="162"/>
      <c r="J1905" s="58" t="str" cm="1">
        <f t="array" ref="J1905">IFERROR(_xlfn.IFS(E1905,$E$8,F1905,$F$8,G1905,$G$8,H1905,$H$8),"")</f>
        <v/>
      </c>
      <c r="K1905" s="58" t="str">
        <f t="shared" si="29"/>
        <v xml:space="preserve">   </v>
      </c>
      <c r="L1905" s="56"/>
      <c r="M1905" s="56"/>
      <c r="N1905" s="56"/>
      <c r="O1905" s="56"/>
      <c r="P1905" s="56"/>
      <c r="Q1905" s="56"/>
      <c r="R1905" s="56"/>
      <c r="S1905" s="56"/>
      <c r="T1905" s="56"/>
    </row>
    <row r="1906" spans="1:20" ht="30" customHeight="1" x14ac:dyDescent="0.25">
      <c r="A1906" s="173"/>
      <c r="B1906" s="173"/>
      <c r="C1906" s="174"/>
      <c r="D1906" s="175" t="b">
        <v>0</v>
      </c>
      <c r="E1906" s="175" t="b">
        <v>0</v>
      </c>
      <c r="F1906" s="175" t="b">
        <v>0</v>
      </c>
      <c r="G1906" s="175" t="b">
        <v>0</v>
      </c>
      <c r="H1906" s="175" t="b">
        <v>0</v>
      </c>
      <c r="I1906" s="162"/>
      <c r="J1906" s="58" t="str" cm="1">
        <f t="array" ref="J1906">IFERROR(_xlfn.IFS(E1906,$E$8,F1906,$F$8,G1906,$G$8,H1906,$H$8),"")</f>
        <v/>
      </c>
      <c r="K1906" s="58" t="str">
        <f t="shared" si="29"/>
        <v xml:space="preserve">   </v>
      </c>
      <c r="L1906" s="56"/>
      <c r="M1906" s="56"/>
      <c r="N1906" s="56"/>
      <c r="O1906" s="56"/>
      <c r="P1906" s="56"/>
      <c r="Q1906" s="56"/>
      <c r="R1906" s="56"/>
      <c r="S1906" s="56"/>
      <c r="T1906" s="56"/>
    </row>
    <row r="1907" spans="1:20" ht="30" customHeight="1" x14ac:dyDescent="0.25">
      <c r="A1907" s="173"/>
      <c r="B1907" s="173"/>
      <c r="C1907" s="174"/>
      <c r="D1907" s="175" t="b">
        <v>0</v>
      </c>
      <c r="E1907" s="175" t="b">
        <v>0</v>
      </c>
      <c r="F1907" s="175" t="b">
        <v>0</v>
      </c>
      <c r="G1907" s="175" t="b">
        <v>0</v>
      </c>
      <c r="H1907" s="175" t="b">
        <v>0</v>
      </c>
      <c r="I1907" s="162"/>
      <c r="J1907" s="58" t="str" cm="1">
        <f t="array" ref="J1907">IFERROR(_xlfn.IFS(E1907,$E$8,F1907,$F$8,G1907,$G$8,H1907,$H$8),"")</f>
        <v/>
      </c>
      <c r="K1907" s="58" t="str">
        <f t="shared" si="29"/>
        <v xml:space="preserve">   </v>
      </c>
      <c r="L1907" s="56"/>
      <c r="M1907" s="56"/>
      <c r="N1907" s="56"/>
      <c r="O1907" s="56"/>
      <c r="P1907" s="56"/>
      <c r="Q1907" s="56"/>
      <c r="R1907" s="56"/>
      <c r="S1907" s="56"/>
      <c r="T1907" s="56"/>
    </row>
    <row r="1908" spans="1:20" ht="30" customHeight="1" x14ac:dyDescent="0.25">
      <c r="A1908" s="173"/>
      <c r="B1908" s="173"/>
      <c r="C1908" s="174"/>
      <c r="D1908" s="175" t="b">
        <v>0</v>
      </c>
      <c r="E1908" s="175" t="b">
        <v>0</v>
      </c>
      <c r="F1908" s="175" t="b">
        <v>0</v>
      </c>
      <c r="G1908" s="175" t="b">
        <v>0</v>
      </c>
      <c r="H1908" s="175" t="b">
        <v>0</v>
      </c>
      <c r="I1908" s="162"/>
      <c r="J1908" s="58" t="str" cm="1">
        <f t="array" ref="J1908">IFERROR(_xlfn.IFS(E1908,$E$8,F1908,$F$8,G1908,$G$8,H1908,$H$8),"")</f>
        <v/>
      </c>
      <c r="K1908" s="58" t="str">
        <f t="shared" si="29"/>
        <v xml:space="preserve">   </v>
      </c>
      <c r="L1908" s="56"/>
      <c r="M1908" s="56"/>
      <c r="N1908" s="56"/>
      <c r="O1908" s="56"/>
      <c r="P1908" s="56"/>
      <c r="Q1908" s="56"/>
      <c r="R1908" s="56"/>
      <c r="S1908" s="56"/>
      <c r="T1908" s="56"/>
    </row>
    <row r="1909" spans="1:20" ht="30" customHeight="1" x14ac:dyDescent="0.25">
      <c r="A1909" s="173"/>
      <c r="B1909" s="173"/>
      <c r="C1909" s="174"/>
      <c r="D1909" s="175" t="b">
        <v>0</v>
      </c>
      <c r="E1909" s="175" t="b">
        <v>0</v>
      </c>
      <c r="F1909" s="175" t="b">
        <v>0</v>
      </c>
      <c r="G1909" s="175" t="b">
        <v>0</v>
      </c>
      <c r="H1909" s="175" t="b">
        <v>0</v>
      </c>
      <c r="I1909" s="162"/>
      <c r="J1909" s="58" t="str" cm="1">
        <f t="array" ref="J1909">IFERROR(_xlfn.IFS(E1909,$E$8,F1909,$F$8,G1909,$G$8,H1909,$H$8),"")</f>
        <v/>
      </c>
      <c r="K1909" s="58" t="str">
        <f t="shared" si="29"/>
        <v xml:space="preserve">   </v>
      </c>
      <c r="L1909" s="56"/>
      <c r="M1909" s="56"/>
      <c r="N1909" s="56"/>
      <c r="O1909" s="56"/>
      <c r="P1909" s="56"/>
      <c r="Q1909" s="56"/>
      <c r="R1909" s="56"/>
      <c r="S1909" s="56"/>
      <c r="T1909" s="56"/>
    </row>
    <row r="1910" spans="1:20" ht="30" customHeight="1" x14ac:dyDescent="0.25">
      <c r="A1910" s="173"/>
      <c r="B1910" s="173"/>
      <c r="C1910" s="174"/>
      <c r="D1910" s="175" t="b">
        <v>0</v>
      </c>
      <c r="E1910" s="175" t="b">
        <v>0</v>
      </c>
      <c r="F1910" s="175" t="b">
        <v>0</v>
      </c>
      <c r="G1910" s="175" t="b">
        <v>0</v>
      </c>
      <c r="H1910" s="175" t="b">
        <v>0</v>
      </c>
      <c r="I1910" s="162"/>
      <c r="J1910" s="58" t="str" cm="1">
        <f t="array" ref="J1910">IFERROR(_xlfn.IFS(E1910,$E$8,F1910,$F$8,G1910,$G$8,H1910,$H$8),"")</f>
        <v/>
      </c>
      <c r="K1910" s="58" t="str">
        <f t="shared" si="29"/>
        <v xml:space="preserve">   </v>
      </c>
      <c r="L1910" s="56"/>
      <c r="M1910" s="56"/>
      <c r="N1910" s="56"/>
      <c r="O1910" s="56"/>
      <c r="P1910" s="56"/>
      <c r="Q1910" s="56"/>
      <c r="R1910" s="56"/>
      <c r="S1910" s="56"/>
      <c r="T1910" s="56"/>
    </row>
    <row r="1911" spans="1:20" ht="30" customHeight="1" x14ac:dyDescent="0.25">
      <c r="A1911" s="173"/>
      <c r="B1911" s="173"/>
      <c r="C1911" s="174"/>
      <c r="D1911" s="175" t="b">
        <v>0</v>
      </c>
      <c r="E1911" s="175" t="b">
        <v>0</v>
      </c>
      <c r="F1911" s="175" t="b">
        <v>0</v>
      </c>
      <c r="G1911" s="175" t="b">
        <v>0</v>
      </c>
      <c r="H1911" s="175" t="b">
        <v>0</v>
      </c>
      <c r="I1911" s="162"/>
      <c r="J1911" s="58" t="str" cm="1">
        <f t="array" ref="J1911">IFERROR(_xlfn.IFS(E1911,$E$8,F1911,$F$8,G1911,$G$8,H1911,$H$8),"")</f>
        <v/>
      </c>
      <c r="K1911" s="58" t="str">
        <f t="shared" si="29"/>
        <v xml:space="preserve">   </v>
      </c>
      <c r="L1911" s="56"/>
      <c r="M1911" s="56"/>
      <c r="N1911" s="56"/>
      <c r="O1911" s="56"/>
      <c r="P1911" s="56"/>
      <c r="Q1911" s="56"/>
      <c r="R1911" s="56"/>
      <c r="S1911" s="56"/>
      <c r="T1911" s="56"/>
    </row>
    <row r="1912" spans="1:20" ht="30" customHeight="1" x14ac:dyDescent="0.25">
      <c r="A1912" s="173"/>
      <c r="B1912" s="173"/>
      <c r="C1912" s="174"/>
      <c r="D1912" s="175" t="b">
        <v>0</v>
      </c>
      <c r="E1912" s="175" t="b">
        <v>0</v>
      </c>
      <c r="F1912" s="175" t="b">
        <v>0</v>
      </c>
      <c r="G1912" s="175" t="b">
        <v>0</v>
      </c>
      <c r="H1912" s="175" t="b">
        <v>0</v>
      </c>
      <c r="I1912" s="162"/>
      <c r="J1912" s="58" t="str" cm="1">
        <f t="array" ref="J1912">IFERROR(_xlfn.IFS(E1912,$E$8,F1912,$F$8,G1912,$G$8,H1912,$H$8),"")</f>
        <v/>
      </c>
      <c r="K1912" s="58" t="str">
        <f t="shared" si="29"/>
        <v xml:space="preserve">   </v>
      </c>
      <c r="L1912" s="56"/>
      <c r="M1912" s="56"/>
      <c r="N1912" s="56"/>
      <c r="O1912" s="56"/>
      <c r="P1912" s="56"/>
      <c r="Q1912" s="56"/>
      <c r="R1912" s="56"/>
      <c r="S1912" s="56"/>
      <c r="T1912" s="56"/>
    </row>
    <row r="1913" spans="1:20" ht="30" customHeight="1" x14ac:dyDescent="0.25">
      <c r="A1913" s="173"/>
      <c r="B1913" s="173"/>
      <c r="C1913" s="174"/>
      <c r="D1913" s="175" t="b">
        <v>0</v>
      </c>
      <c r="E1913" s="175" t="b">
        <v>0</v>
      </c>
      <c r="F1913" s="175" t="b">
        <v>0</v>
      </c>
      <c r="G1913" s="175" t="b">
        <v>0</v>
      </c>
      <c r="H1913" s="175" t="b">
        <v>0</v>
      </c>
      <c r="I1913" s="162"/>
      <c r="J1913" s="58" t="str" cm="1">
        <f t="array" ref="J1913">IFERROR(_xlfn.IFS(E1913,$E$8,F1913,$F$8,G1913,$G$8,H1913,$H$8),"")</f>
        <v/>
      </c>
      <c r="K1913" s="58" t="str">
        <f t="shared" si="29"/>
        <v xml:space="preserve">   </v>
      </c>
      <c r="L1913" s="56"/>
      <c r="M1913" s="56"/>
      <c r="N1913" s="56"/>
      <c r="O1913" s="56"/>
      <c r="P1913" s="56"/>
      <c r="Q1913" s="56"/>
      <c r="R1913" s="56"/>
      <c r="S1913" s="56"/>
      <c r="T1913" s="56"/>
    </row>
    <row r="1914" spans="1:20" ht="30" customHeight="1" x14ac:dyDescent="0.25">
      <c r="A1914" s="173"/>
      <c r="B1914" s="173"/>
      <c r="C1914" s="174"/>
      <c r="D1914" s="175" t="b">
        <v>0</v>
      </c>
      <c r="E1914" s="175" t="b">
        <v>0</v>
      </c>
      <c r="F1914" s="175" t="b">
        <v>0</v>
      </c>
      <c r="G1914" s="175" t="b">
        <v>0</v>
      </c>
      <c r="H1914" s="175" t="b">
        <v>0</v>
      </c>
      <c r="I1914" s="162"/>
      <c r="J1914" s="58" t="str" cm="1">
        <f t="array" ref="J1914">IFERROR(_xlfn.IFS(E1914,$E$8,F1914,$F$8,G1914,$G$8,H1914,$H$8),"")</f>
        <v/>
      </c>
      <c r="K1914" s="58" t="str">
        <f t="shared" si="29"/>
        <v xml:space="preserve">   </v>
      </c>
      <c r="L1914" s="56"/>
      <c r="M1914" s="56"/>
      <c r="N1914" s="56"/>
      <c r="O1914" s="56"/>
      <c r="P1914" s="56"/>
      <c r="Q1914" s="56"/>
      <c r="R1914" s="56"/>
      <c r="S1914" s="56"/>
      <c r="T1914" s="56"/>
    </row>
    <row r="1915" spans="1:20" ht="30" customHeight="1" x14ac:dyDescent="0.25">
      <c r="A1915" s="173"/>
      <c r="B1915" s="173"/>
      <c r="C1915" s="174"/>
      <c r="D1915" s="175" t="b">
        <v>0</v>
      </c>
      <c r="E1915" s="175" t="b">
        <v>0</v>
      </c>
      <c r="F1915" s="175" t="b">
        <v>0</v>
      </c>
      <c r="G1915" s="175" t="b">
        <v>0</v>
      </c>
      <c r="H1915" s="175" t="b">
        <v>0</v>
      </c>
      <c r="I1915" s="162"/>
      <c r="J1915" s="58" t="str" cm="1">
        <f t="array" ref="J1915">IFERROR(_xlfn.IFS(E1915,$E$8,F1915,$F$8,G1915,$G$8,H1915,$H$8),"")</f>
        <v/>
      </c>
      <c r="K1915" s="58" t="str">
        <f t="shared" si="29"/>
        <v xml:space="preserve">   </v>
      </c>
      <c r="L1915" s="56"/>
      <c r="M1915" s="56"/>
      <c r="N1915" s="56"/>
      <c r="O1915" s="56"/>
      <c r="P1915" s="56"/>
      <c r="Q1915" s="56"/>
      <c r="R1915" s="56"/>
      <c r="S1915" s="56"/>
      <c r="T1915" s="56"/>
    </row>
    <row r="1916" spans="1:20" ht="30" customHeight="1" x14ac:dyDescent="0.25">
      <c r="A1916" s="173"/>
      <c r="B1916" s="173"/>
      <c r="C1916" s="174"/>
      <c r="D1916" s="175" t="b">
        <v>0</v>
      </c>
      <c r="E1916" s="175" t="b">
        <v>0</v>
      </c>
      <c r="F1916" s="175" t="b">
        <v>0</v>
      </c>
      <c r="G1916" s="175" t="b">
        <v>0</v>
      </c>
      <c r="H1916" s="175" t="b">
        <v>0</v>
      </c>
      <c r="I1916" s="162"/>
      <c r="J1916" s="58" t="str" cm="1">
        <f t="array" ref="J1916">IFERROR(_xlfn.IFS(E1916,$E$8,F1916,$F$8,G1916,$G$8,H1916,$H$8),"")</f>
        <v/>
      </c>
      <c r="K1916" s="58" t="str">
        <f t="shared" si="29"/>
        <v xml:space="preserve">   </v>
      </c>
      <c r="L1916" s="56"/>
      <c r="M1916" s="56"/>
      <c r="N1916" s="56"/>
      <c r="O1916" s="56"/>
      <c r="P1916" s="56"/>
      <c r="Q1916" s="56"/>
      <c r="R1916" s="56"/>
      <c r="S1916" s="56"/>
      <c r="T1916" s="56"/>
    </row>
    <row r="1917" spans="1:20" ht="30" customHeight="1" x14ac:dyDescent="0.25">
      <c r="A1917" s="173"/>
      <c r="B1917" s="173"/>
      <c r="C1917" s="174"/>
      <c r="D1917" s="175" t="b">
        <v>0</v>
      </c>
      <c r="E1917" s="175" t="b">
        <v>0</v>
      </c>
      <c r="F1917" s="175" t="b">
        <v>0</v>
      </c>
      <c r="G1917" s="175" t="b">
        <v>0</v>
      </c>
      <c r="H1917" s="175" t="b">
        <v>0</v>
      </c>
      <c r="I1917" s="162"/>
      <c r="J1917" s="58" t="str" cm="1">
        <f t="array" ref="J1917">IFERROR(_xlfn.IFS(E1917,$E$8,F1917,$F$8,G1917,$G$8,H1917,$H$8),"")</f>
        <v/>
      </c>
      <c r="K1917" s="58" t="str">
        <f t="shared" si="29"/>
        <v xml:space="preserve">   </v>
      </c>
      <c r="L1917" s="56"/>
      <c r="M1917" s="56"/>
      <c r="N1917" s="56"/>
      <c r="O1917" s="56"/>
      <c r="P1917" s="56"/>
      <c r="Q1917" s="56"/>
      <c r="R1917" s="56"/>
      <c r="S1917" s="56"/>
      <c r="T1917" s="56"/>
    </row>
    <row r="1918" spans="1:20" ht="30" customHeight="1" x14ac:dyDescent="0.25">
      <c r="A1918" s="173"/>
      <c r="B1918" s="173"/>
      <c r="C1918" s="174"/>
      <c r="D1918" s="175" t="b">
        <v>0</v>
      </c>
      <c r="E1918" s="175" t="b">
        <v>0</v>
      </c>
      <c r="F1918" s="175" t="b">
        <v>0</v>
      </c>
      <c r="G1918" s="175" t="b">
        <v>0</v>
      </c>
      <c r="H1918" s="175" t="b">
        <v>0</v>
      </c>
      <c r="I1918" s="162"/>
      <c r="J1918" s="58" t="str" cm="1">
        <f t="array" ref="J1918">IFERROR(_xlfn.IFS(E1918,$E$8,F1918,$F$8,G1918,$G$8,H1918,$H$8),"")</f>
        <v/>
      </c>
      <c r="K1918" s="58" t="str">
        <f t="shared" si="29"/>
        <v xml:space="preserve">   </v>
      </c>
      <c r="L1918" s="56"/>
      <c r="M1918" s="56"/>
      <c r="N1918" s="56"/>
      <c r="O1918" s="56"/>
      <c r="P1918" s="56"/>
      <c r="Q1918" s="56"/>
      <c r="R1918" s="56"/>
      <c r="S1918" s="56"/>
      <c r="T1918" s="56"/>
    </row>
    <row r="1919" spans="1:20" ht="30" customHeight="1" x14ac:dyDescent="0.25">
      <c r="A1919" s="173"/>
      <c r="B1919" s="173"/>
      <c r="C1919" s="174"/>
      <c r="D1919" s="175" t="b">
        <v>0</v>
      </c>
      <c r="E1919" s="175" t="b">
        <v>0</v>
      </c>
      <c r="F1919" s="175" t="b">
        <v>0</v>
      </c>
      <c r="G1919" s="175" t="b">
        <v>0</v>
      </c>
      <c r="H1919" s="175" t="b">
        <v>0</v>
      </c>
      <c r="I1919" s="162"/>
      <c r="J1919" s="58" t="str" cm="1">
        <f t="array" ref="J1919">IFERROR(_xlfn.IFS(E1919,$E$8,F1919,$F$8,G1919,$G$8,H1919,$H$8),"")</f>
        <v/>
      </c>
      <c r="K1919" s="58" t="str">
        <f t="shared" si="29"/>
        <v xml:space="preserve">   </v>
      </c>
      <c r="L1919" s="56"/>
      <c r="M1919" s="56"/>
      <c r="N1919" s="56"/>
      <c r="O1919" s="56"/>
      <c r="P1919" s="56"/>
      <c r="Q1919" s="56"/>
      <c r="R1919" s="56"/>
      <c r="S1919" s="56"/>
      <c r="T1919" s="56"/>
    </row>
    <row r="1920" spans="1:20" ht="30" customHeight="1" x14ac:dyDescent="0.25">
      <c r="A1920" s="173"/>
      <c r="B1920" s="173"/>
      <c r="C1920" s="174"/>
      <c r="D1920" s="175" t="b">
        <v>0</v>
      </c>
      <c r="E1920" s="175" t="b">
        <v>0</v>
      </c>
      <c r="F1920" s="175" t="b">
        <v>0</v>
      </c>
      <c r="G1920" s="175" t="b">
        <v>0</v>
      </c>
      <c r="H1920" s="175" t="b">
        <v>0</v>
      </c>
      <c r="I1920" s="162"/>
      <c r="J1920" s="58" t="str" cm="1">
        <f t="array" ref="J1920">IFERROR(_xlfn.IFS(E1920,$E$8,F1920,$F$8,G1920,$G$8,H1920,$H$8),"")</f>
        <v/>
      </c>
      <c r="K1920" s="58" t="str">
        <f t="shared" si="29"/>
        <v xml:space="preserve">   </v>
      </c>
      <c r="L1920" s="56"/>
      <c r="M1920" s="56"/>
      <c r="N1920" s="56"/>
      <c r="O1920" s="56"/>
      <c r="P1920" s="56"/>
      <c r="Q1920" s="56"/>
      <c r="R1920" s="56"/>
      <c r="S1920" s="56"/>
      <c r="T1920" s="56"/>
    </row>
    <row r="1921" spans="1:20" ht="30" customHeight="1" x14ac:dyDescent="0.25">
      <c r="A1921" s="173"/>
      <c r="B1921" s="173"/>
      <c r="C1921" s="174"/>
      <c r="D1921" s="175" t="b">
        <v>0</v>
      </c>
      <c r="E1921" s="175" t="b">
        <v>0</v>
      </c>
      <c r="F1921" s="175" t="b">
        <v>0</v>
      </c>
      <c r="G1921" s="175" t="b">
        <v>0</v>
      </c>
      <c r="H1921" s="175" t="b">
        <v>0</v>
      </c>
      <c r="I1921" s="162"/>
      <c r="J1921" s="58" t="str" cm="1">
        <f t="array" ref="J1921">IFERROR(_xlfn.IFS(E1921,$E$8,F1921,$F$8,G1921,$G$8,H1921,$H$8),"")</f>
        <v/>
      </c>
      <c r="K1921" s="58" t="str">
        <f t="shared" si="29"/>
        <v xml:space="preserve">   </v>
      </c>
      <c r="L1921" s="56"/>
      <c r="M1921" s="56"/>
      <c r="N1921" s="56"/>
      <c r="O1921" s="56"/>
      <c r="P1921" s="56"/>
      <c r="Q1921" s="56"/>
      <c r="R1921" s="56"/>
      <c r="S1921" s="56"/>
      <c r="T1921" s="56"/>
    </row>
    <row r="1922" spans="1:20" ht="30" customHeight="1" x14ac:dyDescent="0.25">
      <c r="A1922" s="173"/>
      <c r="B1922" s="173"/>
      <c r="C1922" s="174"/>
      <c r="D1922" s="175" t="b">
        <v>0</v>
      </c>
      <c r="E1922" s="175" t="b">
        <v>0</v>
      </c>
      <c r="F1922" s="175" t="b">
        <v>0</v>
      </c>
      <c r="G1922" s="175" t="b">
        <v>0</v>
      </c>
      <c r="H1922" s="175" t="b">
        <v>0</v>
      </c>
      <c r="I1922" s="162"/>
      <c r="J1922" s="58" t="str" cm="1">
        <f t="array" ref="J1922">IFERROR(_xlfn.IFS(E1922,$E$8,F1922,$F$8,G1922,$G$8,H1922,$H$8),"")</f>
        <v/>
      </c>
      <c r="K1922" s="58" t="str">
        <f t="shared" si="29"/>
        <v xml:space="preserve">   </v>
      </c>
      <c r="L1922" s="56"/>
      <c r="M1922" s="56"/>
      <c r="N1922" s="56"/>
      <c r="O1922" s="56"/>
      <c r="P1922" s="56"/>
      <c r="Q1922" s="56"/>
      <c r="R1922" s="56"/>
      <c r="S1922" s="56"/>
      <c r="T1922" s="56"/>
    </row>
    <row r="1923" spans="1:20" ht="30" customHeight="1" x14ac:dyDescent="0.25">
      <c r="A1923" s="173"/>
      <c r="B1923" s="173"/>
      <c r="C1923" s="174"/>
      <c r="D1923" s="175" t="b">
        <v>0</v>
      </c>
      <c r="E1923" s="175" t="b">
        <v>0</v>
      </c>
      <c r="F1923" s="175" t="b">
        <v>0</v>
      </c>
      <c r="G1923" s="175" t="b">
        <v>0</v>
      </c>
      <c r="H1923" s="175" t="b">
        <v>0</v>
      </c>
      <c r="I1923" s="162"/>
      <c r="J1923" s="58" t="str" cm="1">
        <f t="array" ref="J1923">IFERROR(_xlfn.IFS(E1923,$E$8,F1923,$F$8,G1923,$G$8,H1923,$H$8),"")</f>
        <v/>
      </c>
      <c r="K1923" s="58" t="str">
        <f t="shared" si="29"/>
        <v xml:space="preserve">   </v>
      </c>
      <c r="L1923" s="56"/>
      <c r="M1923" s="56"/>
      <c r="N1923" s="56"/>
      <c r="O1923" s="56"/>
      <c r="P1923" s="56"/>
      <c r="Q1923" s="56"/>
      <c r="R1923" s="56"/>
      <c r="S1923" s="56"/>
      <c r="T1923" s="56"/>
    </row>
    <row r="1924" spans="1:20" ht="30" customHeight="1" x14ac:dyDescent="0.25">
      <c r="A1924" s="173"/>
      <c r="B1924" s="173"/>
      <c r="C1924" s="174"/>
      <c r="D1924" s="175" t="b">
        <v>0</v>
      </c>
      <c r="E1924" s="175" t="b">
        <v>0</v>
      </c>
      <c r="F1924" s="175" t="b">
        <v>0</v>
      </c>
      <c r="G1924" s="175" t="b">
        <v>0</v>
      </c>
      <c r="H1924" s="175" t="b">
        <v>0</v>
      </c>
      <c r="I1924" s="162"/>
      <c r="J1924" s="58" t="str" cm="1">
        <f t="array" ref="J1924">IFERROR(_xlfn.IFS(E1924,$E$8,F1924,$F$8,G1924,$G$8,H1924,$H$8),"")</f>
        <v/>
      </c>
      <c r="K1924" s="58" t="str">
        <f t="shared" si="29"/>
        <v xml:space="preserve">   </v>
      </c>
      <c r="L1924" s="56"/>
      <c r="M1924" s="56"/>
      <c r="N1924" s="56"/>
      <c r="O1924" s="56"/>
      <c r="P1924" s="56"/>
      <c r="Q1924" s="56"/>
      <c r="R1924" s="56"/>
      <c r="S1924" s="56"/>
      <c r="T1924" s="56"/>
    </row>
    <row r="1925" spans="1:20" ht="30" customHeight="1" x14ac:dyDescent="0.25">
      <c r="A1925" s="173"/>
      <c r="B1925" s="173"/>
      <c r="C1925" s="174"/>
      <c r="D1925" s="175" t="b">
        <v>0</v>
      </c>
      <c r="E1925" s="175" t="b">
        <v>0</v>
      </c>
      <c r="F1925" s="175" t="b">
        <v>0</v>
      </c>
      <c r="G1925" s="175" t="b">
        <v>0</v>
      </c>
      <c r="H1925" s="175" t="b">
        <v>0</v>
      </c>
      <c r="I1925" s="162"/>
      <c r="J1925" s="58" t="str" cm="1">
        <f t="array" ref="J1925">IFERROR(_xlfn.IFS(E1925,$E$8,F1925,$F$8,G1925,$G$8,H1925,$H$8),"")</f>
        <v/>
      </c>
      <c r="K1925" s="58" t="str">
        <f t="shared" si="29"/>
        <v xml:space="preserve">   </v>
      </c>
      <c r="L1925" s="56"/>
      <c r="M1925" s="56"/>
      <c r="N1925" s="56"/>
      <c r="O1925" s="56"/>
      <c r="P1925" s="56"/>
      <c r="Q1925" s="56"/>
      <c r="R1925" s="56"/>
      <c r="S1925" s="56"/>
      <c r="T1925" s="56"/>
    </row>
    <row r="1926" spans="1:20" ht="30" customHeight="1" x14ac:dyDescent="0.25">
      <c r="A1926" s="173"/>
      <c r="B1926" s="173"/>
      <c r="C1926" s="174"/>
      <c r="D1926" s="175" t="b">
        <v>0</v>
      </c>
      <c r="E1926" s="175" t="b">
        <v>0</v>
      </c>
      <c r="F1926" s="175" t="b">
        <v>0</v>
      </c>
      <c r="G1926" s="175" t="b">
        <v>0</v>
      </c>
      <c r="H1926" s="175" t="b">
        <v>0</v>
      </c>
      <c r="I1926" s="162"/>
      <c r="J1926" s="58" t="str" cm="1">
        <f t="array" ref="J1926">IFERROR(_xlfn.IFS(E1926,$E$8,F1926,$F$8,G1926,$G$8,H1926,$H$8),"")</f>
        <v/>
      </c>
      <c r="K1926" s="58" t="str">
        <f t="shared" si="29"/>
        <v xml:space="preserve">   </v>
      </c>
      <c r="L1926" s="56"/>
      <c r="M1926" s="56"/>
      <c r="N1926" s="56"/>
      <c r="O1926" s="56"/>
      <c r="P1926" s="56"/>
      <c r="Q1926" s="56"/>
      <c r="R1926" s="56"/>
      <c r="S1926" s="56"/>
      <c r="T1926" s="56"/>
    </row>
    <row r="1927" spans="1:20" ht="30" customHeight="1" x14ac:dyDescent="0.25">
      <c r="A1927" s="173"/>
      <c r="B1927" s="173"/>
      <c r="C1927" s="174"/>
      <c r="D1927" s="175" t="b">
        <v>0</v>
      </c>
      <c r="E1927" s="175" t="b">
        <v>0</v>
      </c>
      <c r="F1927" s="175" t="b">
        <v>0</v>
      </c>
      <c r="G1927" s="175" t="b">
        <v>0</v>
      </c>
      <c r="H1927" s="175" t="b">
        <v>0</v>
      </c>
      <c r="I1927" s="162"/>
      <c r="J1927" s="58" t="str" cm="1">
        <f t="array" ref="J1927">IFERROR(_xlfn.IFS(E1927,$E$8,F1927,$F$8,G1927,$G$8,H1927,$H$8),"")</f>
        <v/>
      </c>
      <c r="K1927" s="58" t="str">
        <f t="shared" si="29"/>
        <v xml:space="preserve">   </v>
      </c>
      <c r="L1927" s="56"/>
      <c r="M1927" s="56"/>
      <c r="N1927" s="56"/>
      <c r="O1927" s="56"/>
      <c r="P1927" s="56"/>
      <c r="Q1927" s="56"/>
      <c r="R1927" s="56"/>
      <c r="S1927" s="56"/>
      <c r="T1927" s="56"/>
    </row>
    <row r="1928" spans="1:20" ht="30" customHeight="1" x14ac:dyDescent="0.25">
      <c r="A1928" s="173"/>
      <c r="B1928" s="173"/>
      <c r="C1928" s="174"/>
      <c r="D1928" s="175" t="b">
        <v>0</v>
      </c>
      <c r="E1928" s="175" t="b">
        <v>0</v>
      </c>
      <c r="F1928" s="175" t="b">
        <v>0</v>
      </c>
      <c r="G1928" s="175" t="b">
        <v>0</v>
      </c>
      <c r="H1928" s="175" t="b">
        <v>0</v>
      </c>
      <c r="I1928" s="162"/>
      <c r="J1928" s="58" t="str" cm="1">
        <f t="array" ref="J1928">IFERROR(_xlfn.IFS(E1928,$E$8,F1928,$F$8,G1928,$G$8,H1928,$H$8),"")</f>
        <v/>
      </c>
      <c r="K1928" s="58" t="str">
        <f t="shared" si="29"/>
        <v xml:space="preserve">   </v>
      </c>
      <c r="L1928" s="56"/>
      <c r="M1928" s="56"/>
      <c r="N1928" s="56"/>
      <c r="O1928" s="56"/>
      <c r="P1928" s="56"/>
      <c r="Q1928" s="56"/>
      <c r="R1928" s="56"/>
      <c r="S1928" s="56"/>
      <c r="T1928" s="56"/>
    </row>
    <row r="1929" spans="1:20" ht="30" customHeight="1" x14ac:dyDescent="0.25">
      <c r="A1929" s="173"/>
      <c r="B1929" s="173"/>
      <c r="C1929" s="174"/>
      <c r="D1929" s="175" t="b">
        <v>0</v>
      </c>
      <c r="E1929" s="175" t="b">
        <v>0</v>
      </c>
      <c r="F1929" s="175" t="b">
        <v>0</v>
      </c>
      <c r="G1929" s="175" t="b">
        <v>0</v>
      </c>
      <c r="H1929" s="175" t="b">
        <v>0</v>
      </c>
      <c r="I1929" s="162"/>
      <c r="J1929" s="58" t="str" cm="1">
        <f t="array" ref="J1929">IFERROR(_xlfn.IFS(E1929,$E$8,F1929,$F$8,G1929,$G$8,H1929,$H$8),"")</f>
        <v/>
      </c>
      <c r="K1929" s="58" t="str">
        <f t="shared" si="29"/>
        <v xml:space="preserve">   </v>
      </c>
      <c r="L1929" s="56"/>
      <c r="M1929" s="56"/>
      <c r="N1929" s="56"/>
      <c r="O1929" s="56"/>
      <c r="P1929" s="56"/>
      <c r="Q1929" s="56"/>
      <c r="R1929" s="56"/>
      <c r="S1929" s="56"/>
      <c r="T1929" s="56"/>
    </row>
    <row r="1930" spans="1:20" ht="30" customHeight="1" x14ac:dyDescent="0.25">
      <c r="A1930" s="173"/>
      <c r="B1930" s="173"/>
      <c r="C1930" s="174"/>
      <c r="D1930" s="175" t="b">
        <v>0</v>
      </c>
      <c r="E1930" s="175" t="b">
        <v>0</v>
      </c>
      <c r="F1930" s="175" t="b">
        <v>0</v>
      </c>
      <c r="G1930" s="175" t="b">
        <v>0</v>
      </c>
      <c r="H1930" s="175" t="b">
        <v>0</v>
      </c>
      <c r="I1930" s="162"/>
      <c r="J1930" s="58" t="str" cm="1">
        <f t="array" ref="J1930">IFERROR(_xlfn.IFS(E1930,$E$8,F1930,$F$8,G1930,$G$8,H1930,$H$8),"")</f>
        <v/>
      </c>
      <c r="K1930" s="58" t="str">
        <f t="shared" si="29"/>
        <v xml:space="preserve">   </v>
      </c>
      <c r="L1930" s="56"/>
      <c r="M1930" s="56"/>
      <c r="N1930" s="56"/>
      <c r="O1930" s="56"/>
      <c r="P1930" s="56"/>
      <c r="Q1930" s="56"/>
      <c r="R1930" s="56"/>
      <c r="S1930" s="56"/>
      <c r="T1930" s="56"/>
    </row>
    <row r="1931" spans="1:20" ht="30" customHeight="1" x14ac:dyDescent="0.25">
      <c r="A1931" s="173"/>
      <c r="B1931" s="173"/>
      <c r="C1931" s="174"/>
      <c r="D1931" s="175" t="b">
        <v>0</v>
      </c>
      <c r="E1931" s="175" t="b">
        <v>0</v>
      </c>
      <c r="F1931" s="175" t="b">
        <v>0</v>
      </c>
      <c r="G1931" s="175" t="b">
        <v>0</v>
      </c>
      <c r="H1931" s="175" t="b">
        <v>0</v>
      </c>
      <c r="I1931" s="162"/>
      <c r="J1931" s="58" t="str" cm="1">
        <f t="array" ref="J1931">IFERROR(_xlfn.IFS(E1931,$E$8,F1931,$F$8,G1931,$G$8,H1931,$H$8),"")</f>
        <v/>
      </c>
      <c r="K1931" s="58" t="str">
        <f t="shared" ref="K1931:K1994" si="30">_xlfn.TEXTJOIN(" ",FALSE,IF(E1931,$E$8,""),IF(F1931,$F$8,""),IF(G1931,$G$8,""),IF(H1931,$H$8,""))</f>
        <v xml:space="preserve">   </v>
      </c>
      <c r="L1931" s="56"/>
      <c r="M1931" s="56"/>
      <c r="N1931" s="56"/>
      <c r="O1931" s="56"/>
      <c r="P1931" s="56"/>
      <c r="Q1931" s="56"/>
      <c r="R1931" s="56"/>
      <c r="S1931" s="56"/>
      <c r="T1931" s="56"/>
    </row>
    <row r="1932" spans="1:20" ht="30" customHeight="1" x14ac:dyDescent="0.25">
      <c r="A1932" s="173"/>
      <c r="B1932" s="173"/>
      <c r="C1932" s="174"/>
      <c r="D1932" s="175" t="b">
        <v>0</v>
      </c>
      <c r="E1932" s="175" t="b">
        <v>0</v>
      </c>
      <c r="F1932" s="175" t="b">
        <v>0</v>
      </c>
      <c r="G1932" s="175" t="b">
        <v>0</v>
      </c>
      <c r="H1932" s="175" t="b">
        <v>0</v>
      </c>
      <c r="I1932" s="162"/>
      <c r="J1932" s="58" t="str" cm="1">
        <f t="array" ref="J1932">IFERROR(_xlfn.IFS(E1932,$E$8,F1932,$F$8,G1932,$G$8,H1932,$H$8),"")</f>
        <v/>
      </c>
      <c r="K1932" s="58" t="str">
        <f t="shared" si="30"/>
        <v xml:space="preserve">   </v>
      </c>
      <c r="L1932" s="56"/>
      <c r="M1932" s="56"/>
      <c r="N1932" s="56"/>
      <c r="O1932" s="56"/>
      <c r="P1932" s="56"/>
      <c r="Q1932" s="56"/>
      <c r="R1932" s="56"/>
      <c r="S1932" s="56"/>
      <c r="T1932" s="56"/>
    </row>
    <row r="1933" spans="1:20" ht="30" customHeight="1" x14ac:dyDescent="0.25">
      <c r="A1933" s="173"/>
      <c r="B1933" s="173"/>
      <c r="C1933" s="174"/>
      <c r="D1933" s="175" t="b">
        <v>0</v>
      </c>
      <c r="E1933" s="175" t="b">
        <v>0</v>
      </c>
      <c r="F1933" s="175" t="b">
        <v>0</v>
      </c>
      <c r="G1933" s="175" t="b">
        <v>0</v>
      </c>
      <c r="H1933" s="175" t="b">
        <v>0</v>
      </c>
      <c r="I1933" s="162"/>
      <c r="J1933" s="58" t="str" cm="1">
        <f t="array" ref="J1933">IFERROR(_xlfn.IFS(E1933,$E$8,F1933,$F$8,G1933,$G$8,H1933,$H$8),"")</f>
        <v/>
      </c>
      <c r="K1933" s="58" t="str">
        <f t="shared" si="30"/>
        <v xml:space="preserve">   </v>
      </c>
      <c r="L1933" s="56"/>
      <c r="M1933" s="56"/>
      <c r="N1933" s="56"/>
      <c r="O1933" s="56"/>
      <c r="P1933" s="56"/>
      <c r="Q1933" s="56"/>
      <c r="R1933" s="56"/>
      <c r="S1933" s="56"/>
      <c r="T1933" s="56"/>
    </row>
    <row r="1934" spans="1:20" ht="30" customHeight="1" x14ac:dyDescent="0.25">
      <c r="A1934" s="173"/>
      <c r="B1934" s="173"/>
      <c r="C1934" s="174"/>
      <c r="D1934" s="175" t="b">
        <v>0</v>
      </c>
      <c r="E1934" s="175" t="b">
        <v>0</v>
      </c>
      <c r="F1934" s="175" t="b">
        <v>0</v>
      </c>
      <c r="G1934" s="175" t="b">
        <v>0</v>
      </c>
      <c r="H1934" s="175" t="b">
        <v>0</v>
      </c>
      <c r="I1934" s="162"/>
      <c r="J1934" s="58" t="str" cm="1">
        <f t="array" ref="J1934">IFERROR(_xlfn.IFS(E1934,$E$8,F1934,$F$8,G1934,$G$8,H1934,$H$8),"")</f>
        <v/>
      </c>
      <c r="K1934" s="58" t="str">
        <f t="shared" si="30"/>
        <v xml:space="preserve">   </v>
      </c>
      <c r="L1934" s="56"/>
      <c r="M1934" s="56"/>
      <c r="N1934" s="56"/>
      <c r="O1934" s="56"/>
      <c r="P1934" s="56"/>
      <c r="Q1934" s="56"/>
      <c r="R1934" s="56"/>
      <c r="S1934" s="56"/>
      <c r="T1934" s="56"/>
    </row>
    <row r="1935" spans="1:20" ht="30" customHeight="1" x14ac:dyDescent="0.25">
      <c r="A1935" s="173"/>
      <c r="B1935" s="173"/>
      <c r="C1935" s="174"/>
      <c r="D1935" s="175" t="b">
        <v>0</v>
      </c>
      <c r="E1935" s="175" t="b">
        <v>0</v>
      </c>
      <c r="F1935" s="175" t="b">
        <v>0</v>
      </c>
      <c r="G1935" s="175" t="b">
        <v>0</v>
      </c>
      <c r="H1935" s="175" t="b">
        <v>0</v>
      </c>
      <c r="I1935" s="162"/>
      <c r="J1935" s="58" t="str" cm="1">
        <f t="array" ref="J1935">IFERROR(_xlfn.IFS(E1935,$E$8,F1935,$F$8,G1935,$G$8,H1935,$H$8),"")</f>
        <v/>
      </c>
      <c r="K1935" s="58" t="str">
        <f t="shared" si="30"/>
        <v xml:space="preserve">   </v>
      </c>
      <c r="L1935" s="56"/>
      <c r="M1935" s="56"/>
      <c r="N1935" s="56"/>
      <c r="O1935" s="56"/>
      <c r="P1935" s="56"/>
      <c r="Q1935" s="56"/>
      <c r="R1935" s="56"/>
      <c r="S1935" s="56"/>
      <c r="T1935" s="56"/>
    </row>
    <row r="1936" spans="1:20" ht="30" customHeight="1" x14ac:dyDescent="0.25">
      <c r="A1936" s="173"/>
      <c r="B1936" s="173"/>
      <c r="C1936" s="174"/>
      <c r="D1936" s="175" t="b">
        <v>0</v>
      </c>
      <c r="E1936" s="175" t="b">
        <v>0</v>
      </c>
      <c r="F1936" s="175" t="b">
        <v>0</v>
      </c>
      <c r="G1936" s="175" t="b">
        <v>0</v>
      </c>
      <c r="H1936" s="175" t="b">
        <v>0</v>
      </c>
      <c r="I1936" s="162"/>
      <c r="J1936" s="58" t="str" cm="1">
        <f t="array" ref="J1936">IFERROR(_xlfn.IFS(E1936,$E$8,F1936,$F$8,G1936,$G$8,H1936,$H$8),"")</f>
        <v/>
      </c>
      <c r="K1936" s="58" t="str">
        <f t="shared" si="30"/>
        <v xml:space="preserve">   </v>
      </c>
      <c r="L1936" s="56"/>
      <c r="M1936" s="56"/>
      <c r="N1936" s="56"/>
      <c r="O1936" s="56"/>
      <c r="P1936" s="56"/>
      <c r="Q1936" s="56"/>
      <c r="R1936" s="56"/>
      <c r="S1936" s="56"/>
      <c r="T1936" s="56"/>
    </row>
    <row r="1937" spans="1:20" ht="30" customHeight="1" x14ac:dyDescent="0.25">
      <c r="A1937" s="173"/>
      <c r="B1937" s="173"/>
      <c r="C1937" s="174"/>
      <c r="D1937" s="175" t="b">
        <v>0</v>
      </c>
      <c r="E1937" s="175" t="b">
        <v>0</v>
      </c>
      <c r="F1937" s="175" t="b">
        <v>0</v>
      </c>
      <c r="G1937" s="175" t="b">
        <v>0</v>
      </c>
      <c r="H1937" s="175" t="b">
        <v>0</v>
      </c>
      <c r="I1937" s="162"/>
      <c r="J1937" s="58" t="str" cm="1">
        <f t="array" ref="J1937">IFERROR(_xlfn.IFS(E1937,$E$8,F1937,$F$8,G1937,$G$8,H1937,$H$8),"")</f>
        <v/>
      </c>
      <c r="K1937" s="58" t="str">
        <f t="shared" si="30"/>
        <v xml:space="preserve">   </v>
      </c>
      <c r="L1937" s="56"/>
      <c r="M1937" s="56"/>
      <c r="N1937" s="56"/>
      <c r="O1937" s="56"/>
      <c r="P1937" s="56"/>
      <c r="Q1937" s="56"/>
      <c r="R1937" s="56"/>
      <c r="S1937" s="56"/>
      <c r="T1937" s="56"/>
    </row>
    <row r="1938" spans="1:20" ht="30" customHeight="1" x14ac:dyDescent="0.25">
      <c r="A1938" s="173"/>
      <c r="B1938" s="173"/>
      <c r="C1938" s="174"/>
      <c r="D1938" s="175" t="b">
        <v>0</v>
      </c>
      <c r="E1938" s="175" t="b">
        <v>0</v>
      </c>
      <c r="F1938" s="175" t="b">
        <v>0</v>
      </c>
      <c r="G1938" s="175" t="b">
        <v>0</v>
      </c>
      <c r="H1938" s="175" t="b">
        <v>0</v>
      </c>
      <c r="I1938" s="162"/>
      <c r="J1938" s="58" t="str" cm="1">
        <f t="array" ref="J1938">IFERROR(_xlfn.IFS(E1938,$E$8,F1938,$F$8,G1938,$G$8,H1938,$H$8),"")</f>
        <v/>
      </c>
      <c r="K1938" s="58" t="str">
        <f t="shared" si="30"/>
        <v xml:space="preserve">   </v>
      </c>
      <c r="L1938" s="56"/>
      <c r="M1938" s="56"/>
      <c r="N1938" s="56"/>
      <c r="O1938" s="56"/>
      <c r="P1938" s="56"/>
      <c r="Q1938" s="56"/>
      <c r="R1938" s="56"/>
      <c r="S1938" s="56"/>
      <c r="T1938" s="56"/>
    </row>
    <row r="1939" spans="1:20" ht="30" customHeight="1" x14ac:dyDescent="0.25">
      <c r="A1939" s="173"/>
      <c r="B1939" s="173"/>
      <c r="C1939" s="174"/>
      <c r="D1939" s="175" t="b">
        <v>0</v>
      </c>
      <c r="E1939" s="175" t="b">
        <v>0</v>
      </c>
      <c r="F1939" s="175" t="b">
        <v>0</v>
      </c>
      <c r="G1939" s="175" t="b">
        <v>0</v>
      </c>
      <c r="H1939" s="175" t="b">
        <v>0</v>
      </c>
      <c r="I1939" s="162"/>
      <c r="J1939" s="58" t="str" cm="1">
        <f t="array" ref="J1939">IFERROR(_xlfn.IFS(E1939,$E$8,F1939,$F$8,G1939,$G$8,H1939,$H$8),"")</f>
        <v/>
      </c>
      <c r="K1939" s="58" t="str">
        <f t="shared" si="30"/>
        <v xml:space="preserve">   </v>
      </c>
      <c r="L1939" s="56"/>
      <c r="M1939" s="56"/>
      <c r="N1939" s="56"/>
      <c r="O1939" s="56"/>
      <c r="P1939" s="56"/>
      <c r="Q1939" s="56"/>
      <c r="R1939" s="56"/>
      <c r="S1939" s="56"/>
      <c r="T1939" s="56"/>
    </row>
    <row r="1940" spans="1:20" ht="30" customHeight="1" x14ac:dyDescent="0.25">
      <c r="A1940" s="173"/>
      <c r="B1940" s="173"/>
      <c r="C1940" s="174"/>
      <c r="D1940" s="175" t="b">
        <v>0</v>
      </c>
      <c r="E1940" s="175" t="b">
        <v>0</v>
      </c>
      <c r="F1940" s="175" t="b">
        <v>0</v>
      </c>
      <c r="G1940" s="175" t="b">
        <v>0</v>
      </c>
      <c r="H1940" s="175" t="b">
        <v>0</v>
      </c>
      <c r="I1940" s="162"/>
      <c r="J1940" s="58" t="str" cm="1">
        <f t="array" ref="J1940">IFERROR(_xlfn.IFS(E1940,$E$8,F1940,$F$8,G1940,$G$8,H1940,$H$8),"")</f>
        <v/>
      </c>
      <c r="K1940" s="58" t="str">
        <f t="shared" si="30"/>
        <v xml:space="preserve">   </v>
      </c>
      <c r="L1940" s="56"/>
      <c r="M1940" s="56"/>
      <c r="N1940" s="56"/>
      <c r="O1940" s="56"/>
      <c r="P1940" s="56"/>
      <c r="Q1940" s="56"/>
      <c r="R1940" s="56"/>
      <c r="S1940" s="56"/>
      <c r="T1940" s="56"/>
    </row>
    <row r="1941" spans="1:20" ht="30" customHeight="1" x14ac:dyDescent="0.25">
      <c r="A1941" s="173"/>
      <c r="B1941" s="173"/>
      <c r="C1941" s="174"/>
      <c r="D1941" s="175" t="b">
        <v>0</v>
      </c>
      <c r="E1941" s="175" t="b">
        <v>0</v>
      </c>
      <c r="F1941" s="175" t="b">
        <v>0</v>
      </c>
      <c r="G1941" s="175" t="b">
        <v>0</v>
      </c>
      <c r="H1941" s="175" t="b">
        <v>0</v>
      </c>
      <c r="I1941" s="162"/>
      <c r="J1941" s="58" t="str" cm="1">
        <f t="array" ref="J1941">IFERROR(_xlfn.IFS(E1941,$E$8,F1941,$F$8,G1941,$G$8,H1941,$H$8),"")</f>
        <v/>
      </c>
      <c r="K1941" s="58" t="str">
        <f t="shared" si="30"/>
        <v xml:space="preserve">   </v>
      </c>
      <c r="L1941" s="56"/>
      <c r="M1941" s="56"/>
      <c r="N1941" s="56"/>
      <c r="O1941" s="56"/>
      <c r="P1941" s="56"/>
      <c r="Q1941" s="56"/>
      <c r="R1941" s="56"/>
      <c r="S1941" s="56"/>
      <c r="T1941" s="56"/>
    </row>
    <row r="1942" spans="1:20" ht="30" customHeight="1" x14ac:dyDescent="0.25">
      <c r="A1942" s="173"/>
      <c r="B1942" s="173"/>
      <c r="C1942" s="174"/>
      <c r="D1942" s="175" t="b">
        <v>0</v>
      </c>
      <c r="E1942" s="175" t="b">
        <v>0</v>
      </c>
      <c r="F1942" s="175" t="b">
        <v>0</v>
      </c>
      <c r="G1942" s="175" t="b">
        <v>0</v>
      </c>
      <c r="H1942" s="175" t="b">
        <v>0</v>
      </c>
      <c r="I1942" s="162"/>
      <c r="J1942" s="58" t="str" cm="1">
        <f t="array" ref="J1942">IFERROR(_xlfn.IFS(E1942,$E$8,F1942,$F$8,G1942,$G$8,H1942,$H$8),"")</f>
        <v/>
      </c>
      <c r="K1942" s="58" t="str">
        <f t="shared" si="30"/>
        <v xml:space="preserve">   </v>
      </c>
      <c r="L1942" s="56"/>
      <c r="M1942" s="56"/>
      <c r="N1942" s="56"/>
      <c r="O1942" s="56"/>
      <c r="P1942" s="56"/>
      <c r="Q1942" s="56"/>
      <c r="R1942" s="56"/>
      <c r="S1942" s="56"/>
      <c r="T1942" s="56"/>
    </row>
    <row r="1943" spans="1:20" ht="30" customHeight="1" x14ac:dyDescent="0.25">
      <c r="A1943" s="173"/>
      <c r="B1943" s="173"/>
      <c r="C1943" s="174"/>
      <c r="D1943" s="175" t="b">
        <v>0</v>
      </c>
      <c r="E1943" s="175" t="b">
        <v>0</v>
      </c>
      <c r="F1943" s="175" t="b">
        <v>0</v>
      </c>
      <c r="G1943" s="175" t="b">
        <v>0</v>
      </c>
      <c r="H1943" s="175" t="b">
        <v>0</v>
      </c>
      <c r="I1943" s="162"/>
      <c r="J1943" s="58" t="str" cm="1">
        <f t="array" ref="J1943">IFERROR(_xlfn.IFS(E1943,$E$8,F1943,$F$8,G1943,$G$8,H1943,$H$8),"")</f>
        <v/>
      </c>
      <c r="K1943" s="58" t="str">
        <f t="shared" si="30"/>
        <v xml:space="preserve">   </v>
      </c>
      <c r="L1943" s="56"/>
      <c r="M1943" s="56"/>
      <c r="N1943" s="56"/>
      <c r="O1943" s="56"/>
      <c r="P1943" s="56"/>
      <c r="Q1943" s="56"/>
      <c r="R1943" s="56"/>
      <c r="S1943" s="56"/>
      <c r="T1943" s="56"/>
    </row>
    <row r="1944" spans="1:20" ht="30" customHeight="1" x14ac:dyDescent="0.25">
      <c r="A1944" s="173"/>
      <c r="B1944" s="173"/>
      <c r="C1944" s="174"/>
      <c r="D1944" s="175" t="b">
        <v>0</v>
      </c>
      <c r="E1944" s="175" t="b">
        <v>0</v>
      </c>
      <c r="F1944" s="175" t="b">
        <v>0</v>
      </c>
      <c r="G1944" s="175" t="b">
        <v>0</v>
      </c>
      <c r="H1944" s="175" t="b">
        <v>0</v>
      </c>
      <c r="I1944" s="162"/>
      <c r="J1944" s="58" t="str" cm="1">
        <f t="array" ref="J1944">IFERROR(_xlfn.IFS(E1944,$E$8,F1944,$F$8,G1944,$G$8,H1944,$H$8),"")</f>
        <v/>
      </c>
      <c r="K1944" s="58" t="str">
        <f t="shared" si="30"/>
        <v xml:space="preserve">   </v>
      </c>
      <c r="L1944" s="56"/>
      <c r="M1944" s="56"/>
      <c r="N1944" s="56"/>
      <c r="O1944" s="56"/>
      <c r="P1944" s="56"/>
      <c r="Q1944" s="56"/>
      <c r="R1944" s="56"/>
      <c r="S1944" s="56"/>
      <c r="T1944" s="56"/>
    </row>
    <row r="1945" spans="1:20" ht="30" customHeight="1" x14ac:dyDescent="0.25">
      <c r="A1945" s="173"/>
      <c r="B1945" s="173"/>
      <c r="C1945" s="174"/>
      <c r="D1945" s="175" t="b">
        <v>0</v>
      </c>
      <c r="E1945" s="175" t="b">
        <v>0</v>
      </c>
      <c r="F1945" s="175" t="b">
        <v>0</v>
      </c>
      <c r="G1945" s="175" t="b">
        <v>0</v>
      </c>
      <c r="H1945" s="175" t="b">
        <v>0</v>
      </c>
      <c r="I1945" s="162"/>
      <c r="J1945" s="58" t="str" cm="1">
        <f t="array" ref="J1945">IFERROR(_xlfn.IFS(E1945,$E$8,F1945,$F$8,G1945,$G$8,H1945,$H$8),"")</f>
        <v/>
      </c>
      <c r="K1945" s="58" t="str">
        <f t="shared" si="30"/>
        <v xml:space="preserve">   </v>
      </c>
      <c r="L1945" s="56"/>
      <c r="M1945" s="56"/>
      <c r="N1945" s="56"/>
      <c r="O1945" s="56"/>
      <c r="P1945" s="56"/>
      <c r="Q1945" s="56"/>
      <c r="R1945" s="56"/>
      <c r="S1945" s="56"/>
      <c r="T1945" s="56"/>
    </row>
    <row r="1946" spans="1:20" ht="30" customHeight="1" x14ac:dyDescent="0.25">
      <c r="A1946" s="173"/>
      <c r="B1946" s="173"/>
      <c r="C1946" s="174"/>
      <c r="D1946" s="175" t="b">
        <v>0</v>
      </c>
      <c r="E1946" s="175" t="b">
        <v>0</v>
      </c>
      <c r="F1946" s="175" t="b">
        <v>0</v>
      </c>
      <c r="G1946" s="175" t="b">
        <v>0</v>
      </c>
      <c r="H1946" s="175" t="b">
        <v>0</v>
      </c>
      <c r="I1946" s="162"/>
      <c r="J1946" s="58" t="str" cm="1">
        <f t="array" ref="J1946">IFERROR(_xlfn.IFS(E1946,$E$8,F1946,$F$8,G1946,$G$8,H1946,$H$8),"")</f>
        <v/>
      </c>
      <c r="K1946" s="58" t="str">
        <f t="shared" si="30"/>
        <v xml:space="preserve">   </v>
      </c>
      <c r="L1946" s="56"/>
      <c r="M1946" s="56"/>
      <c r="N1946" s="56"/>
      <c r="O1946" s="56"/>
      <c r="P1946" s="56"/>
      <c r="Q1946" s="56"/>
      <c r="R1946" s="56"/>
      <c r="S1946" s="56"/>
      <c r="T1946" s="56"/>
    </row>
    <row r="1947" spans="1:20" ht="30" customHeight="1" x14ac:dyDescent="0.25">
      <c r="A1947" s="173"/>
      <c r="B1947" s="173"/>
      <c r="C1947" s="174"/>
      <c r="D1947" s="175" t="b">
        <v>0</v>
      </c>
      <c r="E1947" s="175" t="b">
        <v>0</v>
      </c>
      <c r="F1947" s="175" t="b">
        <v>0</v>
      </c>
      <c r="G1947" s="175" t="b">
        <v>0</v>
      </c>
      <c r="H1947" s="175" t="b">
        <v>0</v>
      </c>
      <c r="I1947" s="162"/>
      <c r="J1947" s="58" t="str" cm="1">
        <f t="array" ref="J1947">IFERROR(_xlfn.IFS(E1947,$E$8,F1947,$F$8,G1947,$G$8,H1947,$H$8),"")</f>
        <v/>
      </c>
      <c r="K1947" s="58" t="str">
        <f t="shared" si="30"/>
        <v xml:space="preserve">   </v>
      </c>
      <c r="L1947" s="56"/>
      <c r="M1947" s="56"/>
      <c r="N1947" s="56"/>
      <c r="O1947" s="56"/>
      <c r="P1947" s="56"/>
      <c r="Q1947" s="56"/>
      <c r="R1947" s="56"/>
      <c r="S1947" s="56"/>
      <c r="T1947" s="56"/>
    </row>
    <row r="1948" spans="1:20" ht="30" customHeight="1" x14ac:dyDescent="0.25">
      <c r="A1948" s="173"/>
      <c r="B1948" s="173"/>
      <c r="C1948" s="174"/>
      <c r="D1948" s="175" t="b">
        <v>0</v>
      </c>
      <c r="E1948" s="175" t="b">
        <v>0</v>
      </c>
      <c r="F1948" s="175" t="b">
        <v>0</v>
      </c>
      <c r="G1948" s="175" t="b">
        <v>0</v>
      </c>
      <c r="H1948" s="175" t="b">
        <v>0</v>
      </c>
      <c r="I1948" s="162"/>
      <c r="J1948" s="58" t="str" cm="1">
        <f t="array" ref="J1948">IFERROR(_xlfn.IFS(E1948,$E$8,F1948,$F$8,G1948,$G$8,H1948,$H$8),"")</f>
        <v/>
      </c>
      <c r="K1948" s="58" t="str">
        <f t="shared" si="30"/>
        <v xml:space="preserve">   </v>
      </c>
      <c r="L1948" s="56"/>
      <c r="M1948" s="56"/>
      <c r="N1948" s="56"/>
      <c r="O1948" s="56"/>
      <c r="P1948" s="56"/>
      <c r="Q1948" s="56"/>
      <c r="R1948" s="56"/>
      <c r="S1948" s="56"/>
      <c r="T1948" s="56"/>
    </row>
    <row r="1949" spans="1:20" ht="30" customHeight="1" x14ac:dyDescent="0.25">
      <c r="A1949" s="173"/>
      <c r="B1949" s="173"/>
      <c r="C1949" s="174"/>
      <c r="D1949" s="175" t="b">
        <v>0</v>
      </c>
      <c r="E1949" s="175" t="b">
        <v>0</v>
      </c>
      <c r="F1949" s="175" t="b">
        <v>0</v>
      </c>
      <c r="G1949" s="175" t="b">
        <v>0</v>
      </c>
      <c r="H1949" s="175" t="b">
        <v>0</v>
      </c>
      <c r="I1949" s="162"/>
      <c r="J1949" s="58" t="str" cm="1">
        <f t="array" ref="J1949">IFERROR(_xlfn.IFS(E1949,$E$8,F1949,$F$8,G1949,$G$8,H1949,$H$8),"")</f>
        <v/>
      </c>
      <c r="K1949" s="58" t="str">
        <f t="shared" si="30"/>
        <v xml:space="preserve">   </v>
      </c>
      <c r="L1949" s="56"/>
      <c r="M1949" s="56"/>
      <c r="N1949" s="56"/>
      <c r="O1949" s="56"/>
      <c r="P1949" s="56"/>
      <c r="Q1949" s="56"/>
      <c r="R1949" s="56"/>
      <c r="S1949" s="56"/>
      <c r="T1949" s="56"/>
    </row>
    <row r="1950" spans="1:20" ht="30" customHeight="1" x14ac:dyDescent="0.25">
      <c r="A1950" s="173"/>
      <c r="B1950" s="173"/>
      <c r="C1950" s="174"/>
      <c r="D1950" s="175" t="b">
        <v>0</v>
      </c>
      <c r="E1950" s="175" t="b">
        <v>0</v>
      </c>
      <c r="F1950" s="175" t="b">
        <v>0</v>
      </c>
      <c r="G1950" s="175" t="b">
        <v>0</v>
      </c>
      <c r="H1950" s="175" t="b">
        <v>0</v>
      </c>
      <c r="I1950" s="162"/>
      <c r="J1950" s="58" t="str" cm="1">
        <f t="array" ref="J1950">IFERROR(_xlfn.IFS(E1950,$E$8,F1950,$F$8,G1950,$G$8,H1950,$H$8),"")</f>
        <v/>
      </c>
      <c r="K1950" s="58" t="str">
        <f t="shared" si="30"/>
        <v xml:space="preserve">   </v>
      </c>
      <c r="L1950" s="56"/>
      <c r="M1950" s="56"/>
      <c r="N1950" s="56"/>
      <c r="O1950" s="56"/>
      <c r="P1950" s="56"/>
      <c r="Q1950" s="56"/>
      <c r="R1950" s="56"/>
      <c r="S1950" s="56"/>
      <c r="T1950" s="56"/>
    </row>
    <row r="1951" spans="1:20" ht="30" customHeight="1" x14ac:dyDescent="0.25">
      <c r="A1951" s="173"/>
      <c r="B1951" s="173"/>
      <c r="C1951" s="174"/>
      <c r="D1951" s="175" t="b">
        <v>0</v>
      </c>
      <c r="E1951" s="175" t="b">
        <v>0</v>
      </c>
      <c r="F1951" s="175" t="b">
        <v>0</v>
      </c>
      <c r="G1951" s="175" t="b">
        <v>0</v>
      </c>
      <c r="H1951" s="175" t="b">
        <v>0</v>
      </c>
      <c r="I1951" s="162"/>
      <c r="J1951" s="58" t="str" cm="1">
        <f t="array" ref="J1951">IFERROR(_xlfn.IFS(E1951,$E$8,F1951,$F$8,G1951,$G$8,H1951,$H$8),"")</f>
        <v/>
      </c>
      <c r="K1951" s="58" t="str">
        <f t="shared" si="30"/>
        <v xml:space="preserve">   </v>
      </c>
      <c r="L1951" s="56"/>
      <c r="M1951" s="56"/>
      <c r="N1951" s="56"/>
      <c r="O1951" s="56"/>
      <c r="P1951" s="56"/>
      <c r="Q1951" s="56"/>
      <c r="R1951" s="56"/>
      <c r="S1951" s="56"/>
      <c r="T1951" s="56"/>
    </row>
    <row r="1952" spans="1:20" ht="30" customHeight="1" x14ac:dyDescent="0.25">
      <c r="A1952" s="173"/>
      <c r="B1952" s="173"/>
      <c r="C1952" s="174"/>
      <c r="D1952" s="175" t="b">
        <v>0</v>
      </c>
      <c r="E1952" s="175" t="b">
        <v>0</v>
      </c>
      <c r="F1952" s="175" t="b">
        <v>0</v>
      </c>
      <c r="G1952" s="175" t="b">
        <v>0</v>
      </c>
      <c r="H1952" s="175" t="b">
        <v>0</v>
      </c>
      <c r="I1952" s="162"/>
      <c r="J1952" s="58" t="str" cm="1">
        <f t="array" ref="J1952">IFERROR(_xlfn.IFS(E1952,$E$8,F1952,$F$8,G1952,$G$8,H1952,$H$8),"")</f>
        <v/>
      </c>
      <c r="K1952" s="58" t="str">
        <f t="shared" si="30"/>
        <v xml:space="preserve">   </v>
      </c>
      <c r="L1952" s="56"/>
      <c r="M1952" s="56"/>
      <c r="N1952" s="56"/>
      <c r="O1952" s="56"/>
      <c r="P1952" s="56"/>
      <c r="Q1952" s="56"/>
      <c r="R1952" s="56"/>
      <c r="S1952" s="56"/>
      <c r="T1952" s="56"/>
    </row>
    <row r="1953" spans="1:20" ht="30" customHeight="1" x14ac:dyDescent="0.25">
      <c r="A1953" s="173"/>
      <c r="B1953" s="173"/>
      <c r="C1953" s="174"/>
      <c r="D1953" s="175" t="b">
        <v>0</v>
      </c>
      <c r="E1953" s="175" t="b">
        <v>0</v>
      </c>
      <c r="F1953" s="175" t="b">
        <v>0</v>
      </c>
      <c r="G1953" s="175" t="b">
        <v>0</v>
      </c>
      <c r="H1953" s="175" t="b">
        <v>0</v>
      </c>
      <c r="I1953" s="162"/>
      <c r="J1953" s="58" t="str" cm="1">
        <f t="array" ref="J1953">IFERROR(_xlfn.IFS(E1953,$E$8,F1953,$F$8,G1953,$G$8,H1953,$H$8),"")</f>
        <v/>
      </c>
      <c r="K1953" s="58" t="str">
        <f t="shared" si="30"/>
        <v xml:space="preserve">   </v>
      </c>
      <c r="L1953" s="56"/>
      <c r="M1953" s="56"/>
      <c r="N1953" s="56"/>
      <c r="O1953" s="56"/>
      <c r="P1953" s="56"/>
      <c r="Q1953" s="56"/>
      <c r="R1953" s="56"/>
      <c r="S1953" s="56"/>
      <c r="T1953" s="56"/>
    </row>
    <row r="1954" spans="1:20" ht="30" customHeight="1" x14ac:dyDescent="0.25">
      <c r="A1954" s="173"/>
      <c r="B1954" s="173"/>
      <c r="C1954" s="174"/>
      <c r="D1954" s="175" t="b">
        <v>0</v>
      </c>
      <c r="E1954" s="175" t="b">
        <v>0</v>
      </c>
      <c r="F1954" s="175" t="b">
        <v>0</v>
      </c>
      <c r="G1954" s="175" t="b">
        <v>0</v>
      </c>
      <c r="H1954" s="175" t="b">
        <v>0</v>
      </c>
      <c r="I1954" s="162"/>
      <c r="J1954" s="58" t="str" cm="1">
        <f t="array" ref="J1954">IFERROR(_xlfn.IFS(E1954,$E$8,F1954,$F$8,G1954,$G$8,H1954,$H$8),"")</f>
        <v/>
      </c>
      <c r="K1954" s="58" t="str">
        <f t="shared" si="30"/>
        <v xml:space="preserve">   </v>
      </c>
      <c r="L1954" s="56"/>
      <c r="M1954" s="56"/>
      <c r="N1954" s="56"/>
      <c r="O1954" s="56"/>
      <c r="P1954" s="56"/>
      <c r="Q1954" s="56"/>
      <c r="R1954" s="56"/>
      <c r="S1954" s="56"/>
      <c r="T1954" s="56"/>
    </row>
    <row r="1955" spans="1:20" ht="30" customHeight="1" x14ac:dyDescent="0.25">
      <c r="A1955" s="173"/>
      <c r="B1955" s="173"/>
      <c r="C1955" s="174"/>
      <c r="D1955" s="175" t="b">
        <v>0</v>
      </c>
      <c r="E1955" s="175" t="b">
        <v>0</v>
      </c>
      <c r="F1955" s="175" t="b">
        <v>0</v>
      </c>
      <c r="G1955" s="175" t="b">
        <v>0</v>
      </c>
      <c r="H1955" s="175" t="b">
        <v>0</v>
      </c>
      <c r="I1955" s="162"/>
      <c r="J1955" s="58" t="str" cm="1">
        <f t="array" ref="J1955">IFERROR(_xlfn.IFS(E1955,$E$8,F1955,$F$8,G1955,$G$8,H1955,$H$8),"")</f>
        <v/>
      </c>
      <c r="K1955" s="58" t="str">
        <f t="shared" si="30"/>
        <v xml:space="preserve">   </v>
      </c>
      <c r="L1955" s="56"/>
      <c r="M1955" s="56"/>
      <c r="N1955" s="56"/>
      <c r="O1955" s="56"/>
      <c r="P1955" s="56"/>
      <c r="Q1955" s="56"/>
      <c r="R1955" s="56"/>
      <c r="S1955" s="56"/>
      <c r="T1955" s="56"/>
    </row>
    <row r="1956" spans="1:20" ht="30" customHeight="1" x14ac:dyDescent="0.25">
      <c r="A1956" s="173"/>
      <c r="B1956" s="173"/>
      <c r="C1956" s="174"/>
      <c r="D1956" s="175" t="b">
        <v>0</v>
      </c>
      <c r="E1956" s="175" t="b">
        <v>0</v>
      </c>
      <c r="F1956" s="175" t="b">
        <v>0</v>
      </c>
      <c r="G1956" s="175" t="b">
        <v>0</v>
      </c>
      <c r="H1956" s="175" t="b">
        <v>0</v>
      </c>
      <c r="I1956" s="162"/>
      <c r="J1956" s="58" t="str" cm="1">
        <f t="array" ref="J1956">IFERROR(_xlfn.IFS(E1956,$E$8,F1956,$F$8,G1956,$G$8,H1956,$H$8),"")</f>
        <v/>
      </c>
      <c r="K1956" s="58" t="str">
        <f t="shared" si="30"/>
        <v xml:space="preserve">   </v>
      </c>
      <c r="L1956" s="56"/>
      <c r="M1956" s="56"/>
      <c r="N1956" s="56"/>
      <c r="O1956" s="56"/>
      <c r="P1956" s="56"/>
      <c r="Q1956" s="56"/>
      <c r="R1956" s="56"/>
      <c r="S1956" s="56"/>
      <c r="T1956" s="56"/>
    </row>
    <row r="1957" spans="1:20" ht="30" customHeight="1" x14ac:dyDescent="0.25">
      <c r="A1957" s="173"/>
      <c r="B1957" s="173"/>
      <c r="C1957" s="174"/>
      <c r="D1957" s="175" t="b">
        <v>0</v>
      </c>
      <c r="E1957" s="175" t="b">
        <v>0</v>
      </c>
      <c r="F1957" s="175" t="b">
        <v>0</v>
      </c>
      <c r="G1957" s="175" t="b">
        <v>0</v>
      </c>
      <c r="H1957" s="175" t="b">
        <v>0</v>
      </c>
      <c r="I1957" s="162"/>
      <c r="J1957" s="58" t="str" cm="1">
        <f t="array" ref="J1957">IFERROR(_xlfn.IFS(E1957,$E$8,F1957,$F$8,G1957,$G$8,H1957,$H$8),"")</f>
        <v/>
      </c>
      <c r="K1957" s="58" t="str">
        <f t="shared" si="30"/>
        <v xml:space="preserve">   </v>
      </c>
      <c r="L1957" s="56"/>
      <c r="M1957" s="56"/>
      <c r="N1957" s="56"/>
      <c r="O1957" s="56"/>
      <c r="P1957" s="56"/>
      <c r="Q1957" s="56"/>
      <c r="R1957" s="56"/>
      <c r="S1957" s="56"/>
      <c r="T1957" s="56"/>
    </row>
    <row r="1958" spans="1:20" ht="30" customHeight="1" x14ac:dyDescent="0.25">
      <c r="A1958" s="173"/>
      <c r="B1958" s="173"/>
      <c r="C1958" s="174"/>
      <c r="D1958" s="175" t="b">
        <v>0</v>
      </c>
      <c r="E1958" s="175" t="b">
        <v>0</v>
      </c>
      <c r="F1958" s="175" t="b">
        <v>0</v>
      </c>
      <c r="G1958" s="175" t="b">
        <v>0</v>
      </c>
      <c r="H1958" s="175" t="b">
        <v>0</v>
      </c>
      <c r="I1958" s="162"/>
      <c r="J1958" s="58" t="str" cm="1">
        <f t="array" ref="J1958">IFERROR(_xlfn.IFS(E1958,$E$8,F1958,$F$8,G1958,$G$8,H1958,$H$8),"")</f>
        <v/>
      </c>
      <c r="K1958" s="58" t="str">
        <f t="shared" si="30"/>
        <v xml:space="preserve">   </v>
      </c>
      <c r="L1958" s="56"/>
      <c r="M1958" s="56"/>
      <c r="N1958" s="56"/>
      <c r="O1958" s="56"/>
      <c r="P1958" s="56"/>
      <c r="Q1958" s="56"/>
      <c r="R1958" s="56"/>
      <c r="S1958" s="56"/>
      <c r="T1958" s="56"/>
    </row>
    <row r="1959" spans="1:20" ht="30" customHeight="1" x14ac:dyDescent="0.25">
      <c r="A1959" s="173"/>
      <c r="B1959" s="173"/>
      <c r="C1959" s="174"/>
      <c r="D1959" s="175" t="b">
        <v>0</v>
      </c>
      <c r="E1959" s="175" t="b">
        <v>0</v>
      </c>
      <c r="F1959" s="175" t="b">
        <v>0</v>
      </c>
      <c r="G1959" s="175" t="b">
        <v>0</v>
      </c>
      <c r="H1959" s="175" t="b">
        <v>0</v>
      </c>
      <c r="I1959" s="162"/>
      <c r="J1959" s="58" t="str" cm="1">
        <f t="array" ref="J1959">IFERROR(_xlfn.IFS(E1959,$E$8,F1959,$F$8,G1959,$G$8,H1959,$H$8),"")</f>
        <v/>
      </c>
      <c r="K1959" s="58" t="str">
        <f t="shared" si="30"/>
        <v xml:space="preserve">   </v>
      </c>
      <c r="L1959" s="56"/>
      <c r="M1959" s="56"/>
      <c r="N1959" s="56"/>
      <c r="O1959" s="56"/>
      <c r="P1959" s="56"/>
      <c r="Q1959" s="56"/>
      <c r="R1959" s="56"/>
      <c r="S1959" s="56"/>
      <c r="T1959" s="56"/>
    </row>
    <row r="1960" spans="1:20" ht="30" customHeight="1" x14ac:dyDescent="0.25">
      <c r="A1960" s="173"/>
      <c r="B1960" s="173"/>
      <c r="C1960" s="174"/>
      <c r="D1960" s="175" t="b">
        <v>0</v>
      </c>
      <c r="E1960" s="175" t="b">
        <v>0</v>
      </c>
      <c r="F1960" s="175" t="b">
        <v>0</v>
      </c>
      <c r="G1960" s="175" t="b">
        <v>0</v>
      </c>
      <c r="H1960" s="175" t="b">
        <v>0</v>
      </c>
      <c r="I1960" s="162"/>
      <c r="J1960" s="58" t="str" cm="1">
        <f t="array" ref="J1960">IFERROR(_xlfn.IFS(E1960,$E$8,F1960,$F$8,G1960,$G$8,H1960,$H$8),"")</f>
        <v/>
      </c>
      <c r="K1960" s="58" t="str">
        <f t="shared" si="30"/>
        <v xml:space="preserve">   </v>
      </c>
      <c r="L1960" s="56"/>
      <c r="M1960" s="56"/>
      <c r="N1960" s="56"/>
      <c r="O1960" s="56"/>
      <c r="P1960" s="56"/>
      <c r="Q1960" s="56"/>
      <c r="R1960" s="56"/>
      <c r="S1960" s="56"/>
      <c r="T1960" s="56"/>
    </row>
    <row r="1961" spans="1:20" ht="30" customHeight="1" x14ac:dyDescent="0.25">
      <c r="A1961" s="173"/>
      <c r="B1961" s="173"/>
      <c r="C1961" s="174"/>
      <c r="D1961" s="175" t="b">
        <v>0</v>
      </c>
      <c r="E1961" s="175" t="b">
        <v>0</v>
      </c>
      <c r="F1961" s="175" t="b">
        <v>0</v>
      </c>
      <c r="G1961" s="175" t="b">
        <v>0</v>
      </c>
      <c r="H1961" s="175" t="b">
        <v>0</v>
      </c>
      <c r="I1961" s="162"/>
      <c r="J1961" s="58" t="str" cm="1">
        <f t="array" ref="J1961">IFERROR(_xlfn.IFS(E1961,$E$8,F1961,$F$8,G1961,$G$8,H1961,$H$8),"")</f>
        <v/>
      </c>
      <c r="K1961" s="58" t="str">
        <f t="shared" si="30"/>
        <v xml:space="preserve">   </v>
      </c>
      <c r="L1961" s="56"/>
      <c r="M1961" s="56"/>
      <c r="N1961" s="56"/>
      <c r="O1961" s="56"/>
      <c r="P1961" s="56"/>
      <c r="Q1961" s="56"/>
      <c r="R1961" s="56"/>
      <c r="S1961" s="56"/>
      <c r="T1961" s="56"/>
    </row>
    <row r="1962" spans="1:20" ht="30" customHeight="1" x14ac:dyDescent="0.25">
      <c r="A1962" s="173"/>
      <c r="B1962" s="173"/>
      <c r="C1962" s="174"/>
      <c r="D1962" s="175" t="b">
        <v>0</v>
      </c>
      <c r="E1962" s="175" t="b">
        <v>0</v>
      </c>
      <c r="F1962" s="175" t="b">
        <v>0</v>
      </c>
      <c r="G1962" s="175" t="b">
        <v>0</v>
      </c>
      <c r="H1962" s="175" t="b">
        <v>0</v>
      </c>
      <c r="I1962" s="162"/>
      <c r="J1962" s="58" t="str" cm="1">
        <f t="array" ref="J1962">IFERROR(_xlfn.IFS(E1962,$E$8,F1962,$F$8,G1962,$G$8,H1962,$H$8),"")</f>
        <v/>
      </c>
      <c r="K1962" s="58" t="str">
        <f t="shared" si="30"/>
        <v xml:space="preserve">   </v>
      </c>
      <c r="L1962" s="56"/>
      <c r="M1962" s="56"/>
      <c r="N1962" s="56"/>
      <c r="O1962" s="56"/>
      <c r="P1962" s="56"/>
      <c r="Q1962" s="56"/>
      <c r="R1962" s="56"/>
      <c r="S1962" s="56"/>
      <c r="T1962" s="56"/>
    </row>
    <row r="1963" spans="1:20" ht="30" customHeight="1" x14ac:dyDescent="0.25">
      <c r="A1963" s="173"/>
      <c r="B1963" s="173"/>
      <c r="C1963" s="174"/>
      <c r="D1963" s="175" t="b">
        <v>0</v>
      </c>
      <c r="E1963" s="175" t="b">
        <v>0</v>
      </c>
      <c r="F1963" s="175" t="b">
        <v>0</v>
      </c>
      <c r="G1963" s="175" t="b">
        <v>0</v>
      </c>
      <c r="H1963" s="175" t="b">
        <v>0</v>
      </c>
      <c r="I1963" s="162"/>
      <c r="J1963" s="58" t="str" cm="1">
        <f t="array" ref="J1963">IFERROR(_xlfn.IFS(E1963,$E$8,F1963,$F$8,G1963,$G$8,H1963,$H$8),"")</f>
        <v/>
      </c>
      <c r="K1963" s="58" t="str">
        <f t="shared" si="30"/>
        <v xml:space="preserve">   </v>
      </c>
      <c r="L1963" s="56"/>
      <c r="M1963" s="56"/>
      <c r="N1963" s="56"/>
      <c r="O1963" s="56"/>
      <c r="P1963" s="56"/>
      <c r="Q1963" s="56"/>
      <c r="R1963" s="56"/>
      <c r="S1963" s="56"/>
      <c r="T1963" s="56"/>
    </row>
    <row r="1964" spans="1:20" ht="30" customHeight="1" x14ac:dyDescent="0.25">
      <c r="A1964" s="173"/>
      <c r="B1964" s="173"/>
      <c r="C1964" s="174"/>
      <c r="D1964" s="175" t="b">
        <v>0</v>
      </c>
      <c r="E1964" s="175" t="b">
        <v>0</v>
      </c>
      <c r="F1964" s="175" t="b">
        <v>0</v>
      </c>
      <c r="G1964" s="175" t="b">
        <v>0</v>
      </c>
      <c r="H1964" s="175" t="b">
        <v>0</v>
      </c>
      <c r="I1964" s="162"/>
      <c r="J1964" s="58" t="str" cm="1">
        <f t="array" ref="J1964">IFERROR(_xlfn.IFS(E1964,$E$8,F1964,$F$8,G1964,$G$8,H1964,$H$8),"")</f>
        <v/>
      </c>
      <c r="K1964" s="58" t="str">
        <f t="shared" si="30"/>
        <v xml:space="preserve">   </v>
      </c>
      <c r="L1964" s="56"/>
      <c r="M1964" s="56"/>
      <c r="N1964" s="56"/>
      <c r="O1964" s="56"/>
      <c r="P1964" s="56"/>
      <c r="Q1964" s="56"/>
      <c r="R1964" s="56"/>
      <c r="S1964" s="56"/>
      <c r="T1964" s="56"/>
    </row>
    <row r="1965" spans="1:20" ht="30" customHeight="1" x14ac:dyDescent="0.25">
      <c r="A1965" s="173"/>
      <c r="B1965" s="173"/>
      <c r="C1965" s="174"/>
      <c r="D1965" s="175" t="b">
        <v>0</v>
      </c>
      <c r="E1965" s="175" t="b">
        <v>0</v>
      </c>
      <c r="F1965" s="175" t="b">
        <v>0</v>
      </c>
      <c r="G1965" s="175" t="b">
        <v>0</v>
      </c>
      <c r="H1965" s="175" t="b">
        <v>0</v>
      </c>
      <c r="I1965" s="162"/>
      <c r="J1965" s="58" t="str" cm="1">
        <f t="array" ref="J1965">IFERROR(_xlfn.IFS(E1965,$E$8,F1965,$F$8,G1965,$G$8,H1965,$H$8),"")</f>
        <v/>
      </c>
      <c r="K1965" s="58" t="str">
        <f t="shared" si="30"/>
        <v xml:space="preserve">   </v>
      </c>
      <c r="L1965" s="56"/>
      <c r="M1965" s="56"/>
      <c r="N1965" s="56"/>
      <c r="O1965" s="56"/>
      <c r="P1965" s="56"/>
      <c r="Q1965" s="56"/>
      <c r="R1965" s="56"/>
      <c r="S1965" s="56"/>
      <c r="T1965" s="56"/>
    </row>
    <row r="1966" spans="1:20" ht="30" customHeight="1" x14ac:dyDescent="0.25">
      <c r="A1966" s="173"/>
      <c r="B1966" s="173"/>
      <c r="C1966" s="174"/>
      <c r="D1966" s="175" t="b">
        <v>0</v>
      </c>
      <c r="E1966" s="175" t="b">
        <v>0</v>
      </c>
      <c r="F1966" s="175" t="b">
        <v>0</v>
      </c>
      <c r="G1966" s="175" t="b">
        <v>0</v>
      </c>
      <c r="H1966" s="175" t="b">
        <v>0</v>
      </c>
      <c r="I1966" s="162"/>
      <c r="J1966" s="58" t="str" cm="1">
        <f t="array" ref="J1966">IFERROR(_xlfn.IFS(E1966,$E$8,F1966,$F$8,G1966,$G$8,H1966,$H$8),"")</f>
        <v/>
      </c>
      <c r="K1966" s="58" t="str">
        <f t="shared" si="30"/>
        <v xml:space="preserve">   </v>
      </c>
      <c r="L1966" s="56"/>
      <c r="M1966" s="56"/>
      <c r="N1966" s="56"/>
      <c r="O1966" s="56"/>
      <c r="P1966" s="56"/>
      <c r="Q1966" s="56"/>
      <c r="R1966" s="56"/>
      <c r="S1966" s="56"/>
      <c r="T1966" s="56"/>
    </row>
    <row r="1967" spans="1:20" ht="30" customHeight="1" x14ac:dyDescent="0.25">
      <c r="A1967" s="173"/>
      <c r="B1967" s="173"/>
      <c r="C1967" s="174"/>
      <c r="D1967" s="175" t="b">
        <v>0</v>
      </c>
      <c r="E1967" s="175" t="b">
        <v>0</v>
      </c>
      <c r="F1967" s="175" t="b">
        <v>0</v>
      </c>
      <c r="G1967" s="175" t="b">
        <v>0</v>
      </c>
      <c r="H1967" s="175" t="b">
        <v>0</v>
      </c>
      <c r="I1967" s="162"/>
      <c r="J1967" s="58" t="str" cm="1">
        <f t="array" ref="J1967">IFERROR(_xlfn.IFS(E1967,$E$8,F1967,$F$8,G1967,$G$8,H1967,$H$8),"")</f>
        <v/>
      </c>
      <c r="K1967" s="58" t="str">
        <f t="shared" si="30"/>
        <v xml:space="preserve">   </v>
      </c>
      <c r="L1967" s="56"/>
      <c r="M1967" s="56"/>
      <c r="N1967" s="56"/>
      <c r="O1967" s="56"/>
      <c r="P1967" s="56"/>
      <c r="Q1967" s="56"/>
      <c r="R1967" s="56"/>
      <c r="S1967" s="56"/>
      <c r="T1967" s="56"/>
    </row>
    <row r="1968" spans="1:20" ht="30" customHeight="1" x14ac:dyDescent="0.25">
      <c r="A1968" s="173"/>
      <c r="B1968" s="173"/>
      <c r="C1968" s="174"/>
      <c r="D1968" s="175" t="b">
        <v>0</v>
      </c>
      <c r="E1968" s="175" t="b">
        <v>0</v>
      </c>
      <c r="F1968" s="175" t="b">
        <v>0</v>
      </c>
      <c r="G1968" s="175" t="b">
        <v>0</v>
      </c>
      <c r="H1968" s="175" t="b">
        <v>0</v>
      </c>
      <c r="I1968" s="162"/>
      <c r="J1968" s="58" t="str" cm="1">
        <f t="array" ref="J1968">IFERROR(_xlfn.IFS(E1968,$E$8,F1968,$F$8,G1968,$G$8,H1968,$H$8),"")</f>
        <v/>
      </c>
      <c r="K1968" s="58" t="str">
        <f t="shared" si="30"/>
        <v xml:space="preserve">   </v>
      </c>
      <c r="L1968" s="56"/>
      <c r="M1968" s="56"/>
      <c r="N1968" s="56"/>
      <c r="O1968" s="56"/>
      <c r="P1968" s="56"/>
      <c r="Q1968" s="56"/>
      <c r="R1968" s="56"/>
      <c r="S1968" s="56"/>
      <c r="T1968" s="56"/>
    </row>
    <row r="1969" spans="1:20" ht="30" customHeight="1" x14ac:dyDescent="0.25">
      <c r="A1969" s="173"/>
      <c r="B1969" s="173"/>
      <c r="C1969" s="174"/>
      <c r="D1969" s="175" t="b">
        <v>0</v>
      </c>
      <c r="E1969" s="175" t="b">
        <v>0</v>
      </c>
      <c r="F1969" s="175" t="b">
        <v>0</v>
      </c>
      <c r="G1969" s="175" t="b">
        <v>0</v>
      </c>
      <c r="H1969" s="175" t="b">
        <v>0</v>
      </c>
      <c r="I1969" s="162"/>
      <c r="J1969" s="58" t="str" cm="1">
        <f t="array" ref="J1969">IFERROR(_xlfn.IFS(E1969,$E$8,F1969,$F$8,G1969,$G$8,H1969,$H$8),"")</f>
        <v/>
      </c>
      <c r="K1969" s="58" t="str">
        <f t="shared" si="30"/>
        <v xml:space="preserve">   </v>
      </c>
      <c r="L1969" s="56"/>
      <c r="M1969" s="56"/>
      <c r="N1969" s="56"/>
      <c r="O1969" s="56"/>
      <c r="P1969" s="56"/>
      <c r="Q1969" s="56"/>
      <c r="R1969" s="56"/>
      <c r="S1969" s="56"/>
      <c r="T1969" s="56"/>
    </row>
    <row r="1970" spans="1:20" ht="30" customHeight="1" x14ac:dyDescent="0.25">
      <c r="A1970" s="173"/>
      <c r="B1970" s="173"/>
      <c r="C1970" s="174"/>
      <c r="D1970" s="175" t="b">
        <v>0</v>
      </c>
      <c r="E1970" s="175" t="b">
        <v>0</v>
      </c>
      <c r="F1970" s="175" t="b">
        <v>0</v>
      </c>
      <c r="G1970" s="175" t="b">
        <v>0</v>
      </c>
      <c r="H1970" s="175" t="b">
        <v>0</v>
      </c>
      <c r="I1970" s="162"/>
      <c r="J1970" s="58" t="str" cm="1">
        <f t="array" ref="J1970">IFERROR(_xlfn.IFS(E1970,$E$8,F1970,$F$8,G1970,$G$8,H1970,$H$8),"")</f>
        <v/>
      </c>
      <c r="K1970" s="58" t="str">
        <f t="shared" si="30"/>
        <v xml:space="preserve">   </v>
      </c>
      <c r="L1970" s="56"/>
      <c r="M1970" s="56"/>
      <c r="N1970" s="56"/>
      <c r="O1970" s="56"/>
      <c r="P1970" s="56"/>
      <c r="Q1970" s="56"/>
      <c r="R1970" s="56"/>
      <c r="S1970" s="56"/>
      <c r="T1970" s="56"/>
    </row>
    <row r="1971" spans="1:20" ht="30" customHeight="1" x14ac:dyDescent="0.25">
      <c r="A1971" s="173"/>
      <c r="B1971" s="173"/>
      <c r="C1971" s="174"/>
      <c r="D1971" s="175" t="b">
        <v>0</v>
      </c>
      <c r="E1971" s="175" t="b">
        <v>0</v>
      </c>
      <c r="F1971" s="175" t="b">
        <v>0</v>
      </c>
      <c r="G1971" s="175" t="b">
        <v>0</v>
      </c>
      <c r="H1971" s="175" t="b">
        <v>0</v>
      </c>
      <c r="I1971" s="162"/>
      <c r="J1971" s="58" t="str" cm="1">
        <f t="array" ref="J1971">IFERROR(_xlfn.IFS(E1971,$E$8,F1971,$F$8,G1971,$G$8,H1971,$H$8),"")</f>
        <v/>
      </c>
      <c r="K1971" s="58" t="str">
        <f t="shared" si="30"/>
        <v xml:space="preserve">   </v>
      </c>
      <c r="L1971" s="56"/>
      <c r="M1971" s="56"/>
      <c r="N1971" s="56"/>
      <c r="O1971" s="56"/>
      <c r="P1971" s="56"/>
      <c r="Q1971" s="56"/>
      <c r="R1971" s="56"/>
      <c r="S1971" s="56"/>
      <c r="T1971" s="56"/>
    </row>
    <row r="1972" spans="1:20" ht="30" customHeight="1" x14ac:dyDescent="0.25">
      <c r="A1972" s="173"/>
      <c r="B1972" s="173"/>
      <c r="C1972" s="174"/>
      <c r="D1972" s="175" t="b">
        <v>0</v>
      </c>
      <c r="E1972" s="175" t="b">
        <v>0</v>
      </c>
      <c r="F1972" s="175" t="b">
        <v>0</v>
      </c>
      <c r="G1972" s="175" t="b">
        <v>0</v>
      </c>
      <c r="H1972" s="175" t="b">
        <v>0</v>
      </c>
      <c r="I1972" s="162"/>
      <c r="J1972" s="58" t="str" cm="1">
        <f t="array" ref="J1972">IFERROR(_xlfn.IFS(E1972,$E$8,F1972,$F$8,G1972,$G$8,H1972,$H$8),"")</f>
        <v/>
      </c>
      <c r="K1972" s="58" t="str">
        <f t="shared" si="30"/>
        <v xml:space="preserve">   </v>
      </c>
      <c r="L1972" s="56"/>
      <c r="M1972" s="56"/>
      <c r="N1972" s="56"/>
      <c r="O1972" s="56"/>
      <c r="P1972" s="56"/>
      <c r="Q1972" s="56"/>
      <c r="R1972" s="56"/>
      <c r="S1972" s="56"/>
      <c r="T1972" s="56"/>
    </row>
    <row r="1973" spans="1:20" ht="30" customHeight="1" x14ac:dyDescent="0.25">
      <c r="A1973" s="173"/>
      <c r="B1973" s="173"/>
      <c r="C1973" s="174"/>
      <c r="D1973" s="175" t="b">
        <v>0</v>
      </c>
      <c r="E1973" s="175" t="b">
        <v>0</v>
      </c>
      <c r="F1973" s="175" t="b">
        <v>0</v>
      </c>
      <c r="G1973" s="175" t="b">
        <v>0</v>
      </c>
      <c r="H1973" s="175" t="b">
        <v>0</v>
      </c>
      <c r="I1973" s="162"/>
      <c r="J1973" s="58" t="str" cm="1">
        <f t="array" ref="J1973">IFERROR(_xlfn.IFS(E1973,$E$8,F1973,$F$8,G1973,$G$8,H1973,$H$8),"")</f>
        <v/>
      </c>
      <c r="K1973" s="58" t="str">
        <f t="shared" si="30"/>
        <v xml:space="preserve">   </v>
      </c>
      <c r="L1973" s="56"/>
      <c r="M1973" s="56"/>
      <c r="N1973" s="56"/>
      <c r="O1973" s="56"/>
      <c r="P1973" s="56"/>
      <c r="Q1973" s="56"/>
      <c r="R1973" s="56"/>
      <c r="S1973" s="56"/>
      <c r="T1973" s="56"/>
    </row>
    <row r="1974" spans="1:20" ht="30" customHeight="1" x14ac:dyDescent="0.25">
      <c r="A1974" s="173"/>
      <c r="B1974" s="173"/>
      <c r="C1974" s="174"/>
      <c r="D1974" s="175" t="b">
        <v>0</v>
      </c>
      <c r="E1974" s="175" t="b">
        <v>0</v>
      </c>
      <c r="F1974" s="175" t="b">
        <v>0</v>
      </c>
      <c r="G1974" s="175" t="b">
        <v>0</v>
      </c>
      <c r="H1974" s="175" t="b">
        <v>0</v>
      </c>
      <c r="I1974" s="162"/>
      <c r="J1974" s="58" t="str" cm="1">
        <f t="array" ref="J1974">IFERROR(_xlfn.IFS(E1974,$E$8,F1974,$F$8,G1974,$G$8,H1974,$H$8),"")</f>
        <v/>
      </c>
      <c r="K1974" s="58" t="str">
        <f t="shared" si="30"/>
        <v xml:space="preserve">   </v>
      </c>
      <c r="L1974" s="56"/>
      <c r="M1974" s="56"/>
      <c r="N1974" s="56"/>
      <c r="O1974" s="56"/>
      <c r="P1974" s="56"/>
      <c r="Q1974" s="56"/>
      <c r="R1974" s="56"/>
      <c r="S1974" s="56"/>
      <c r="T1974" s="56"/>
    </row>
    <row r="1975" spans="1:20" ht="30" customHeight="1" x14ac:dyDescent="0.25">
      <c r="A1975" s="173"/>
      <c r="B1975" s="173"/>
      <c r="C1975" s="174"/>
      <c r="D1975" s="175" t="b">
        <v>0</v>
      </c>
      <c r="E1975" s="175" t="b">
        <v>0</v>
      </c>
      <c r="F1975" s="175" t="b">
        <v>0</v>
      </c>
      <c r="G1975" s="175" t="b">
        <v>0</v>
      </c>
      <c r="H1975" s="175" t="b">
        <v>0</v>
      </c>
      <c r="I1975" s="162"/>
      <c r="J1975" s="58" t="str" cm="1">
        <f t="array" ref="J1975">IFERROR(_xlfn.IFS(E1975,$E$8,F1975,$F$8,G1975,$G$8,H1975,$H$8),"")</f>
        <v/>
      </c>
      <c r="K1975" s="58" t="str">
        <f t="shared" si="30"/>
        <v xml:space="preserve">   </v>
      </c>
      <c r="L1975" s="56"/>
      <c r="M1975" s="56"/>
      <c r="N1975" s="56"/>
      <c r="O1975" s="56"/>
      <c r="P1975" s="56"/>
      <c r="Q1975" s="56"/>
      <c r="R1975" s="56"/>
      <c r="S1975" s="56"/>
      <c r="T1975" s="56"/>
    </row>
    <row r="1976" spans="1:20" ht="30" customHeight="1" x14ac:dyDescent="0.25">
      <c r="A1976" s="173"/>
      <c r="B1976" s="173"/>
      <c r="C1976" s="174"/>
      <c r="D1976" s="175" t="b">
        <v>0</v>
      </c>
      <c r="E1976" s="175" t="b">
        <v>0</v>
      </c>
      <c r="F1976" s="175" t="b">
        <v>0</v>
      </c>
      <c r="G1976" s="175" t="b">
        <v>0</v>
      </c>
      <c r="H1976" s="175" t="b">
        <v>0</v>
      </c>
      <c r="I1976" s="162"/>
      <c r="J1976" s="58" t="str" cm="1">
        <f t="array" ref="J1976">IFERROR(_xlfn.IFS(E1976,$E$8,F1976,$F$8,G1976,$G$8,H1976,$H$8),"")</f>
        <v/>
      </c>
      <c r="K1976" s="58" t="str">
        <f t="shared" si="30"/>
        <v xml:space="preserve">   </v>
      </c>
      <c r="L1976" s="56"/>
      <c r="M1976" s="56"/>
      <c r="N1976" s="56"/>
      <c r="O1976" s="56"/>
      <c r="P1976" s="56"/>
      <c r="Q1976" s="56"/>
      <c r="R1976" s="56"/>
      <c r="S1976" s="56"/>
      <c r="T1976" s="56"/>
    </row>
    <row r="1977" spans="1:20" ht="30" customHeight="1" x14ac:dyDescent="0.25">
      <c r="A1977" s="173"/>
      <c r="B1977" s="173"/>
      <c r="C1977" s="174"/>
      <c r="D1977" s="175" t="b">
        <v>0</v>
      </c>
      <c r="E1977" s="175" t="b">
        <v>0</v>
      </c>
      <c r="F1977" s="175" t="b">
        <v>0</v>
      </c>
      <c r="G1977" s="175" t="b">
        <v>0</v>
      </c>
      <c r="H1977" s="175" t="b">
        <v>0</v>
      </c>
      <c r="I1977" s="162"/>
      <c r="J1977" s="58" t="str" cm="1">
        <f t="array" ref="J1977">IFERROR(_xlfn.IFS(E1977,$E$8,F1977,$F$8,G1977,$G$8,H1977,$H$8),"")</f>
        <v/>
      </c>
      <c r="K1977" s="58" t="str">
        <f t="shared" si="30"/>
        <v xml:space="preserve">   </v>
      </c>
      <c r="L1977" s="56"/>
      <c r="M1977" s="56"/>
      <c r="N1977" s="56"/>
      <c r="O1977" s="56"/>
      <c r="P1977" s="56"/>
      <c r="Q1977" s="56"/>
      <c r="R1977" s="56"/>
      <c r="S1977" s="56"/>
      <c r="T1977" s="56"/>
    </row>
    <row r="1978" spans="1:20" ht="30" customHeight="1" x14ac:dyDescent="0.25">
      <c r="A1978" s="173"/>
      <c r="B1978" s="173"/>
      <c r="C1978" s="174"/>
      <c r="D1978" s="175" t="b">
        <v>0</v>
      </c>
      <c r="E1978" s="175" t="b">
        <v>0</v>
      </c>
      <c r="F1978" s="175" t="b">
        <v>0</v>
      </c>
      <c r="G1978" s="175" t="b">
        <v>0</v>
      </c>
      <c r="H1978" s="175" t="b">
        <v>0</v>
      </c>
      <c r="I1978" s="162"/>
      <c r="J1978" s="58" t="str" cm="1">
        <f t="array" ref="J1978">IFERROR(_xlfn.IFS(E1978,$E$8,F1978,$F$8,G1978,$G$8,H1978,$H$8),"")</f>
        <v/>
      </c>
      <c r="K1978" s="58" t="str">
        <f t="shared" si="30"/>
        <v xml:space="preserve">   </v>
      </c>
      <c r="L1978" s="56"/>
      <c r="M1978" s="56"/>
      <c r="N1978" s="56"/>
      <c r="O1978" s="56"/>
      <c r="P1978" s="56"/>
      <c r="Q1978" s="56"/>
      <c r="R1978" s="56"/>
      <c r="S1978" s="56"/>
      <c r="T1978" s="56"/>
    </row>
    <row r="1979" spans="1:20" ht="30" customHeight="1" x14ac:dyDescent="0.25">
      <c r="A1979" s="173"/>
      <c r="B1979" s="173"/>
      <c r="C1979" s="174"/>
      <c r="D1979" s="175" t="b">
        <v>0</v>
      </c>
      <c r="E1979" s="175" t="b">
        <v>0</v>
      </c>
      <c r="F1979" s="175" t="b">
        <v>0</v>
      </c>
      <c r="G1979" s="175" t="b">
        <v>0</v>
      </c>
      <c r="H1979" s="175" t="b">
        <v>0</v>
      </c>
      <c r="I1979" s="162"/>
      <c r="J1979" s="58" t="str" cm="1">
        <f t="array" ref="J1979">IFERROR(_xlfn.IFS(E1979,$E$8,F1979,$F$8,G1979,$G$8,H1979,$H$8),"")</f>
        <v/>
      </c>
      <c r="K1979" s="58" t="str">
        <f t="shared" si="30"/>
        <v xml:space="preserve">   </v>
      </c>
      <c r="L1979" s="56"/>
      <c r="M1979" s="56"/>
      <c r="N1979" s="56"/>
      <c r="O1979" s="56"/>
      <c r="P1979" s="56"/>
      <c r="Q1979" s="56"/>
      <c r="R1979" s="56"/>
      <c r="S1979" s="56"/>
      <c r="T1979" s="56"/>
    </row>
    <row r="1980" spans="1:20" ht="30" customHeight="1" x14ac:dyDescent="0.25">
      <c r="A1980" s="173"/>
      <c r="B1980" s="173"/>
      <c r="C1980" s="174"/>
      <c r="D1980" s="175" t="b">
        <v>0</v>
      </c>
      <c r="E1980" s="175" t="b">
        <v>0</v>
      </c>
      <c r="F1980" s="175" t="b">
        <v>0</v>
      </c>
      <c r="G1980" s="175" t="b">
        <v>0</v>
      </c>
      <c r="H1980" s="175" t="b">
        <v>0</v>
      </c>
      <c r="I1980" s="162"/>
      <c r="J1980" s="58" t="str" cm="1">
        <f t="array" ref="J1980">IFERROR(_xlfn.IFS(E1980,$E$8,F1980,$F$8,G1980,$G$8,H1980,$H$8),"")</f>
        <v/>
      </c>
      <c r="K1980" s="58" t="str">
        <f t="shared" si="30"/>
        <v xml:space="preserve">   </v>
      </c>
      <c r="L1980" s="56"/>
      <c r="M1980" s="56"/>
      <c r="N1980" s="56"/>
      <c r="O1980" s="56"/>
      <c r="P1980" s="56"/>
      <c r="Q1980" s="56"/>
      <c r="R1980" s="56"/>
      <c r="S1980" s="56"/>
      <c r="T1980" s="56"/>
    </row>
    <row r="1981" spans="1:20" ht="30" customHeight="1" x14ac:dyDescent="0.25">
      <c r="A1981" s="173"/>
      <c r="B1981" s="173"/>
      <c r="C1981" s="174"/>
      <c r="D1981" s="175" t="b">
        <v>0</v>
      </c>
      <c r="E1981" s="175" t="b">
        <v>0</v>
      </c>
      <c r="F1981" s="175" t="b">
        <v>0</v>
      </c>
      <c r="G1981" s="175" t="b">
        <v>0</v>
      </c>
      <c r="H1981" s="175" t="b">
        <v>0</v>
      </c>
      <c r="I1981" s="162"/>
      <c r="J1981" s="58" t="str" cm="1">
        <f t="array" ref="J1981">IFERROR(_xlfn.IFS(E1981,$E$8,F1981,$F$8,G1981,$G$8,H1981,$H$8),"")</f>
        <v/>
      </c>
      <c r="K1981" s="58" t="str">
        <f t="shared" si="30"/>
        <v xml:space="preserve">   </v>
      </c>
      <c r="L1981" s="56"/>
      <c r="M1981" s="56"/>
      <c r="N1981" s="56"/>
      <c r="O1981" s="56"/>
      <c r="P1981" s="56"/>
      <c r="Q1981" s="56"/>
      <c r="R1981" s="56"/>
      <c r="S1981" s="56"/>
      <c r="T1981" s="56"/>
    </row>
    <row r="1982" spans="1:20" ht="30" customHeight="1" x14ac:dyDescent="0.25">
      <c r="A1982" s="173"/>
      <c r="B1982" s="173"/>
      <c r="C1982" s="174"/>
      <c r="D1982" s="175" t="b">
        <v>0</v>
      </c>
      <c r="E1982" s="175" t="b">
        <v>0</v>
      </c>
      <c r="F1982" s="175" t="b">
        <v>0</v>
      </c>
      <c r="G1982" s="175" t="b">
        <v>0</v>
      </c>
      <c r="H1982" s="175" t="b">
        <v>0</v>
      </c>
      <c r="I1982" s="162"/>
      <c r="J1982" s="58" t="str" cm="1">
        <f t="array" ref="J1982">IFERROR(_xlfn.IFS(E1982,$E$8,F1982,$F$8,G1982,$G$8,H1982,$H$8),"")</f>
        <v/>
      </c>
      <c r="K1982" s="58" t="str">
        <f t="shared" si="30"/>
        <v xml:space="preserve">   </v>
      </c>
      <c r="L1982" s="56"/>
      <c r="M1982" s="56"/>
      <c r="N1982" s="56"/>
      <c r="O1982" s="56"/>
      <c r="P1982" s="56"/>
      <c r="Q1982" s="56"/>
      <c r="R1982" s="56"/>
      <c r="S1982" s="56"/>
      <c r="T1982" s="56"/>
    </row>
    <row r="1983" spans="1:20" ht="30" customHeight="1" x14ac:dyDescent="0.25">
      <c r="A1983" s="173"/>
      <c r="B1983" s="173"/>
      <c r="C1983" s="174"/>
      <c r="D1983" s="175" t="b">
        <v>0</v>
      </c>
      <c r="E1983" s="175" t="b">
        <v>0</v>
      </c>
      <c r="F1983" s="175" t="b">
        <v>0</v>
      </c>
      <c r="G1983" s="175" t="b">
        <v>0</v>
      </c>
      <c r="H1983" s="175" t="b">
        <v>0</v>
      </c>
      <c r="I1983" s="162"/>
      <c r="J1983" s="58" t="str" cm="1">
        <f t="array" ref="J1983">IFERROR(_xlfn.IFS(E1983,$E$8,F1983,$F$8,G1983,$G$8,H1983,$H$8),"")</f>
        <v/>
      </c>
      <c r="K1983" s="58" t="str">
        <f t="shared" si="30"/>
        <v xml:space="preserve">   </v>
      </c>
      <c r="L1983" s="56"/>
      <c r="M1983" s="56"/>
      <c r="N1983" s="56"/>
      <c r="O1983" s="56"/>
      <c r="P1983" s="56"/>
      <c r="Q1983" s="56"/>
      <c r="R1983" s="56"/>
      <c r="S1983" s="56"/>
      <c r="T1983" s="56"/>
    </row>
    <row r="1984" spans="1:20" ht="30" customHeight="1" x14ac:dyDescent="0.25">
      <c r="A1984" s="173"/>
      <c r="B1984" s="173"/>
      <c r="C1984" s="174"/>
      <c r="D1984" s="175" t="b">
        <v>0</v>
      </c>
      <c r="E1984" s="175" t="b">
        <v>0</v>
      </c>
      <c r="F1984" s="175" t="b">
        <v>0</v>
      </c>
      <c r="G1984" s="175" t="b">
        <v>0</v>
      </c>
      <c r="H1984" s="175" t="b">
        <v>0</v>
      </c>
      <c r="I1984" s="162"/>
      <c r="J1984" s="58" t="str" cm="1">
        <f t="array" ref="J1984">IFERROR(_xlfn.IFS(E1984,$E$8,F1984,$F$8,G1984,$G$8,H1984,$H$8),"")</f>
        <v/>
      </c>
      <c r="K1984" s="58" t="str">
        <f t="shared" si="30"/>
        <v xml:space="preserve">   </v>
      </c>
      <c r="L1984" s="56"/>
      <c r="M1984" s="56"/>
      <c r="N1984" s="56"/>
      <c r="O1984" s="56"/>
      <c r="P1984" s="56"/>
      <c r="Q1984" s="56"/>
      <c r="R1984" s="56"/>
      <c r="S1984" s="56"/>
      <c r="T1984" s="56"/>
    </row>
    <row r="1985" spans="1:20" ht="30" customHeight="1" x14ac:dyDescent="0.25">
      <c r="A1985" s="173"/>
      <c r="B1985" s="173"/>
      <c r="C1985" s="174"/>
      <c r="D1985" s="175" t="b">
        <v>0</v>
      </c>
      <c r="E1985" s="175" t="b">
        <v>0</v>
      </c>
      <c r="F1985" s="175" t="b">
        <v>0</v>
      </c>
      <c r="G1985" s="175" t="b">
        <v>0</v>
      </c>
      <c r="H1985" s="175" t="b">
        <v>0</v>
      </c>
      <c r="I1985" s="162"/>
      <c r="J1985" s="58" t="str" cm="1">
        <f t="array" ref="J1985">IFERROR(_xlfn.IFS(E1985,$E$8,F1985,$F$8,G1985,$G$8,H1985,$H$8),"")</f>
        <v/>
      </c>
      <c r="K1985" s="58" t="str">
        <f t="shared" si="30"/>
        <v xml:space="preserve">   </v>
      </c>
      <c r="L1985" s="56"/>
      <c r="M1985" s="56"/>
      <c r="N1985" s="56"/>
      <c r="O1985" s="56"/>
      <c r="P1985" s="56"/>
      <c r="Q1985" s="56"/>
      <c r="R1985" s="56"/>
      <c r="S1985" s="56"/>
      <c r="T1985" s="56"/>
    </row>
    <row r="1986" spans="1:20" ht="30" customHeight="1" x14ac:dyDescent="0.25">
      <c r="A1986" s="173"/>
      <c r="B1986" s="173"/>
      <c r="C1986" s="174"/>
      <c r="D1986" s="175" t="b">
        <v>0</v>
      </c>
      <c r="E1986" s="175" t="b">
        <v>0</v>
      </c>
      <c r="F1986" s="175" t="b">
        <v>0</v>
      </c>
      <c r="G1986" s="175" t="b">
        <v>0</v>
      </c>
      <c r="H1986" s="175" t="b">
        <v>0</v>
      </c>
      <c r="I1986" s="162"/>
      <c r="J1986" s="58" t="str" cm="1">
        <f t="array" ref="J1986">IFERROR(_xlfn.IFS(E1986,$E$8,F1986,$F$8,G1986,$G$8,H1986,$H$8),"")</f>
        <v/>
      </c>
      <c r="K1986" s="58" t="str">
        <f t="shared" si="30"/>
        <v xml:space="preserve">   </v>
      </c>
      <c r="L1986" s="56"/>
      <c r="M1986" s="56"/>
      <c r="N1986" s="56"/>
      <c r="O1986" s="56"/>
      <c r="P1986" s="56"/>
      <c r="Q1986" s="56"/>
      <c r="R1986" s="56"/>
      <c r="S1986" s="56"/>
      <c r="T1986" s="56"/>
    </row>
    <row r="1987" spans="1:20" ht="30" customHeight="1" x14ac:dyDescent="0.25">
      <c r="A1987" s="173"/>
      <c r="B1987" s="173"/>
      <c r="C1987" s="174"/>
      <c r="D1987" s="175" t="b">
        <v>0</v>
      </c>
      <c r="E1987" s="175" t="b">
        <v>0</v>
      </c>
      <c r="F1987" s="175" t="b">
        <v>0</v>
      </c>
      <c r="G1987" s="175" t="b">
        <v>0</v>
      </c>
      <c r="H1987" s="175" t="b">
        <v>0</v>
      </c>
      <c r="I1987" s="162"/>
      <c r="J1987" s="58" t="str" cm="1">
        <f t="array" ref="J1987">IFERROR(_xlfn.IFS(E1987,$E$8,F1987,$F$8,G1987,$G$8,H1987,$H$8),"")</f>
        <v/>
      </c>
      <c r="K1987" s="58" t="str">
        <f t="shared" si="30"/>
        <v xml:space="preserve">   </v>
      </c>
      <c r="L1987" s="56"/>
      <c r="M1987" s="56"/>
      <c r="N1987" s="56"/>
      <c r="O1987" s="56"/>
      <c r="P1987" s="56"/>
      <c r="Q1987" s="56"/>
      <c r="R1987" s="56"/>
      <c r="S1987" s="56"/>
      <c r="T1987" s="56"/>
    </row>
    <row r="1988" spans="1:20" ht="30" customHeight="1" x14ac:dyDescent="0.25">
      <c r="A1988" s="173"/>
      <c r="B1988" s="173"/>
      <c r="C1988" s="174"/>
      <c r="D1988" s="175" t="b">
        <v>0</v>
      </c>
      <c r="E1988" s="175" t="b">
        <v>0</v>
      </c>
      <c r="F1988" s="175" t="b">
        <v>0</v>
      </c>
      <c r="G1988" s="175" t="b">
        <v>0</v>
      </c>
      <c r="H1988" s="175" t="b">
        <v>0</v>
      </c>
      <c r="I1988" s="162"/>
      <c r="J1988" s="58" t="str" cm="1">
        <f t="array" ref="J1988">IFERROR(_xlfn.IFS(E1988,$E$8,F1988,$F$8,G1988,$G$8,H1988,$H$8),"")</f>
        <v/>
      </c>
      <c r="K1988" s="58" t="str">
        <f t="shared" si="30"/>
        <v xml:space="preserve">   </v>
      </c>
      <c r="L1988" s="56"/>
      <c r="M1988" s="56"/>
      <c r="N1988" s="56"/>
      <c r="O1988" s="56"/>
      <c r="P1988" s="56"/>
      <c r="Q1988" s="56"/>
      <c r="R1988" s="56"/>
      <c r="S1988" s="56"/>
      <c r="T1988" s="56"/>
    </row>
    <row r="1989" spans="1:20" ht="30" customHeight="1" x14ac:dyDescent="0.25">
      <c r="A1989" s="173"/>
      <c r="B1989" s="173"/>
      <c r="C1989" s="174"/>
      <c r="D1989" s="175" t="b">
        <v>0</v>
      </c>
      <c r="E1989" s="175" t="b">
        <v>0</v>
      </c>
      <c r="F1989" s="175" t="b">
        <v>0</v>
      </c>
      <c r="G1989" s="175" t="b">
        <v>0</v>
      </c>
      <c r="H1989" s="175" t="b">
        <v>0</v>
      </c>
      <c r="I1989" s="162"/>
      <c r="J1989" s="58" t="str" cm="1">
        <f t="array" ref="J1989">IFERROR(_xlfn.IFS(E1989,$E$8,F1989,$F$8,G1989,$G$8,H1989,$H$8),"")</f>
        <v/>
      </c>
      <c r="K1989" s="58" t="str">
        <f t="shared" si="30"/>
        <v xml:space="preserve">   </v>
      </c>
      <c r="L1989" s="56"/>
      <c r="M1989" s="56"/>
      <c r="N1989" s="56"/>
      <c r="O1989" s="56"/>
      <c r="P1989" s="56"/>
      <c r="Q1989" s="56"/>
      <c r="R1989" s="56"/>
      <c r="S1989" s="56"/>
      <c r="T1989" s="56"/>
    </row>
    <row r="1990" spans="1:20" ht="30" customHeight="1" x14ac:dyDescent="0.25">
      <c r="A1990" s="173"/>
      <c r="B1990" s="173"/>
      <c r="C1990" s="174"/>
      <c r="D1990" s="175" t="b">
        <v>0</v>
      </c>
      <c r="E1990" s="175" t="b">
        <v>0</v>
      </c>
      <c r="F1990" s="175" t="b">
        <v>0</v>
      </c>
      <c r="G1990" s="175" t="b">
        <v>0</v>
      </c>
      <c r="H1990" s="175" t="b">
        <v>0</v>
      </c>
      <c r="I1990" s="162"/>
      <c r="J1990" s="58" t="str" cm="1">
        <f t="array" ref="J1990">IFERROR(_xlfn.IFS(E1990,$E$8,F1990,$F$8,G1990,$G$8,H1990,$H$8),"")</f>
        <v/>
      </c>
      <c r="K1990" s="58" t="str">
        <f t="shared" si="30"/>
        <v xml:space="preserve">   </v>
      </c>
      <c r="L1990" s="56"/>
      <c r="M1990" s="56"/>
      <c r="N1990" s="56"/>
      <c r="O1990" s="56"/>
      <c r="P1990" s="56"/>
      <c r="Q1990" s="56"/>
      <c r="R1990" s="56"/>
      <c r="S1990" s="56"/>
      <c r="T1990" s="56"/>
    </row>
    <row r="1991" spans="1:20" ht="30" customHeight="1" x14ac:dyDescent="0.25">
      <c r="A1991" s="173"/>
      <c r="B1991" s="173"/>
      <c r="C1991" s="174"/>
      <c r="D1991" s="175" t="b">
        <v>0</v>
      </c>
      <c r="E1991" s="175" t="b">
        <v>0</v>
      </c>
      <c r="F1991" s="175" t="b">
        <v>0</v>
      </c>
      <c r="G1991" s="175" t="b">
        <v>0</v>
      </c>
      <c r="H1991" s="175" t="b">
        <v>0</v>
      </c>
      <c r="I1991" s="162"/>
      <c r="J1991" s="58" t="str" cm="1">
        <f t="array" ref="J1991">IFERROR(_xlfn.IFS(E1991,$E$8,F1991,$F$8,G1991,$G$8,H1991,$H$8),"")</f>
        <v/>
      </c>
      <c r="K1991" s="58" t="str">
        <f t="shared" si="30"/>
        <v xml:space="preserve">   </v>
      </c>
      <c r="L1991" s="56"/>
      <c r="M1991" s="56"/>
      <c r="N1991" s="56"/>
      <c r="O1991" s="56"/>
      <c r="P1991" s="56"/>
      <c r="Q1991" s="56"/>
      <c r="R1991" s="56"/>
      <c r="S1991" s="56"/>
      <c r="T1991" s="56"/>
    </row>
    <row r="1992" spans="1:20" ht="30" customHeight="1" x14ac:dyDescent="0.25">
      <c r="A1992" s="173"/>
      <c r="B1992" s="173"/>
      <c r="C1992" s="174"/>
      <c r="D1992" s="175" t="b">
        <v>0</v>
      </c>
      <c r="E1992" s="175" t="b">
        <v>0</v>
      </c>
      <c r="F1992" s="175" t="b">
        <v>0</v>
      </c>
      <c r="G1992" s="175" t="b">
        <v>0</v>
      </c>
      <c r="H1992" s="175" t="b">
        <v>0</v>
      </c>
      <c r="I1992" s="162"/>
      <c r="J1992" s="58" t="str" cm="1">
        <f t="array" ref="J1992">IFERROR(_xlfn.IFS(E1992,$E$8,F1992,$F$8,G1992,$G$8,H1992,$H$8),"")</f>
        <v/>
      </c>
      <c r="K1992" s="58" t="str">
        <f t="shared" si="30"/>
        <v xml:space="preserve">   </v>
      </c>
      <c r="L1992" s="56"/>
      <c r="M1992" s="56"/>
      <c r="N1992" s="56"/>
      <c r="O1992" s="56"/>
      <c r="P1992" s="56"/>
      <c r="Q1992" s="56"/>
      <c r="R1992" s="56"/>
      <c r="S1992" s="56"/>
      <c r="T1992" s="56"/>
    </row>
    <row r="1993" spans="1:20" ht="30" customHeight="1" x14ac:dyDescent="0.25">
      <c r="A1993" s="173"/>
      <c r="B1993" s="173"/>
      <c r="C1993" s="174"/>
      <c r="D1993" s="175" t="b">
        <v>0</v>
      </c>
      <c r="E1993" s="175" t="b">
        <v>0</v>
      </c>
      <c r="F1993" s="175" t="b">
        <v>0</v>
      </c>
      <c r="G1993" s="175" t="b">
        <v>0</v>
      </c>
      <c r="H1993" s="175" t="b">
        <v>0</v>
      </c>
      <c r="I1993" s="162"/>
      <c r="J1993" s="58" t="str" cm="1">
        <f t="array" ref="J1993">IFERROR(_xlfn.IFS(E1993,$E$8,F1993,$F$8,G1993,$G$8,H1993,$H$8),"")</f>
        <v/>
      </c>
      <c r="K1993" s="58" t="str">
        <f t="shared" si="30"/>
        <v xml:space="preserve">   </v>
      </c>
      <c r="L1993" s="56"/>
      <c r="M1993" s="56"/>
      <c r="N1993" s="56"/>
      <c r="O1993" s="56"/>
      <c r="P1993" s="56"/>
      <c r="Q1993" s="56"/>
      <c r="R1993" s="56"/>
      <c r="S1993" s="56"/>
      <c r="T1993" s="56"/>
    </row>
    <row r="1994" spans="1:20" ht="30" customHeight="1" x14ac:dyDescent="0.25">
      <c r="A1994" s="173"/>
      <c r="B1994" s="173"/>
      <c r="C1994" s="174"/>
      <c r="D1994" s="175" t="b">
        <v>0</v>
      </c>
      <c r="E1994" s="175" t="b">
        <v>0</v>
      </c>
      <c r="F1994" s="175" t="b">
        <v>0</v>
      </c>
      <c r="G1994" s="175" t="b">
        <v>0</v>
      </c>
      <c r="H1994" s="175" t="b">
        <v>0</v>
      </c>
      <c r="I1994" s="162"/>
      <c r="J1994" s="58" t="str" cm="1">
        <f t="array" ref="J1994">IFERROR(_xlfn.IFS(E1994,$E$8,F1994,$F$8,G1994,$G$8,H1994,$H$8),"")</f>
        <v/>
      </c>
      <c r="K1994" s="58" t="str">
        <f t="shared" si="30"/>
        <v xml:space="preserve">   </v>
      </c>
      <c r="L1994" s="56"/>
      <c r="M1994" s="56"/>
      <c r="N1994" s="56"/>
      <c r="O1994" s="56"/>
      <c r="P1994" s="56"/>
      <c r="Q1994" s="56"/>
      <c r="R1994" s="56"/>
      <c r="S1994" s="56"/>
      <c r="T1994" s="56"/>
    </row>
    <row r="1995" spans="1:20" ht="30" customHeight="1" x14ac:dyDescent="0.25">
      <c r="A1995" s="173"/>
      <c r="B1995" s="173"/>
      <c r="C1995" s="174"/>
      <c r="D1995" s="175" t="b">
        <v>0</v>
      </c>
      <c r="E1995" s="175" t="b">
        <v>0</v>
      </c>
      <c r="F1995" s="175" t="b">
        <v>0</v>
      </c>
      <c r="G1995" s="175" t="b">
        <v>0</v>
      </c>
      <c r="H1995" s="175" t="b">
        <v>0</v>
      </c>
      <c r="I1995" s="162"/>
      <c r="J1995" s="58" t="str" cm="1">
        <f t="array" ref="J1995">IFERROR(_xlfn.IFS(E1995,$E$8,F1995,$F$8,G1995,$G$8,H1995,$H$8),"")</f>
        <v/>
      </c>
      <c r="K1995" s="58" t="str">
        <f t="shared" ref="K1995:K2000" si="31">_xlfn.TEXTJOIN(" ",FALSE,IF(E1995,$E$8,""),IF(F1995,$F$8,""),IF(G1995,$G$8,""),IF(H1995,$H$8,""))</f>
        <v xml:space="preserve">   </v>
      </c>
      <c r="L1995" s="56"/>
      <c r="M1995" s="56"/>
      <c r="N1995" s="56"/>
      <c r="O1995" s="56"/>
      <c r="P1995" s="56"/>
      <c r="Q1995" s="56"/>
      <c r="R1995" s="56"/>
      <c r="S1995" s="56"/>
      <c r="T1995" s="56"/>
    </row>
    <row r="1996" spans="1:20" ht="30" customHeight="1" x14ac:dyDescent="0.25">
      <c r="A1996" s="173"/>
      <c r="B1996" s="173"/>
      <c r="C1996" s="174"/>
      <c r="D1996" s="175" t="b">
        <v>0</v>
      </c>
      <c r="E1996" s="175" t="b">
        <v>0</v>
      </c>
      <c r="F1996" s="175" t="b">
        <v>0</v>
      </c>
      <c r="G1996" s="175" t="b">
        <v>0</v>
      </c>
      <c r="H1996" s="175" t="b">
        <v>0</v>
      </c>
      <c r="I1996" s="162"/>
      <c r="J1996" s="58" t="str" cm="1">
        <f t="array" ref="J1996">IFERROR(_xlfn.IFS(E1996,$E$8,F1996,$F$8,G1996,$G$8,H1996,$H$8),"")</f>
        <v/>
      </c>
      <c r="K1996" s="58" t="str">
        <f t="shared" si="31"/>
        <v xml:space="preserve">   </v>
      </c>
      <c r="L1996" s="56"/>
      <c r="M1996" s="56"/>
      <c r="N1996" s="56"/>
      <c r="O1996" s="56"/>
      <c r="P1996" s="56"/>
      <c r="Q1996" s="56"/>
      <c r="R1996" s="56"/>
      <c r="S1996" s="56"/>
      <c r="T1996" s="56"/>
    </row>
    <row r="1997" spans="1:20" ht="30" customHeight="1" x14ac:dyDescent="0.25">
      <c r="A1997" s="173"/>
      <c r="B1997" s="173"/>
      <c r="C1997" s="174"/>
      <c r="D1997" s="175" t="b">
        <v>0</v>
      </c>
      <c r="E1997" s="175" t="b">
        <v>0</v>
      </c>
      <c r="F1997" s="175" t="b">
        <v>0</v>
      </c>
      <c r="G1997" s="175" t="b">
        <v>0</v>
      </c>
      <c r="H1997" s="175" t="b">
        <v>0</v>
      </c>
      <c r="I1997" s="162"/>
      <c r="J1997" s="58" t="str" cm="1">
        <f t="array" ref="J1997">IFERROR(_xlfn.IFS(E1997,$E$8,F1997,$F$8,G1997,$G$8,H1997,$H$8),"")</f>
        <v/>
      </c>
      <c r="K1997" s="58" t="str">
        <f t="shared" si="31"/>
        <v xml:space="preserve">   </v>
      </c>
      <c r="L1997" s="56"/>
      <c r="M1997" s="56"/>
      <c r="N1997" s="56"/>
      <c r="O1997" s="56"/>
      <c r="P1997" s="56"/>
      <c r="Q1997" s="56"/>
      <c r="R1997" s="56"/>
      <c r="S1997" s="56"/>
      <c r="T1997" s="56"/>
    </row>
    <row r="1998" spans="1:20" ht="30" customHeight="1" x14ac:dyDescent="0.25">
      <c r="A1998" s="173"/>
      <c r="B1998" s="173"/>
      <c r="C1998" s="174"/>
      <c r="D1998" s="175" t="b">
        <v>0</v>
      </c>
      <c r="E1998" s="175" t="b">
        <v>0</v>
      </c>
      <c r="F1998" s="175" t="b">
        <v>0</v>
      </c>
      <c r="G1998" s="175" t="b">
        <v>0</v>
      </c>
      <c r="H1998" s="175" t="b">
        <v>0</v>
      </c>
      <c r="I1998" s="162"/>
      <c r="J1998" s="58" t="str" cm="1">
        <f t="array" ref="J1998">IFERROR(_xlfn.IFS(E1998,$E$8,F1998,$F$8,G1998,$G$8,H1998,$H$8),"")</f>
        <v/>
      </c>
      <c r="K1998" s="58" t="str">
        <f t="shared" si="31"/>
        <v xml:space="preserve">   </v>
      </c>
      <c r="L1998" s="56"/>
      <c r="M1998" s="56"/>
      <c r="N1998" s="56"/>
      <c r="O1998" s="56"/>
      <c r="P1998" s="56"/>
      <c r="Q1998" s="56"/>
      <c r="R1998" s="56"/>
      <c r="S1998" s="56"/>
      <c r="T1998" s="56"/>
    </row>
    <row r="1999" spans="1:20" ht="30" customHeight="1" x14ac:dyDescent="0.25">
      <c r="A1999" s="173"/>
      <c r="B1999" s="173"/>
      <c r="C1999" s="174"/>
      <c r="D1999" s="175" t="b">
        <v>0</v>
      </c>
      <c r="E1999" s="175" t="b">
        <v>0</v>
      </c>
      <c r="F1999" s="175" t="b">
        <v>0</v>
      </c>
      <c r="G1999" s="175" t="b">
        <v>0</v>
      </c>
      <c r="H1999" s="175" t="b">
        <v>0</v>
      </c>
      <c r="I1999" s="162"/>
      <c r="J1999" s="58" t="str" cm="1">
        <f t="array" ref="J1999">IFERROR(_xlfn.IFS(E1999,$E$8,F1999,$F$8,G1999,$G$8,H1999,$H$8),"")</f>
        <v/>
      </c>
      <c r="K1999" s="58" t="str">
        <f t="shared" si="31"/>
        <v xml:space="preserve">   </v>
      </c>
      <c r="L1999" s="56"/>
      <c r="M1999" s="56"/>
      <c r="N1999" s="56"/>
      <c r="O1999" s="56"/>
      <c r="P1999" s="56"/>
      <c r="Q1999" s="56"/>
      <c r="R1999" s="56"/>
      <c r="S1999" s="56"/>
      <c r="T1999" s="56"/>
    </row>
    <row r="2000" spans="1:20" ht="30" customHeight="1" x14ac:dyDescent="0.25">
      <c r="A2000" s="172"/>
      <c r="B2000" s="172"/>
      <c r="C2000" s="171"/>
      <c r="D2000" s="170" t="b">
        <v>0</v>
      </c>
      <c r="E2000" s="170" t="b">
        <v>0</v>
      </c>
      <c r="F2000" s="170" t="b">
        <v>0</v>
      </c>
      <c r="G2000" s="170" t="b">
        <v>0</v>
      </c>
      <c r="H2000" s="170" t="b">
        <v>0</v>
      </c>
      <c r="I2000" s="162"/>
      <c r="J2000" s="58" t="str" cm="1">
        <f t="array" ref="J2000">IFERROR(_xlfn.IFS(E2000,$E$8,F2000,$F$8,G2000,$G$8,H2000,$H$8),"")</f>
        <v/>
      </c>
      <c r="K2000" s="58" t="str">
        <f t="shared" si="31"/>
        <v xml:space="preserve">   </v>
      </c>
      <c r="L2000" s="56"/>
      <c r="M2000" s="56"/>
      <c r="N2000" s="56"/>
      <c r="O2000" s="56"/>
      <c r="P2000" s="56"/>
      <c r="Q2000" s="56"/>
      <c r="R2000" s="56"/>
      <c r="S2000" s="56"/>
      <c r="T2000" s="56"/>
    </row>
    <row r="2001" spans="1:20" ht="30" customHeight="1" x14ac:dyDescent="0.25">
      <c r="A2001" s="105" t="s">
        <v>76</v>
      </c>
      <c r="B2001" s="105" t="s">
        <v>76</v>
      </c>
      <c r="C2001" s="152" t="s">
        <v>76</v>
      </c>
      <c r="D2001" s="105" t="s">
        <v>76</v>
      </c>
      <c r="E2001" s="105" t="s">
        <v>76</v>
      </c>
      <c r="F2001" s="105" t="s">
        <v>76</v>
      </c>
      <c r="G2001" s="105" t="s">
        <v>76</v>
      </c>
      <c r="H2001" s="105" t="s">
        <v>76</v>
      </c>
      <c r="I2001" s="105" t="s">
        <v>76</v>
      </c>
      <c r="J2001" s="144" t="s">
        <v>76</v>
      </c>
      <c r="K2001" s="105" t="s">
        <v>76</v>
      </c>
      <c r="L2001" s="56"/>
      <c r="M2001" s="56"/>
      <c r="N2001" s="56"/>
      <c r="O2001" s="56"/>
      <c r="P2001" s="56"/>
      <c r="Q2001" s="56"/>
      <c r="R2001" s="56"/>
      <c r="S2001" s="56"/>
      <c r="T2001" s="56"/>
    </row>
    <row r="2002" spans="1:20" ht="30" customHeight="1" x14ac:dyDescent="0.25">
      <c r="A2002" s="56"/>
      <c r="B2002" s="56"/>
      <c r="C2002" s="113"/>
      <c r="D2002" s="56"/>
      <c r="E2002" s="56"/>
      <c r="F2002" s="56"/>
      <c r="G2002" s="56"/>
      <c r="H2002" s="56"/>
      <c r="I2002" s="56"/>
      <c r="J2002" s="58"/>
      <c r="K2002" s="56"/>
      <c r="L2002" s="56"/>
      <c r="M2002" s="56"/>
      <c r="N2002" s="56"/>
      <c r="O2002" s="56"/>
      <c r="P2002" s="56"/>
      <c r="Q2002" s="56"/>
      <c r="R2002" s="56"/>
      <c r="S2002" s="56"/>
      <c r="T2002" s="56"/>
    </row>
    <row r="2003" spans="1:20" ht="30" customHeight="1" x14ac:dyDescent="0.25">
      <c r="A2003" s="56"/>
      <c r="B2003" s="56"/>
      <c r="C2003" s="113"/>
      <c r="D2003" s="56"/>
      <c r="E2003" s="56"/>
      <c r="F2003" s="56"/>
      <c r="G2003" s="56"/>
      <c r="H2003" s="56"/>
      <c r="I2003" s="56"/>
      <c r="J2003" s="58"/>
      <c r="K2003" s="56"/>
      <c r="L2003" s="56"/>
      <c r="M2003" s="56"/>
      <c r="N2003" s="56"/>
      <c r="O2003" s="56"/>
      <c r="P2003" s="56"/>
      <c r="Q2003" s="56"/>
      <c r="R2003" s="56"/>
      <c r="S2003" s="56"/>
      <c r="T2003" s="56"/>
    </row>
    <row r="2004" spans="1:20" ht="30" customHeight="1" x14ac:dyDescent="0.25">
      <c r="A2004" s="56"/>
      <c r="B2004" s="56"/>
      <c r="C2004" s="113"/>
      <c r="D2004" s="56"/>
      <c r="E2004" s="56"/>
      <c r="F2004" s="56"/>
      <c r="G2004" s="56"/>
      <c r="H2004" s="56"/>
      <c r="I2004" s="56"/>
      <c r="J2004" s="58"/>
      <c r="K2004" s="56"/>
      <c r="L2004" s="56"/>
      <c r="M2004" s="56"/>
      <c r="N2004" s="56"/>
      <c r="O2004" s="56"/>
      <c r="P2004" s="56"/>
      <c r="Q2004" s="56"/>
      <c r="R2004" s="56"/>
      <c r="S2004" s="56"/>
      <c r="T2004" s="56"/>
    </row>
    <row r="2005" spans="1:20" ht="30" customHeight="1" x14ac:dyDescent="0.25">
      <c r="A2005" s="56"/>
      <c r="B2005" s="56"/>
      <c r="C2005" s="113"/>
      <c r="D2005" s="56"/>
      <c r="E2005" s="56"/>
      <c r="F2005" s="56"/>
      <c r="G2005" s="56"/>
      <c r="H2005" s="56"/>
      <c r="I2005" s="56"/>
      <c r="J2005" s="58"/>
      <c r="K2005" s="56"/>
      <c r="L2005" s="56"/>
      <c r="M2005" s="56"/>
      <c r="N2005" s="56"/>
      <c r="O2005" s="56"/>
      <c r="P2005" s="56"/>
      <c r="Q2005" s="56"/>
      <c r="R2005" s="56"/>
      <c r="S2005" s="56"/>
      <c r="T2005" s="56"/>
    </row>
    <row r="2006" spans="1:20" ht="30" customHeight="1" x14ac:dyDescent="0.25">
      <c r="A2006" s="56"/>
      <c r="B2006" s="56"/>
      <c r="C2006" s="113"/>
      <c r="D2006" s="56"/>
      <c r="E2006" s="56"/>
      <c r="F2006" s="56"/>
      <c r="G2006" s="56"/>
      <c r="H2006" s="56"/>
      <c r="I2006" s="56"/>
      <c r="J2006" s="58"/>
      <c r="K2006" s="56"/>
      <c r="L2006" s="56"/>
      <c r="M2006" s="56"/>
      <c r="N2006" s="56"/>
      <c r="O2006" s="56"/>
      <c r="P2006" s="56"/>
      <c r="Q2006" s="56"/>
      <c r="R2006" s="56"/>
      <c r="S2006" s="56"/>
      <c r="T2006" s="56"/>
    </row>
    <row r="2007" spans="1:20" ht="30" customHeight="1" x14ac:dyDescent="0.25">
      <c r="A2007" s="56"/>
      <c r="B2007" s="56"/>
      <c r="C2007" s="113"/>
      <c r="D2007" s="56"/>
      <c r="E2007" s="56"/>
      <c r="F2007" s="56"/>
      <c r="G2007" s="56"/>
      <c r="H2007" s="56"/>
      <c r="I2007" s="56"/>
      <c r="J2007" s="58"/>
      <c r="K2007" s="56"/>
      <c r="L2007" s="56"/>
      <c r="M2007" s="56"/>
      <c r="N2007" s="56"/>
      <c r="O2007" s="56"/>
      <c r="P2007" s="56"/>
      <c r="Q2007" s="56"/>
      <c r="R2007" s="56"/>
      <c r="S2007" s="56"/>
      <c r="T2007" s="56"/>
    </row>
    <row r="2008" spans="1:20" ht="30" customHeight="1" x14ac:dyDescent="0.25">
      <c r="A2008" s="56"/>
      <c r="B2008" s="56"/>
      <c r="C2008" s="113"/>
      <c r="D2008" s="56"/>
      <c r="E2008" s="56"/>
      <c r="F2008" s="56"/>
      <c r="G2008" s="56"/>
      <c r="H2008" s="56"/>
      <c r="I2008" s="56"/>
      <c r="J2008" s="58"/>
      <c r="K2008" s="56"/>
      <c r="L2008" s="56"/>
      <c r="M2008" s="56"/>
      <c r="N2008" s="56"/>
      <c r="O2008" s="56"/>
      <c r="P2008" s="56"/>
      <c r="Q2008" s="56"/>
      <c r="R2008" s="56"/>
      <c r="S2008" s="56"/>
      <c r="T2008" s="56"/>
    </row>
    <row r="2009" spans="1:20" ht="30" customHeight="1" x14ac:dyDescent="0.25">
      <c r="A2009" s="56"/>
      <c r="B2009" s="56"/>
      <c r="C2009" s="113"/>
      <c r="D2009" s="56"/>
      <c r="E2009" s="56"/>
      <c r="F2009" s="56"/>
      <c r="G2009" s="56"/>
      <c r="H2009" s="56"/>
      <c r="I2009" s="56"/>
      <c r="J2009" s="58"/>
      <c r="K2009" s="56"/>
      <c r="L2009" s="56"/>
      <c r="M2009" s="56"/>
      <c r="N2009" s="56"/>
      <c r="O2009" s="56"/>
      <c r="P2009" s="56"/>
      <c r="Q2009" s="56"/>
      <c r="R2009" s="56"/>
      <c r="S2009" s="56"/>
      <c r="T2009" s="56"/>
    </row>
    <row r="2010" spans="1:20" ht="30" customHeight="1" x14ac:dyDescent="0.25">
      <c r="A2010" s="56"/>
      <c r="B2010" s="56"/>
      <c r="C2010" s="113"/>
      <c r="D2010" s="56"/>
      <c r="E2010" s="56"/>
      <c r="F2010" s="56"/>
      <c r="G2010" s="56"/>
      <c r="H2010" s="56"/>
      <c r="I2010" s="56"/>
      <c r="J2010" s="58"/>
      <c r="K2010" s="56"/>
      <c r="L2010" s="56"/>
      <c r="M2010" s="56"/>
      <c r="N2010" s="56"/>
      <c r="O2010" s="56"/>
      <c r="P2010" s="56"/>
      <c r="Q2010" s="56"/>
      <c r="R2010" s="56"/>
      <c r="S2010" s="56"/>
      <c r="T2010" s="56"/>
    </row>
    <row r="2011" spans="1:20" ht="30" customHeight="1" x14ac:dyDescent="0.25">
      <c r="A2011" s="56"/>
      <c r="B2011" s="56"/>
      <c r="C2011" s="113"/>
      <c r="D2011" s="56"/>
      <c r="E2011" s="56"/>
      <c r="F2011" s="56"/>
      <c r="G2011" s="56"/>
      <c r="H2011" s="56"/>
      <c r="I2011" s="56"/>
      <c r="J2011" s="58"/>
      <c r="K2011" s="56"/>
      <c r="L2011" s="56"/>
      <c r="M2011" s="56"/>
      <c r="N2011" s="56"/>
      <c r="O2011" s="56"/>
      <c r="P2011" s="56"/>
      <c r="Q2011" s="56"/>
      <c r="R2011" s="56"/>
      <c r="S2011" s="56"/>
      <c r="T2011" s="56"/>
    </row>
    <row r="2012" spans="1:20" ht="30" customHeight="1" x14ac:dyDescent="0.25">
      <c r="A2012" s="56"/>
      <c r="B2012" s="56"/>
      <c r="C2012" s="113"/>
      <c r="D2012" s="56"/>
      <c r="E2012" s="56"/>
      <c r="F2012" s="56"/>
      <c r="G2012" s="56"/>
      <c r="H2012" s="56"/>
      <c r="I2012" s="56"/>
      <c r="J2012" s="58"/>
      <c r="K2012" s="56"/>
      <c r="L2012" s="56"/>
      <c r="M2012" s="56"/>
      <c r="N2012" s="56"/>
      <c r="O2012" s="56"/>
      <c r="P2012" s="56"/>
      <c r="Q2012" s="56"/>
      <c r="R2012" s="56"/>
      <c r="S2012" s="56"/>
      <c r="T2012" s="56"/>
    </row>
    <row r="2013" spans="1:20" ht="30" customHeight="1" x14ac:dyDescent="0.25">
      <c r="A2013" s="56"/>
      <c r="B2013" s="56"/>
      <c r="C2013" s="113"/>
      <c r="D2013" s="56"/>
      <c r="E2013" s="56"/>
      <c r="F2013" s="56"/>
      <c r="G2013" s="56"/>
      <c r="H2013" s="56"/>
      <c r="I2013" s="56"/>
      <c r="J2013" s="58"/>
      <c r="K2013" s="56"/>
      <c r="L2013" s="56"/>
      <c r="M2013" s="56"/>
      <c r="N2013" s="56"/>
      <c r="O2013" s="56"/>
      <c r="P2013" s="56"/>
      <c r="Q2013" s="56"/>
      <c r="R2013" s="56"/>
      <c r="S2013" s="56"/>
      <c r="T2013" s="56"/>
    </row>
    <row r="2014" spans="1:20" ht="30" customHeight="1" x14ac:dyDescent="0.25">
      <c r="A2014" s="56"/>
      <c r="B2014" s="56"/>
      <c r="C2014" s="113"/>
      <c r="D2014" s="56"/>
      <c r="E2014" s="56"/>
      <c r="F2014" s="56"/>
      <c r="G2014" s="56"/>
      <c r="H2014" s="56"/>
      <c r="I2014" s="56"/>
      <c r="J2014" s="58"/>
      <c r="K2014" s="56"/>
      <c r="L2014" s="56"/>
      <c r="M2014" s="56"/>
      <c r="N2014" s="56"/>
      <c r="O2014" s="56"/>
      <c r="P2014" s="56"/>
      <c r="Q2014" s="56"/>
      <c r="R2014" s="56"/>
      <c r="S2014" s="56"/>
      <c r="T2014" s="56"/>
    </row>
    <row r="2015" spans="1:20" ht="30" customHeight="1" x14ac:dyDescent="0.25">
      <c r="A2015" s="56"/>
      <c r="B2015" s="56"/>
      <c r="C2015" s="113"/>
      <c r="D2015" s="56"/>
      <c r="E2015" s="56"/>
      <c r="F2015" s="56"/>
      <c r="G2015" s="56"/>
      <c r="H2015" s="56"/>
      <c r="I2015" s="56"/>
      <c r="J2015" s="58"/>
      <c r="K2015" s="56"/>
      <c r="L2015" s="56"/>
      <c r="M2015" s="56"/>
      <c r="N2015" s="56"/>
      <c r="O2015" s="56"/>
      <c r="P2015" s="56"/>
      <c r="Q2015" s="56"/>
      <c r="R2015" s="56"/>
      <c r="S2015" s="56"/>
      <c r="T2015" s="56"/>
    </row>
    <row r="2016" spans="1:20" ht="30" customHeight="1" x14ac:dyDescent="0.25">
      <c r="A2016" s="56"/>
      <c r="B2016" s="56"/>
      <c r="C2016" s="113"/>
      <c r="D2016" s="56"/>
      <c r="E2016" s="56"/>
      <c r="F2016" s="56"/>
      <c r="G2016" s="56"/>
      <c r="H2016" s="56"/>
      <c r="I2016" s="56"/>
      <c r="J2016" s="58"/>
      <c r="K2016" s="56"/>
      <c r="L2016" s="56"/>
      <c r="M2016" s="56"/>
      <c r="N2016" s="56"/>
      <c r="O2016" s="56"/>
      <c r="P2016" s="56"/>
      <c r="Q2016" s="56"/>
      <c r="R2016" s="56"/>
      <c r="S2016" s="56"/>
      <c r="T2016" s="56"/>
    </row>
    <row r="2017" spans="1:20" ht="30" customHeight="1" x14ac:dyDescent="0.25">
      <c r="A2017" s="56"/>
      <c r="B2017" s="56"/>
      <c r="C2017" s="113"/>
      <c r="D2017" s="56"/>
      <c r="E2017" s="56"/>
      <c r="F2017" s="56"/>
      <c r="G2017" s="56"/>
      <c r="H2017" s="56"/>
      <c r="I2017" s="56"/>
      <c r="J2017" s="58"/>
      <c r="K2017" s="56"/>
      <c r="L2017" s="56"/>
      <c r="M2017" s="56"/>
      <c r="N2017" s="56"/>
      <c r="O2017" s="56"/>
      <c r="P2017" s="56"/>
      <c r="Q2017" s="56"/>
      <c r="R2017" s="56"/>
      <c r="S2017" s="56"/>
      <c r="T2017" s="56"/>
    </row>
    <row r="2018" spans="1:20" ht="30" customHeight="1" x14ac:dyDescent="0.25">
      <c r="A2018" s="56"/>
      <c r="B2018" s="56"/>
      <c r="C2018" s="113"/>
      <c r="D2018" s="56"/>
      <c r="E2018" s="56"/>
      <c r="F2018" s="56"/>
      <c r="G2018" s="56"/>
      <c r="H2018" s="56"/>
      <c r="I2018" s="56"/>
      <c r="J2018" s="58"/>
      <c r="K2018" s="56"/>
      <c r="L2018" s="56"/>
      <c r="M2018" s="56"/>
      <c r="N2018" s="56"/>
      <c r="O2018" s="56"/>
      <c r="P2018" s="56"/>
      <c r="Q2018" s="56"/>
      <c r="R2018" s="56"/>
      <c r="S2018" s="56"/>
      <c r="T2018" s="56"/>
    </row>
    <row r="2019" spans="1:20" ht="30" customHeight="1" x14ac:dyDescent="0.25">
      <c r="A2019" s="56"/>
      <c r="B2019" s="56"/>
      <c r="C2019" s="113"/>
      <c r="D2019" s="56"/>
      <c r="E2019" s="56"/>
      <c r="F2019" s="56"/>
      <c r="G2019" s="56"/>
      <c r="H2019" s="56"/>
      <c r="I2019" s="56"/>
      <c r="J2019" s="58"/>
      <c r="K2019" s="56"/>
      <c r="L2019" s="56"/>
      <c r="M2019" s="56"/>
      <c r="N2019" s="56"/>
      <c r="O2019" s="56"/>
      <c r="P2019" s="56"/>
      <c r="Q2019" s="56"/>
      <c r="R2019" s="56"/>
      <c r="S2019" s="56"/>
      <c r="T2019" s="56"/>
    </row>
    <row r="2020" spans="1:20" ht="30" customHeight="1" x14ac:dyDescent="0.25">
      <c r="A2020" s="56"/>
      <c r="B2020" s="56"/>
      <c r="C2020" s="113"/>
      <c r="D2020" s="56"/>
      <c r="E2020" s="56"/>
      <c r="F2020" s="56"/>
      <c r="G2020" s="56"/>
      <c r="H2020" s="56"/>
      <c r="I2020" s="56"/>
      <c r="J2020" s="58"/>
      <c r="K2020" s="56"/>
      <c r="L2020" s="56"/>
      <c r="M2020" s="56"/>
      <c r="N2020" s="56"/>
      <c r="O2020" s="56"/>
      <c r="P2020" s="56"/>
      <c r="Q2020" s="56"/>
      <c r="R2020" s="56"/>
      <c r="S2020" s="56"/>
      <c r="T2020" s="56"/>
    </row>
    <row r="2021" spans="1:20" ht="30" customHeight="1" x14ac:dyDescent="0.25">
      <c r="A2021" s="56"/>
      <c r="B2021" s="56"/>
      <c r="C2021" s="113"/>
      <c r="D2021" s="56"/>
      <c r="E2021" s="56"/>
      <c r="F2021" s="56"/>
      <c r="G2021" s="56"/>
      <c r="H2021" s="56"/>
      <c r="I2021" s="56"/>
      <c r="J2021" s="58"/>
      <c r="K2021" s="56"/>
      <c r="L2021" s="56"/>
      <c r="M2021" s="56"/>
      <c r="N2021" s="56"/>
      <c r="O2021" s="56"/>
      <c r="P2021" s="56"/>
      <c r="Q2021" s="56"/>
      <c r="R2021" s="56"/>
      <c r="S2021" s="56"/>
      <c r="T2021" s="56"/>
    </row>
    <row r="2022" spans="1:20" ht="30" customHeight="1" x14ac:dyDescent="0.25">
      <c r="A2022" s="56"/>
      <c r="B2022" s="56"/>
      <c r="C2022" s="113"/>
      <c r="D2022" s="56"/>
      <c r="E2022" s="56"/>
      <c r="F2022" s="56"/>
      <c r="G2022" s="56"/>
      <c r="H2022" s="56"/>
      <c r="I2022" s="56"/>
      <c r="J2022" s="58"/>
      <c r="K2022" s="56"/>
      <c r="L2022" s="56"/>
      <c r="M2022" s="56"/>
      <c r="N2022" s="56"/>
      <c r="O2022" s="56"/>
      <c r="P2022" s="56"/>
      <c r="Q2022" s="56"/>
      <c r="R2022" s="56"/>
      <c r="S2022" s="56"/>
      <c r="T2022" s="56"/>
    </row>
    <row r="2023" spans="1:20" ht="30" customHeight="1" x14ac:dyDescent="0.25">
      <c r="A2023" s="56"/>
      <c r="B2023" s="56"/>
      <c r="C2023" s="113"/>
      <c r="D2023" s="56"/>
      <c r="E2023" s="56"/>
      <c r="F2023" s="56"/>
      <c r="G2023" s="56"/>
      <c r="H2023" s="56"/>
      <c r="I2023" s="56"/>
      <c r="J2023" s="58"/>
      <c r="K2023" s="56"/>
      <c r="L2023" s="56"/>
      <c r="M2023" s="56"/>
      <c r="N2023" s="56"/>
      <c r="O2023" s="56"/>
      <c r="P2023" s="56"/>
      <c r="Q2023" s="56"/>
      <c r="R2023" s="56"/>
      <c r="S2023" s="56"/>
      <c r="T2023" s="56"/>
    </row>
    <row r="2024" spans="1:20" ht="30" customHeight="1" x14ac:dyDescent="0.25">
      <c r="A2024" s="56"/>
      <c r="B2024" s="56"/>
      <c r="C2024" s="113"/>
      <c r="D2024" s="56"/>
      <c r="E2024" s="56"/>
      <c r="F2024" s="56"/>
      <c r="G2024" s="56"/>
      <c r="H2024" s="56"/>
      <c r="I2024" s="56"/>
      <c r="J2024" s="58"/>
      <c r="K2024" s="56"/>
      <c r="L2024" s="56"/>
      <c r="M2024" s="56"/>
      <c r="N2024" s="56"/>
      <c r="O2024" s="56"/>
      <c r="P2024" s="56"/>
      <c r="Q2024" s="56"/>
      <c r="R2024" s="56"/>
      <c r="S2024" s="56"/>
      <c r="T2024" s="56"/>
    </row>
    <row r="2025" spans="1:20" ht="30" customHeight="1" x14ac:dyDescent="0.25">
      <c r="A2025" s="56"/>
      <c r="B2025" s="56"/>
      <c r="C2025" s="113"/>
      <c r="D2025" s="56"/>
      <c r="E2025" s="56"/>
      <c r="F2025" s="56"/>
      <c r="G2025" s="56"/>
      <c r="H2025" s="56"/>
      <c r="I2025" s="56"/>
      <c r="J2025" s="58"/>
      <c r="K2025" s="56"/>
      <c r="L2025" s="56"/>
      <c r="M2025" s="56"/>
      <c r="N2025" s="56"/>
      <c r="O2025" s="56"/>
      <c r="P2025" s="56"/>
      <c r="Q2025" s="56"/>
      <c r="R2025" s="56"/>
      <c r="S2025" s="56"/>
      <c r="T2025" s="56"/>
    </row>
    <row r="2026" spans="1:20" ht="30" customHeight="1" x14ac:dyDescent="0.25">
      <c r="A2026" s="56"/>
      <c r="B2026" s="56"/>
      <c r="C2026" s="113"/>
      <c r="D2026" s="56"/>
      <c r="E2026" s="56"/>
      <c r="F2026" s="56"/>
      <c r="G2026" s="56"/>
      <c r="H2026" s="56"/>
      <c r="I2026" s="56"/>
      <c r="J2026" s="58"/>
      <c r="K2026" s="56"/>
      <c r="L2026" s="56"/>
      <c r="M2026" s="56"/>
      <c r="N2026" s="56"/>
      <c r="O2026" s="56"/>
      <c r="P2026" s="56"/>
      <c r="Q2026" s="56"/>
      <c r="R2026" s="56"/>
      <c r="S2026" s="56"/>
      <c r="T2026" s="56"/>
    </row>
    <row r="2027" spans="1:20" ht="30" customHeight="1" x14ac:dyDescent="0.25">
      <c r="A2027" s="56"/>
      <c r="B2027" s="56"/>
      <c r="C2027" s="113"/>
      <c r="D2027" s="56"/>
      <c r="E2027" s="56"/>
      <c r="F2027" s="56"/>
      <c r="G2027" s="56"/>
      <c r="H2027" s="56"/>
      <c r="I2027" s="56"/>
      <c r="J2027" s="58"/>
      <c r="K2027" s="56"/>
      <c r="L2027" s="56"/>
      <c r="M2027" s="56"/>
      <c r="N2027" s="56"/>
      <c r="O2027" s="56"/>
      <c r="P2027" s="56"/>
      <c r="Q2027" s="56"/>
      <c r="R2027" s="56"/>
      <c r="S2027" s="56"/>
      <c r="T2027" s="56"/>
    </row>
    <row r="2028" spans="1:20" ht="30" customHeight="1" x14ac:dyDescent="0.25">
      <c r="A2028" s="56"/>
      <c r="B2028" s="56"/>
      <c r="C2028" s="113"/>
      <c r="D2028" s="56"/>
      <c r="E2028" s="56"/>
      <c r="F2028" s="56"/>
      <c r="G2028" s="56"/>
      <c r="H2028" s="56"/>
      <c r="I2028" s="56"/>
      <c r="J2028" s="58"/>
      <c r="K2028" s="56"/>
      <c r="L2028" s="56"/>
      <c r="M2028" s="56"/>
      <c r="N2028" s="56"/>
      <c r="O2028" s="56"/>
      <c r="P2028" s="56"/>
      <c r="Q2028" s="56"/>
      <c r="R2028" s="56"/>
      <c r="S2028" s="56"/>
      <c r="T2028" s="56"/>
    </row>
    <row r="2029" spans="1:20" ht="30" customHeight="1" x14ac:dyDescent="0.25">
      <c r="A2029" s="56"/>
      <c r="B2029" s="56"/>
      <c r="C2029" s="113"/>
      <c r="D2029" s="56"/>
      <c r="E2029" s="56"/>
      <c r="F2029" s="56"/>
      <c r="G2029" s="56"/>
      <c r="H2029" s="56"/>
      <c r="I2029" s="56"/>
      <c r="J2029" s="58"/>
      <c r="K2029" s="56"/>
      <c r="L2029" s="56"/>
      <c r="M2029" s="56"/>
      <c r="N2029" s="56"/>
      <c r="O2029" s="56"/>
      <c r="P2029" s="56"/>
      <c r="Q2029" s="56"/>
      <c r="R2029" s="56"/>
      <c r="S2029" s="56"/>
      <c r="T2029" s="56"/>
    </row>
    <row r="2030" spans="1:20" ht="30" customHeight="1" x14ac:dyDescent="0.25">
      <c r="A2030" s="56"/>
      <c r="B2030" s="56"/>
      <c r="C2030" s="113"/>
      <c r="D2030" s="56"/>
      <c r="E2030" s="56"/>
      <c r="F2030" s="56"/>
      <c r="G2030" s="56"/>
      <c r="H2030" s="56"/>
      <c r="I2030" s="56"/>
      <c r="J2030" s="58"/>
      <c r="K2030" s="56"/>
      <c r="L2030" s="56"/>
      <c r="M2030" s="56"/>
      <c r="N2030" s="56"/>
      <c r="O2030" s="56"/>
      <c r="P2030" s="56"/>
      <c r="Q2030" s="56"/>
      <c r="R2030" s="56"/>
      <c r="S2030" s="56"/>
      <c r="T2030" s="56"/>
    </row>
    <row r="2031" spans="1:20" ht="30" customHeight="1" x14ac:dyDescent="0.25">
      <c r="A2031" s="56"/>
      <c r="B2031" s="56"/>
      <c r="C2031" s="113"/>
      <c r="D2031" s="56"/>
      <c r="E2031" s="56"/>
      <c r="F2031" s="56"/>
      <c r="G2031" s="56"/>
      <c r="H2031" s="56"/>
      <c r="I2031" s="56"/>
      <c r="J2031" s="58"/>
      <c r="K2031" s="56"/>
      <c r="L2031" s="56"/>
      <c r="M2031" s="56"/>
      <c r="N2031" s="56"/>
      <c r="O2031" s="56"/>
      <c r="P2031" s="56"/>
      <c r="Q2031" s="56"/>
      <c r="R2031" s="56"/>
      <c r="S2031" s="56"/>
      <c r="T2031" s="56"/>
    </row>
    <row r="2032" spans="1:20" ht="30" customHeight="1" x14ac:dyDescent="0.25">
      <c r="A2032" s="56"/>
      <c r="B2032" s="56"/>
      <c r="C2032" s="113"/>
      <c r="D2032" s="56"/>
      <c r="E2032" s="56"/>
      <c r="F2032" s="56"/>
      <c r="G2032" s="56"/>
      <c r="H2032" s="56"/>
      <c r="I2032" s="56"/>
      <c r="J2032" s="58"/>
      <c r="K2032" s="56"/>
      <c r="L2032" s="56"/>
      <c r="M2032" s="56"/>
      <c r="N2032" s="56"/>
      <c r="O2032" s="56"/>
      <c r="P2032" s="56"/>
      <c r="Q2032" s="56"/>
      <c r="R2032" s="56"/>
      <c r="S2032" s="56"/>
      <c r="T2032" s="56"/>
    </row>
    <row r="2033" spans="1:20" ht="30" customHeight="1" x14ac:dyDescent="0.25">
      <c r="A2033" s="56"/>
      <c r="B2033" s="56"/>
      <c r="C2033" s="113"/>
      <c r="D2033" s="56"/>
      <c r="E2033" s="56"/>
      <c r="F2033" s="56"/>
      <c r="G2033" s="56"/>
      <c r="H2033" s="56"/>
      <c r="I2033" s="56"/>
      <c r="J2033" s="58"/>
      <c r="K2033" s="56"/>
      <c r="L2033" s="56"/>
      <c r="M2033" s="56"/>
      <c r="N2033" s="56"/>
      <c r="O2033" s="56"/>
      <c r="P2033" s="56"/>
      <c r="Q2033" s="56"/>
      <c r="R2033" s="56"/>
      <c r="S2033" s="56"/>
      <c r="T2033" s="56"/>
    </row>
    <row r="2034" spans="1:20" ht="30" customHeight="1" x14ac:dyDescent="0.25">
      <c r="A2034" s="56"/>
      <c r="B2034" s="56"/>
      <c r="C2034" s="113"/>
      <c r="D2034" s="56"/>
      <c r="E2034" s="56"/>
      <c r="F2034" s="56"/>
      <c r="G2034" s="56"/>
      <c r="H2034" s="56"/>
      <c r="I2034" s="56"/>
      <c r="J2034" s="58"/>
      <c r="K2034" s="56"/>
      <c r="L2034" s="56"/>
      <c r="M2034" s="56"/>
      <c r="N2034" s="56"/>
      <c r="O2034" s="56"/>
      <c r="P2034" s="56"/>
      <c r="Q2034" s="56"/>
      <c r="R2034" s="56"/>
      <c r="S2034" s="56"/>
      <c r="T2034" s="56"/>
    </row>
    <row r="2035" spans="1:20" ht="30" customHeight="1" x14ac:dyDescent="0.25">
      <c r="A2035" s="56"/>
      <c r="B2035" s="56"/>
      <c r="C2035" s="113"/>
      <c r="D2035" s="56"/>
      <c r="E2035" s="56"/>
      <c r="F2035" s="56"/>
      <c r="G2035" s="56"/>
      <c r="H2035" s="56"/>
      <c r="I2035" s="56"/>
      <c r="J2035" s="58"/>
      <c r="K2035" s="56"/>
      <c r="L2035" s="56"/>
      <c r="M2035" s="56"/>
      <c r="N2035" s="56"/>
      <c r="O2035" s="56"/>
      <c r="P2035" s="56"/>
      <c r="Q2035" s="56"/>
      <c r="R2035" s="56"/>
      <c r="S2035" s="56"/>
      <c r="T2035" s="56"/>
    </row>
    <row r="2036" spans="1:20" ht="30" customHeight="1" x14ac:dyDescent="0.25">
      <c r="A2036" s="56"/>
      <c r="B2036" s="56"/>
      <c r="C2036" s="113"/>
      <c r="D2036" s="56"/>
      <c r="E2036" s="56"/>
      <c r="F2036" s="56"/>
      <c r="G2036" s="56"/>
      <c r="H2036" s="56"/>
      <c r="I2036" s="56"/>
      <c r="J2036" s="58"/>
      <c r="K2036" s="56"/>
      <c r="L2036" s="56"/>
      <c r="M2036" s="56"/>
      <c r="N2036" s="56"/>
      <c r="O2036" s="56"/>
      <c r="P2036" s="56"/>
      <c r="Q2036" s="56"/>
      <c r="R2036" s="56"/>
      <c r="S2036" s="56"/>
      <c r="T2036" s="56"/>
    </row>
    <row r="2037" spans="1:20" ht="30" customHeight="1" x14ac:dyDescent="0.25">
      <c r="A2037" s="56"/>
      <c r="B2037" s="56"/>
      <c r="C2037" s="113"/>
      <c r="D2037" s="56"/>
      <c r="E2037" s="56"/>
      <c r="F2037" s="56"/>
      <c r="G2037" s="56"/>
      <c r="H2037" s="56"/>
      <c r="I2037" s="56"/>
      <c r="J2037" s="58"/>
      <c r="K2037" s="56"/>
      <c r="L2037" s="56"/>
      <c r="M2037" s="56"/>
      <c r="N2037" s="56"/>
      <c r="O2037" s="56"/>
      <c r="P2037" s="56"/>
      <c r="Q2037" s="56"/>
      <c r="R2037" s="56"/>
      <c r="S2037" s="56"/>
      <c r="T2037" s="56"/>
    </row>
    <row r="2038" spans="1:20" ht="30" customHeight="1" x14ac:dyDescent="0.25">
      <c r="A2038" s="56"/>
      <c r="B2038" s="56"/>
      <c r="C2038" s="113"/>
      <c r="D2038" s="56"/>
      <c r="E2038" s="56"/>
      <c r="F2038" s="56"/>
      <c r="G2038" s="56"/>
      <c r="H2038" s="56"/>
      <c r="I2038" s="56"/>
      <c r="J2038" s="58"/>
      <c r="K2038" s="56"/>
      <c r="L2038" s="56"/>
      <c r="M2038" s="56"/>
      <c r="N2038" s="56"/>
      <c r="O2038" s="56"/>
      <c r="P2038" s="56"/>
      <c r="Q2038" s="56"/>
      <c r="R2038" s="56"/>
      <c r="S2038" s="56"/>
      <c r="T2038" s="56"/>
    </row>
    <row r="2039" spans="1:20" ht="30" customHeight="1" x14ac:dyDescent="0.25">
      <c r="A2039" s="56"/>
      <c r="B2039" s="56"/>
      <c r="C2039" s="113"/>
      <c r="D2039" s="56"/>
      <c r="E2039" s="56"/>
      <c r="F2039" s="56"/>
      <c r="G2039" s="56"/>
      <c r="H2039" s="56"/>
      <c r="I2039" s="56"/>
      <c r="J2039" s="58"/>
      <c r="K2039" s="56"/>
      <c r="L2039" s="56"/>
      <c r="M2039" s="56"/>
      <c r="N2039" s="56"/>
      <c r="O2039" s="56"/>
      <c r="P2039" s="56"/>
      <c r="Q2039" s="56"/>
      <c r="R2039" s="56"/>
      <c r="S2039" s="56"/>
      <c r="T2039" s="56"/>
    </row>
    <row r="2040" spans="1:20" ht="30" customHeight="1" x14ac:dyDescent="0.25">
      <c r="A2040" s="56"/>
      <c r="B2040" s="56"/>
      <c r="C2040" s="113"/>
      <c r="D2040" s="56"/>
      <c r="E2040" s="56"/>
      <c r="F2040" s="56"/>
      <c r="G2040" s="56"/>
      <c r="H2040" s="56"/>
      <c r="I2040" s="56"/>
      <c r="J2040" s="58"/>
      <c r="K2040" s="56"/>
      <c r="L2040" s="56"/>
      <c r="M2040" s="56"/>
      <c r="N2040" s="56"/>
      <c r="O2040" s="56"/>
      <c r="P2040" s="56"/>
      <c r="Q2040" s="56"/>
      <c r="R2040" s="56"/>
      <c r="S2040" s="56"/>
      <c r="T2040" s="56"/>
    </row>
    <row r="2041" spans="1:20" ht="30" customHeight="1" x14ac:dyDescent="0.25">
      <c r="A2041" s="56"/>
      <c r="B2041" s="56"/>
      <c r="C2041" s="113"/>
      <c r="D2041" s="56"/>
      <c r="E2041" s="56"/>
      <c r="F2041" s="56"/>
      <c r="G2041" s="56"/>
      <c r="H2041" s="56"/>
      <c r="I2041" s="56"/>
      <c r="J2041" s="58"/>
      <c r="K2041" s="56"/>
      <c r="L2041" s="56"/>
      <c r="M2041" s="56"/>
      <c r="N2041" s="56"/>
      <c r="O2041" s="56"/>
      <c r="P2041" s="56"/>
      <c r="Q2041" s="56"/>
      <c r="R2041" s="56"/>
      <c r="S2041" s="56"/>
      <c r="T2041" s="56"/>
    </row>
    <row r="2042" spans="1:20" ht="30" customHeight="1" x14ac:dyDescent="0.25">
      <c r="A2042" s="56"/>
      <c r="B2042" s="56"/>
      <c r="C2042" s="113"/>
      <c r="D2042" s="56"/>
      <c r="E2042" s="56"/>
      <c r="F2042" s="56"/>
      <c r="G2042" s="56"/>
      <c r="H2042" s="56"/>
      <c r="I2042" s="56"/>
      <c r="J2042" s="58"/>
      <c r="K2042" s="56"/>
      <c r="L2042" s="56"/>
      <c r="M2042" s="56"/>
      <c r="N2042" s="56"/>
      <c r="O2042" s="56"/>
      <c r="P2042" s="56"/>
      <c r="Q2042" s="56"/>
      <c r="R2042" s="56"/>
      <c r="S2042" s="56"/>
      <c r="T2042" s="56"/>
    </row>
    <row r="2043" spans="1:20" ht="30" customHeight="1" x14ac:dyDescent="0.25">
      <c r="A2043" s="56"/>
      <c r="B2043" s="56"/>
      <c r="C2043" s="113"/>
      <c r="D2043" s="56"/>
      <c r="E2043" s="56"/>
      <c r="F2043" s="56"/>
      <c r="G2043" s="56"/>
      <c r="H2043" s="56"/>
      <c r="I2043" s="56"/>
      <c r="J2043" s="58"/>
      <c r="K2043" s="56"/>
      <c r="L2043" s="56"/>
      <c r="M2043" s="56"/>
      <c r="N2043" s="56"/>
      <c r="O2043" s="56"/>
      <c r="P2043" s="56"/>
      <c r="Q2043" s="56"/>
      <c r="R2043" s="56"/>
      <c r="S2043" s="56"/>
      <c r="T2043" s="56"/>
    </row>
    <row r="2044" spans="1:20" ht="30" customHeight="1" x14ac:dyDescent="0.25">
      <c r="A2044" s="56"/>
      <c r="B2044" s="56"/>
      <c r="C2044" s="113"/>
      <c r="D2044" s="56"/>
      <c r="E2044" s="56"/>
      <c r="F2044" s="56"/>
      <c r="G2044" s="56"/>
      <c r="H2044" s="56"/>
      <c r="I2044" s="56"/>
      <c r="J2044" s="58"/>
      <c r="K2044" s="56"/>
      <c r="L2044" s="56"/>
      <c r="M2044" s="56"/>
      <c r="N2044" s="56"/>
      <c r="O2044" s="56"/>
      <c r="P2044" s="56"/>
      <c r="Q2044" s="56"/>
      <c r="R2044" s="56"/>
      <c r="S2044" s="56"/>
      <c r="T2044" s="56"/>
    </row>
    <row r="2045" spans="1:20" ht="30" customHeight="1" x14ac:dyDescent="0.25">
      <c r="A2045" s="56"/>
      <c r="B2045" s="56"/>
      <c r="C2045" s="113"/>
      <c r="D2045" s="56"/>
      <c r="E2045" s="56"/>
      <c r="F2045" s="56"/>
      <c r="G2045" s="56"/>
      <c r="H2045" s="56"/>
      <c r="I2045" s="56"/>
      <c r="J2045" s="58"/>
      <c r="K2045" s="56"/>
      <c r="L2045" s="56"/>
      <c r="M2045" s="56"/>
      <c r="N2045" s="56"/>
      <c r="O2045" s="56"/>
      <c r="P2045" s="56"/>
      <c r="Q2045" s="56"/>
      <c r="R2045" s="56"/>
      <c r="S2045" s="56"/>
      <c r="T2045" s="56"/>
    </row>
    <row r="2046" spans="1:20" ht="30" customHeight="1" x14ac:dyDescent="0.25">
      <c r="A2046" s="56"/>
      <c r="B2046" s="56"/>
      <c r="C2046" s="113"/>
      <c r="D2046" s="56"/>
      <c r="E2046" s="56"/>
      <c r="F2046" s="56"/>
      <c r="G2046" s="56"/>
      <c r="H2046" s="56"/>
      <c r="I2046" s="56"/>
      <c r="J2046" s="58"/>
      <c r="K2046" s="56"/>
      <c r="L2046" s="56"/>
      <c r="M2046" s="56"/>
      <c r="N2046" s="56"/>
      <c r="O2046" s="56"/>
      <c r="P2046" s="56"/>
      <c r="Q2046" s="56"/>
      <c r="R2046" s="56"/>
      <c r="S2046" s="56"/>
      <c r="T2046" s="56"/>
    </row>
    <row r="2047" spans="1:20" ht="30" customHeight="1" x14ac:dyDescent="0.25">
      <c r="A2047" s="56"/>
      <c r="B2047" s="56"/>
      <c r="C2047" s="113"/>
      <c r="D2047" s="56"/>
      <c r="E2047" s="56"/>
      <c r="F2047" s="56"/>
      <c r="G2047" s="56"/>
      <c r="H2047" s="56"/>
      <c r="I2047" s="56"/>
      <c r="J2047" s="58"/>
      <c r="K2047" s="56"/>
      <c r="L2047" s="56"/>
      <c r="M2047" s="56"/>
      <c r="N2047" s="56"/>
      <c r="O2047" s="56"/>
      <c r="P2047" s="56"/>
      <c r="Q2047" s="56"/>
      <c r="R2047" s="56"/>
      <c r="S2047" s="56"/>
      <c r="T2047" s="56"/>
    </row>
    <row r="2048" spans="1:20" ht="30" customHeight="1" x14ac:dyDescent="0.25">
      <c r="A2048" s="56"/>
      <c r="B2048" s="56"/>
      <c r="C2048" s="113"/>
      <c r="D2048" s="56"/>
      <c r="E2048" s="56"/>
      <c r="F2048" s="56"/>
      <c r="G2048" s="56"/>
      <c r="H2048" s="56"/>
      <c r="I2048" s="56"/>
      <c r="J2048" s="58"/>
      <c r="K2048" s="56"/>
      <c r="L2048" s="56"/>
      <c r="M2048" s="56"/>
      <c r="N2048" s="56"/>
      <c r="O2048" s="56"/>
      <c r="P2048" s="56"/>
      <c r="Q2048" s="56"/>
      <c r="R2048" s="56"/>
      <c r="S2048" s="56"/>
      <c r="T2048" s="56"/>
    </row>
    <row r="2049" spans="1:20" ht="30" customHeight="1" x14ac:dyDescent="0.25">
      <c r="A2049" s="56"/>
      <c r="B2049" s="56"/>
      <c r="C2049" s="113"/>
      <c r="D2049" s="56"/>
      <c r="E2049" s="56"/>
      <c r="F2049" s="56"/>
      <c r="G2049" s="56"/>
      <c r="H2049" s="56"/>
      <c r="I2049" s="56"/>
      <c r="J2049" s="58"/>
      <c r="K2049" s="56"/>
      <c r="L2049" s="56"/>
      <c r="M2049" s="56"/>
      <c r="N2049" s="56"/>
      <c r="O2049" s="56"/>
      <c r="P2049" s="56"/>
      <c r="Q2049" s="56"/>
      <c r="R2049" s="56"/>
      <c r="S2049" s="56"/>
      <c r="T2049" s="56"/>
    </row>
    <row r="2050" spans="1:20" ht="30" customHeight="1" x14ac:dyDescent="0.25">
      <c r="A2050" s="56"/>
      <c r="B2050" s="56"/>
      <c r="C2050" s="113"/>
      <c r="D2050" s="56"/>
      <c r="E2050" s="56"/>
      <c r="F2050" s="56"/>
      <c r="G2050" s="56"/>
      <c r="H2050" s="56"/>
      <c r="I2050" s="56"/>
      <c r="J2050" s="58"/>
      <c r="K2050" s="56"/>
      <c r="L2050" s="56"/>
      <c r="M2050" s="56"/>
      <c r="N2050" s="56"/>
      <c r="O2050" s="56"/>
      <c r="P2050" s="56"/>
      <c r="Q2050" s="56"/>
      <c r="R2050" s="56"/>
      <c r="S2050" s="56"/>
      <c r="T2050" s="56"/>
    </row>
    <row r="2051" spans="1:20" ht="30" customHeight="1" x14ac:dyDescent="0.25">
      <c r="A2051" s="56"/>
      <c r="B2051" s="56"/>
      <c r="C2051" s="113"/>
      <c r="D2051" s="56"/>
      <c r="E2051" s="56"/>
      <c r="F2051" s="56"/>
      <c r="G2051" s="56"/>
      <c r="H2051" s="56"/>
      <c r="I2051" s="56"/>
      <c r="J2051" s="58"/>
      <c r="K2051" s="56"/>
      <c r="L2051" s="56"/>
      <c r="M2051" s="56"/>
      <c r="N2051" s="56"/>
      <c r="O2051" s="56"/>
      <c r="P2051" s="56"/>
      <c r="Q2051" s="56"/>
      <c r="R2051" s="56"/>
      <c r="S2051" s="56"/>
      <c r="T2051" s="56"/>
    </row>
    <row r="2052" spans="1:20" ht="30" customHeight="1" x14ac:dyDescent="0.25">
      <c r="A2052" s="56"/>
      <c r="B2052" s="56"/>
      <c r="C2052" s="113"/>
      <c r="D2052" s="56"/>
      <c r="E2052" s="56"/>
      <c r="F2052" s="56"/>
      <c r="G2052" s="56"/>
      <c r="H2052" s="56"/>
      <c r="I2052" s="56"/>
      <c r="J2052" s="58"/>
      <c r="K2052" s="56"/>
      <c r="L2052" s="56"/>
      <c r="M2052" s="56"/>
      <c r="N2052" s="56"/>
      <c r="O2052" s="56"/>
      <c r="P2052" s="56"/>
      <c r="Q2052" s="56"/>
      <c r="R2052" s="56"/>
      <c r="S2052" s="56"/>
      <c r="T2052" s="56"/>
    </row>
    <row r="2053" spans="1:20" ht="30" customHeight="1" x14ac:dyDescent="0.25">
      <c r="A2053" s="56"/>
      <c r="B2053" s="56"/>
      <c r="C2053" s="113"/>
      <c r="D2053" s="56"/>
      <c r="E2053" s="56"/>
      <c r="F2053" s="56"/>
      <c r="G2053" s="56"/>
      <c r="H2053" s="56"/>
      <c r="I2053" s="56"/>
      <c r="J2053" s="58"/>
      <c r="K2053" s="56"/>
      <c r="L2053" s="56"/>
      <c r="M2053" s="56"/>
      <c r="N2053" s="56"/>
      <c r="O2053" s="56"/>
      <c r="P2053" s="56"/>
      <c r="Q2053" s="56"/>
      <c r="R2053" s="56"/>
      <c r="S2053" s="56"/>
      <c r="T2053" s="56"/>
    </row>
    <row r="2054" spans="1:20" ht="30" customHeight="1" x14ac:dyDescent="0.25">
      <c r="A2054" s="56"/>
      <c r="B2054" s="56"/>
      <c r="C2054" s="113"/>
      <c r="D2054" s="56"/>
      <c r="E2054" s="56"/>
      <c r="F2054" s="56"/>
      <c r="G2054" s="56"/>
      <c r="H2054" s="56"/>
      <c r="I2054" s="56"/>
      <c r="J2054" s="58"/>
      <c r="K2054" s="56"/>
      <c r="L2054" s="56"/>
      <c r="M2054" s="56"/>
      <c r="N2054" s="56"/>
      <c r="O2054" s="56"/>
      <c r="P2054" s="56"/>
      <c r="Q2054" s="56"/>
      <c r="R2054" s="56"/>
      <c r="S2054" s="56"/>
      <c r="T2054" s="56"/>
    </row>
    <row r="2055" spans="1:20" ht="30" customHeight="1" x14ac:dyDescent="0.25">
      <c r="A2055" s="56"/>
      <c r="B2055" s="56"/>
      <c r="C2055" s="113"/>
      <c r="D2055" s="56"/>
      <c r="E2055" s="56"/>
      <c r="F2055" s="56"/>
      <c r="G2055" s="56"/>
      <c r="H2055" s="56"/>
      <c r="I2055" s="56"/>
      <c r="J2055" s="58"/>
      <c r="K2055" s="56"/>
      <c r="L2055" s="56"/>
      <c r="M2055" s="56"/>
      <c r="N2055" s="56"/>
      <c r="O2055" s="56"/>
      <c r="P2055" s="56"/>
      <c r="Q2055" s="56"/>
      <c r="R2055" s="56"/>
      <c r="S2055" s="56"/>
      <c r="T2055" s="56"/>
    </row>
    <row r="2056" spans="1:20" ht="30" customHeight="1" x14ac:dyDescent="0.25">
      <c r="A2056" s="56"/>
      <c r="B2056" s="56"/>
      <c r="C2056" s="113"/>
      <c r="D2056" s="56"/>
      <c r="E2056" s="56"/>
      <c r="F2056" s="56"/>
      <c r="G2056" s="56"/>
      <c r="H2056" s="56"/>
      <c r="I2056" s="56"/>
      <c r="J2056" s="58"/>
      <c r="K2056" s="56"/>
      <c r="L2056" s="56"/>
      <c r="M2056" s="56"/>
      <c r="N2056" s="56"/>
      <c r="O2056" s="56"/>
      <c r="P2056" s="56"/>
      <c r="Q2056" s="56"/>
      <c r="R2056" s="56"/>
      <c r="S2056" s="56"/>
      <c r="T2056" s="56"/>
    </row>
    <row r="2057" spans="1:20" ht="30" customHeight="1" x14ac:dyDescent="0.25">
      <c r="A2057" s="56"/>
      <c r="B2057" s="56"/>
      <c r="C2057" s="113"/>
      <c r="D2057" s="56"/>
      <c r="E2057" s="56"/>
      <c r="F2057" s="56"/>
      <c r="G2057" s="56"/>
      <c r="H2057" s="56"/>
      <c r="I2057" s="56"/>
      <c r="J2057" s="58"/>
      <c r="K2057" s="56"/>
      <c r="L2057" s="56"/>
      <c r="M2057" s="56"/>
      <c r="N2057" s="56"/>
      <c r="O2057" s="56"/>
      <c r="P2057" s="56"/>
      <c r="Q2057" s="56"/>
      <c r="R2057" s="56"/>
      <c r="S2057" s="56"/>
      <c r="T2057" s="56"/>
    </row>
    <row r="2058" spans="1:20" ht="30" customHeight="1" x14ac:dyDescent="0.25">
      <c r="A2058" s="56"/>
      <c r="B2058" s="56"/>
      <c r="C2058" s="113"/>
      <c r="D2058" s="56"/>
      <c r="E2058" s="56"/>
      <c r="F2058" s="56"/>
      <c r="G2058" s="56"/>
      <c r="H2058" s="56"/>
      <c r="I2058" s="56"/>
      <c r="J2058" s="58"/>
      <c r="K2058" s="56"/>
      <c r="L2058" s="56"/>
      <c r="M2058" s="56"/>
      <c r="N2058" s="56"/>
      <c r="O2058" s="56"/>
      <c r="P2058" s="56"/>
      <c r="Q2058" s="56"/>
      <c r="R2058" s="56"/>
      <c r="S2058" s="56"/>
      <c r="T2058" s="56"/>
    </row>
    <row r="2059" spans="1:20" ht="30" customHeight="1" x14ac:dyDescent="0.25">
      <c r="A2059" s="56"/>
      <c r="B2059" s="56"/>
      <c r="C2059" s="113"/>
      <c r="D2059" s="56"/>
      <c r="E2059" s="56"/>
      <c r="F2059" s="56"/>
      <c r="G2059" s="56"/>
      <c r="H2059" s="56"/>
      <c r="I2059" s="56"/>
      <c r="J2059" s="58"/>
      <c r="K2059" s="56"/>
      <c r="L2059" s="56"/>
      <c r="M2059" s="56"/>
      <c r="N2059" s="56"/>
      <c r="O2059" s="56"/>
      <c r="P2059" s="56"/>
      <c r="Q2059" s="56"/>
      <c r="R2059" s="56"/>
      <c r="S2059" s="56"/>
      <c r="T2059" s="56"/>
    </row>
    <row r="2060" spans="1:20" ht="30" customHeight="1" x14ac:dyDescent="0.25">
      <c r="A2060" s="56"/>
      <c r="B2060" s="56"/>
      <c r="C2060" s="113"/>
      <c r="D2060" s="56"/>
      <c r="E2060" s="56"/>
      <c r="F2060" s="56"/>
      <c r="G2060" s="56"/>
      <c r="H2060" s="56"/>
      <c r="I2060" s="56"/>
      <c r="J2060" s="58"/>
      <c r="K2060" s="56"/>
      <c r="L2060" s="56"/>
      <c r="M2060" s="56"/>
      <c r="N2060" s="56"/>
      <c r="O2060" s="56"/>
      <c r="P2060" s="56"/>
      <c r="Q2060" s="56"/>
      <c r="R2060" s="56"/>
      <c r="S2060" s="56"/>
      <c r="T2060" s="56"/>
    </row>
    <row r="2061" spans="1:20" ht="30" customHeight="1" x14ac:dyDescent="0.25">
      <c r="A2061" s="56"/>
      <c r="B2061" s="56"/>
      <c r="C2061" s="113"/>
      <c r="D2061" s="56"/>
      <c r="E2061" s="56"/>
      <c r="F2061" s="56"/>
      <c r="G2061" s="56"/>
      <c r="H2061" s="56"/>
      <c r="I2061" s="56"/>
      <c r="J2061" s="58"/>
      <c r="K2061" s="56"/>
      <c r="L2061" s="56"/>
      <c r="M2061" s="56"/>
      <c r="N2061" s="56"/>
      <c r="O2061" s="56"/>
      <c r="P2061" s="56"/>
      <c r="Q2061" s="56"/>
      <c r="R2061" s="56"/>
      <c r="S2061" s="56"/>
      <c r="T2061" s="56"/>
    </row>
    <row r="2062" spans="1:20" ht="30" customHeight="1" x14ac:dyDescent="0.25">
      <c r="A2062" s="56"/>
      <c r="B2062" s="56"/>
      <c r="C2062" s="113"/>
      <c r="D2062" s="56"/>
      <c r="E2062" s="56"/>
      <c r="F2062" s="56"/>
      <c r="G2062" s="56"/>
      <c r="H2062" s="56"/>
      <c r="I2062" s="56"/>
      <c r="J2062" s="58"/>
      <c r="K2062" s="56"/>
      <c r="L2062" s="56"/>
      <c r="M2062" s="56"/>
      <c r="N2062" s="56"/>
      <c r="O2062" s="56"/>
      <c r="P2062" s="56"/>
      <c r="Q2062" s="56"/>
      <c r="R2062" s="56"/>
      <c r="S2062" s="56"/>
      <c r="T2062" s="56"/>
    </row>
    <row r="2063" spans="1:20" ht="30" customHeight="1" x14ac:dyDescent="0.25">
      <c r="A2063" s="56"/>
      <c r="B2063" s="56"/>
      <c r="C2063" s="113"/>
      <c r="D2063" s="56"/>
      <c r="E2063" s="56"/>
      <c r="F2063" s="56"/>
      <c r="G2063" s="56"/>
      <c r="H2063" s="56"/>
      <c r="I2063" s="56"/>
      <c r="J2063" s="58"/>
      <c r="K2063" s="56"/>
      <c r="L2063" s="56"/>
      <c r="M2063" s="56"/>
      <c r="N2063" s="56"/>
      <c r="O2063" s="56"/>
      <c r="P2063" s="56"/>
      <c r="Q2063" s="56"/>
      <c r="R2063" s="56"/>
      <c r="S2063" s="56"/>
      <c r="T2063" s="56"/>
    </row>
    <row r="2064" spans="1:20" ht="30" customHeight="1" x14ac:dyDescent="0.25">
      <c r="A2064" s="56"/>
      <c r="B2064" s="56"/>
      <c r="C2064" s="113"/>
      <c r="D2064" s="56"/>
      <c r="E2064" s="56"/>
      <c r="F2064" s="56"/>
      <c r="G2064" s="56"/>
      <c r="H2064" s="56"/>
      <c r="I2064" s="56"/>
      <c r="J2064" s="58"/>
      <c r="K2064" s="56"/>
      <c r="L2064" s="56"/>
      <c r="M2064" s="56"/>
      <c r="N2064" s="56"/>
      <c r="O2064" s="56"/>
      <c r="P2064" s="56"/>
      <c r="Q2064" s="56"/>
      <c r="R2064" s="56"/>
      <c r="S2064" s="56"/>
      <c r="T2064" s="56"/>
    </row>
    <row r="2065" spans="1:20" ht="30" customHeight="1" x14ac:dyDescent="0.25">
      <c r="A2065" s="56"/>
      <c r="B2065" s="56"/>
      <c r="C2065" s="113"/>
      <c r="D2065" s="56"/>
      <c r="E2065" s="56"/>
      <c r="F2065" s="56"/>
      <c r="G2065" s="56"/>
      <c r="H2065" s="56"/>
      <c r="I2065" s="56"/>
      <c r="J2065" s="58"/>
      <c r="K2065" s="56"/>
      <c r="L2065" s="56"/>
      <c r="M2065" s="56"/>
      <c r="N2065" s="56"/>
      <c r="O2065" s="56"/>
      <c r="P2065" s="56"/>
      <c r="Q2065" s="56"/>
      <c r="R2065" s="56"/>
      <c r="S2065" s="56"/>
      <c r="T2065" s="56"/>
    </row>
    <row r="2066" spans="1:20" ht="30" customHeight="1" x14ac:dyDescent="0.25">
      <c r="A2066" s="56"/>
      <c r="B2066" s="56"/>
      <c r="C2066" s="113"/>
      <c r="D2066" s="56"/>
      <c r="E2066" s="56"/>
      <c r="F2066" s="56"/>
      <c r="G2066" s="56"/>
      <c r="H2066" s="56"/>
      <c r="I2066" s="56"/>
      <c r="J2066" s="58"/>
      <c r="K2066" s="56"/>
      <c r="L2066" s="56"/>
      <c r="M2066" s="56"/>
      <c r="N2066" s="56"/>
      <c r="O2066" s="56"/>
      <c r="P2066" s="56"/>
      <c r="Q2066" s="56"/>
      <c r="R2066" s="56"/>
      <c r="S2066" s="56"/>
      <c r="T2066" s="56"/>
    </row>
    <row r="2067" spans="1:20" ht="30" customHeight="1" x14ac:dyDescent="0.25">
      <c r="A2067" s="56"/>
      <c r="B2067" s="56"/>
      <c r="C2067" s="113"/>
      <c r="D2067" s="56"/>
      <c r="E2067" s="56"/>
      <c r="F2067" s="56"/>
      <c r="G2067" s="56"/>
      <c r="H2067" s="56"/>
      <c r="I2067" s="56"/>
      <c r="J2067" s="58"/>
      <c r="K2067" s="56"/>
      <c r="L2067" s="56"/>
      <c r="M2067" s="56"/>
      <c r="N2067" s="56"/>
      <c r="O2067" s="56"/>
      <c r="P2067" s="56"/>
      <c r="Q2067" s="56"/>
      <c r="R2067" s="56"/>
      <c r="S2067" s="56"/>
      <c r="T2067" s="56"/>
    </row>
    <row r="2068" spans="1:20" ht="30" customHeight="1" x14ac:dyDescent="0.25">
      <c r="A2068" s="56"/>
      <c r="B2068" s="56"/>
      <c r="C2068" s="113"/>
      <c r="D2068" s="56"/>
      <c r="E2068" s="56"/>
      <c r="F2068" s="56"/>
      <c r="G2068" s="56"/>
      <c r="H2068" s="56"/>
      <c r="I2068" s="56"/>
      <c r="J2068" s="58"/>
      <c r="K2068" s="56"/>
      <c r="L2068" s="56"/>
      <c r="M2068" s="56"/>
      <c r="N2068" s="56"/>
      <c r="O2068" s="56"/>
      <c r="P2068" s="56"/>
      <c r="Q2068" s="56"/>
      <c r="R2068" s="56"/>
      <c r="S2068" s="56"/>
      <c r="T2068" s="56"/>
    </row>
    <row r="2069" spans="1:20" ht="30" customHeight="1" x14ac:dyDescent="0.25">
      <c r="A2069" s="56"/>
      <c r="B2069" s="56"/>
      <c r="C2069" s="113"/>
      <c r="D2069" s="56"/>
      <c r="E2069" s="56"/>
      <c r="F2069" s="56"/>
      <c r="G2069" s="56"/>
      <c r="H2069" s="56"/>
      <c r="I2069" s="56"/>
      <c r="J2069" s="58"/>
      <c r="K2069" s="56"/>
      <c r="L2069" s="56"/>
      <c r="M2069" s="56"/>
      <c r="N2069" s="56"/>
      <c r="O2069" s="56"/>
      <c r="P2069" s="56"/>
      <c r="Q2069" s="56"/>
      <c r="R2069" s="56"/>
      <c r="S2069" s="56"/>
      <c r="T2069" s="56"/>
    </row>
    <row r="2070" spans="1:20" ht="30" customHeight="1" x14ac:dyDescent="0.25">
      <c r="A2070" s="56"/>
      <c r="B2070" s="56"/>
      <c r="C2070" s="113"/>
      <c r="D2070" s="56"/>
      <c r="E2070" s="56"/>
      <c r="F2070" s="56"/>
      <c r="G2070" s="56"/>
      <c r="H2070" s="56"/>
      <c r="I2070" s="56"/>
      <c r="J2070" s="58"/>
      <c r="K2070" s="56"/>
      <c r="L2070" s="56"/>
      <c r="M2070" s="56"/>
      <c r="N2070" s="56"/>
      <c r="O2070" s="56"/>
      <c r="P2070" s="56"/>
      <c r="Q2070" s="56"/>
      <c r="R2070" s="56"/>
      <c r="S2070" s="56"/>
      <c r="T2070" s="56"/>
    </row>
    <row r="2071" spans="1:20" ht="30" customHeight="1" x14ac:dyDescent="0.25">
      <c r="A2071" s="56"/>
      <c r="B2071" s="56"/>
      <c r="C2071" s="113"/>
      <c r="D2071" s="56"/>
      <c r="E2071" s="56"/>
      <c r="F2071" s="56"/>
      <c r="G2071" s="56"/>
      <c r="H2071" s="56"/>
      <c r="I2071" s="56"/>
      <c r="J2071" s="58"/>
      <c r="K2071" s="56"/>
      <c r="L2071" s="56"/>
      <c r="M2071" s="56"/>
      <c r="N2071" s="56"/>
      <c r="O2071" s="56"/>
      <c r="P2071" s="56"/>
      <c r="Q2071" s="56"/>
      <c r="R2071" s="56"/>
      <c r="S2071" s="56"/>
      <c r="T2071" s="56"/>
    </row>
    <row r="2072" spans="1:20" ht="30" customHeight="1" x14ac:dyDescent="0.25">
      <c r="A2072" s="56"/>
      <c r="B2072" s="56"/>
      <c r="C2072" s="113"/>
      <c r="D2072" s="56"/>
      <c r="E2072" s="56"/>
      <c r="F2072" s="56"/>
      <c r="G2072" s="56"/>
      <c r="H2072" s="56"/>
      <c r="I2072" s="56"/>
      <c r="J2072" s="58"/>
      <c r="K2072" s="56"/>
      <c r="L2072" s="56"/>
      <c r="M2072" s="56"/>
      <c r="N2072" s="56"/>
      <c r="O2072" s="56"/>
      <c r="P2072" s="56"/>
      <c r="Q2072" s="56"/>
      <c r="R2072" s="56"/>
      <c r="S2072" s="56"/>
      <c r="T2072" s="56"/>
    </row>
    <row r="2073" spans="1:20" ht="30" customHeight="1" x14ac:dyDescent="0.25">
      <c r="A2073" s="56"/>
      <c r="B2073" s="56"/>
      <c r="C2073" s="113"/>
      <c r="D2073" s="56"/>
      <c r="E2073" s="56"/>
      <c r="F2073" s="56"/>
      <c r="G2073" s="56"/>
      <c r="H2073" s="56"/>
      <c r="I2073" s="56"/>
      <c r="J2073" s="58"/>
      <c r="K2073" s="56"/>
      <c r="L2073" s="56"/>
      <c r="M2073" s="56"/>
      <c r="N2073" s="56"/>
      <c r="O2073" s="56"/>
      <c r="P2073" s="56"/>
      <c r="Q2073" s="56"/>
      <c r="R2073" s="56"/>
      <c r="S2073" s="56"/>
      <c r="T2073" s="56"/>
    </row>
    <row r="2074" spans="1:20" ht="30" customHeight="1" x14ac:dyDescent="0.25">
      <c r="A2074" s="56"/>
      <c r="B2074" s="56"/>
      <c r="C2074" s="113"/>
      <c r="D2074" s="56"/>
      <c r="E2074" s="56"/>
      <c r="F2074" s="56"/>
      <c r="G2074" s="56"/>
      <c r="H2074" s="56"/>
      <c r="I2074" s="56"/>
      <c r="J2074" s="58"/>
      <c r="K2074" s="56"/>
      <c r="L2074" s="56"/>
      <c r="M2074" s="56"/>
      <c r="N2074" s="56"/>
      <c r="O2074" s="56"/>
      <c r="P2074" s="56"/>
      <c r="Q2074" s="56"/>
      <c r="R2074" s="56"/>
      <c r="S2074" s="56"/>
      <c r="T2074" s="56"/>
    </row>
    <row r="2075" spans="1:20" ht="30" customHeight="1" x14ac:dyDescent="0.25">
      <c r="A2075" s="56"/>
      <c r="B2075" s="56"/>
      <c r="C2075" s="113"/>
      <c r="D2075" s="56"/>
      <c r="E2075" s="56"/>
      <c r="F2075" s="56"/>
      <c r="G2075" s="56"/>
      <c r="H2075" s="56"/>
      <c r="I2075" s="56"/>
      <c r="J2075" s="58"/>
      <c r="K2075" s="56"/>
      <c r="L2075" s="56"/>
      <c r="M2075" s="56"/>
      <c r="N2075" s="56"/>
      <c r="O2075" s="56"/>
      <c r="P2075" s="56"/>
      <c r="Q2075" s="56"/>
      <c r="R2075" s="56"/>
      <c r="S2075" s="56"/>
      <c r="T2075" s="56"/>
    </row>
    <row r="2076" spans="1:20" ht="30" customHeight="1" x14ac:dyDescent="0.25">
      <c r="A2076" s="56"/>
      <c r="B2076" s="56"/>
      <c r="C2076" s="113"/>
      <c r="D2076" s="56"/>
      <c r="E2076" s="56"/>
      <c r="F2076" s="56"/>
      <c r="G2076" s="56"/>
      <c r="H2076" s="56"/>
      <c r="I2076" s="56"/>
      <c r="J2076" s="58"/>
      <c r="K2076" s="56"/>
      <c r="L2076" s="56"/>
      <c r="M2076" s="56"/>
      <c r="N2076" s="56"/>
      <c r="O2076" s="56"/>
      <c r="P2076" s="56"/>
      <c r="Q2076" s="56"/>
      <c r="R2076" s="56"/>
      <c r="S2076" s="56"/>
      <c r="T2076" s="56"/>
    </row>
    <row r="2077" spans="1:20" ht="30" customHeight="1" x14ac:dyDescent="0.25">
      <c r="A2077" s="56"/>
      <c r="B2077" s="56"/>
      <c r="C2077" s="113"/>
      <c r="D2077" s="56"/>
      <c r="E2077" s="56"/>
      <c r="F2077" s="56"/>
      <c r="G2077" s="56"/>
      <c r="H2077" s="56"/>
      <c r="I2077" s="56"/>
      <c r="J2077" s="58"/>
      <c r="K2077" s="56"/>
      <c r="L2077" s="56"/>
      <c r="M2077" s="56"/>
      <c r="N2077" s="56"/>
      <c r="O2077" s="56"/>
      <c r="P2077" s="56"/>
      <c r="Q2077" s="56"/>
      <c r="R2077" s="56"/>
      <c r="S2077" s="56"/>
      <c r="T2077" s="56"/>
    </row>
    <row r="2078" spans="1:20" ht="30" customHeight="1" x14ac:dyDescent="0.25">
      <c r="A2078" s="56"/>
      <c r="B2078" s="56"/>
      <c r="C2078" s="113"/>
      <c r="D2078" s="56"/>
      <c r="E2078" s="56"/>
      <c r="F2078" s="56"/>
      <c r="G2078" s="56"/>
      <c r="H2078" s="56"/>
      <c r="I2078" s="56"/>
      <c r="J2078" s="58"/>
      <c r="K2078" s="56"/>
      <c r="L2078" s="56"/>
      <c r="M2078" s="56"/>
      <c r="N2078" s="56"/>
      <c r="O2078" s="56"/>
      <c r="P2078" s="56"/>
      <c r="Q2078" s="56"/>
      <c r="R2078" s="56"/>
      <c r="S2078" s="56"/>
      <c r="T2078" s="56"/>
    </row>
  </sheetData>
  <sheetProtection sheet="1" objects="1" scenarios="1"/>
  <mergeCells count="6">
    <mergeCell ref="I7:I8"/>
    <mergeCell ref="A7:A8"/>
    <mergeCell ref="C7:C8"/>
    <mergeCell ref="D7:D8"/>
    <mergeCell ref="E7:H7"/>
    <mergeCell ref="B7:B8"/>
  </mergeCells>
  <conditionalFormatting sqref="B5:B6 B3">
    <cfRule type="duplicateValues" dxfId="2" priority="1"/>
  </conditionalFormatting>
  <conditionalFormatting sqref="C2:C19 B1 C21:C2000">
    <cfRule type="duplicateValues" dxfId="1" priority="4"/>
  </conditionalFormatting>
  <conditionalFormatting sqref="I9">
    <cfRule type="duplicateValues" dxfId="0" priority="3"/>
  </conditionalFormatting>
  <pageMargins left="0.7" right="0.7" top="0.75" bottom="0.75" header="0.3" footer="0.3"/>
  <pageSetup paperSize="9" orientation="portrait"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75F6-486D-43E4-8F77-980910B1DFAB}">
  <sheetPr>
    <tabColor rgb="FF00B0F0"/>
  </sheetPr>
  <dimension ref="A1:U109"/>
  <sheetViews>
    <sheetView workbookViewId="0"/>
  </sheetViews>
  <sheetFormatPr defaultRowHeight="15" x14ac:dyDescent="0.25"/>
  <cols>
    <col min="1" max="1" width="4.42578125" style="1" customWidth="1"/>
    <col min="2" max="2" width="43.7109375" style="1" customWidth="1"/>
    <col min="3" max="3" width="26.85546875" style="1" customWidth="1"/>
    <col min="4" max="4" width="25" style="1" customWidth="1"/>
    <col min="5" max="5" width="41.28515625" style="36" customWidth="1"/>
    <col min="6" max="6" width="44" style="1" customWidth="1"/>
    <col min="7" max="7" width="45.7109375" style="1" customWidth="1"/>
    <col min="8" max="8" width="11.42578125" style="1" customWidth="1"/>
    <col min="9" max="9" width="10.85546875" style="1" customWidth="1"/>
    <col min="10" max="10" width="11" style="1" customWidth="1"/>
    <col min="11" max="11" width="12" style="1" customWidth="1"/>
    <col min="12" max="12" width="11.28515625" style="1" customWidth="1"/>
    <col min="13" max="15" width="9.140625" style="1"/>
    <col min="16" max="16" width="19.5703125" style="1" customWidth="1"/>
    <col min="17" max="20" width="9.140625" style="1"/>
    <col min="21" max="21" width="20.28515625" style="1" customWidth="1"/>
    <col min="22" max="16384" width="9.140625" style="1"/>
  </cols>
  <sheetData>
    <row r="1" spans="1:21" ht="63.75" customHeight="1" x14ac:dyDescent="0.7">
      <c r="C1" s="2" t="s">
        <v>0</v>
      </c>
    </row>
    <row r="3" spans="1:21" x14ac:dyDescent="0.25">
      <c r="C3" s="3" t="s">
        <v>1</v>
      </c>
    </row>
    <row r="6" spans="1:21" x14ac:dyDescent="0.25">
      <c r="A6" s="4"/>
      <c r="B6" s="5" t="s">
        <v>2</v>
      </c>
      <c r="C6" s="4"/>
      <c r="D6" s="4"/>
      <c r="E6" s="37"/>
      <c r="F6" s="4"/>
      <c r="G6" s="4"/>
      <c r="H6" s="4"/>
      <c r="I6" s="4"/>
      <c r="J6" s="4"/>
      <c r="K6" s="4"/>
    </row>
    <row r="7" spans="1:21" ht="30" customHeight="1" x14ac:dyDescent="0.25">
      <c r="A7" s="210"/>
      <c r="B7" s="192" t="s">
        <v>3</v>
      </c>
      <c r="C7" s="192" t="s">
        <v>4</v>
      </c>
      <c r="D7" s="192" t="s">
        <v>5</v>
      </c>
      <c r="E7" s="208" t="s">
        <v>6</v>
      </c>
      <c r="F7" s="208" t="s">
        <v>7</v>
      </c>
      <c r="G7" s="208" t="s">
        <v>8</v>
      </c>
      <c r="H7" s="196" t="s">
        <v>9</v>
      </c>
      <c r="I7" s="196"/>
      <c r="J7" s="196"/>
      <c r="K7" s="196"/>
    </row>
    <row r="8" spans="1:21" ht="19.5" customHeight="1" x14ac:dyDescent="0.25">
      <c r="A8" s="211"/>
      <c r="B8" s="212"/>
      <c r="C8" s="212"/>
      <c r="D8" s="212"/>
      <c r="E8" s="209"/>
      <c r="F8" s="209"/>
      <c r="G8" s="209"/>
      <c r="H8" s="27">
        <v>2025</v>
      </c>
      <c r="I8" s="27">
        <v>2026</v>
      </c>
      <c r="J8" s="27">
        <v>2027</v>
      </c>
      <c r="K8" s="27">
        <v>2028</v>
      </c>
    </row>
    <row r="9" spans="1:21" s="45" customFormat="1" ht="46.5" customHeight="1" x14ac:dyDescent="0.25">
      <c r="A9" s="43">
        <v>1</v>
      </c>
      <c r="B9" s="52" t="s">
        <v>10</v>
      </c>
      <c r="C9" s="8" t="s">
        <v>10</v>
      </c>
      <c r="D9" s="44" t="s">
        <v>11</v>
      </c>
      <c r="E9" s="38" t="s">
        <v>12</v>
      </c>
      <c r="F9" s="60" t="s">
        <v>13</v>
      </c>
      <c r="G9" s="35" t="s">
        <v>14</v>
      </c>
      <c r="H9" s="8" t="s">
        <v>15</v>
      </c>
      <c r="I9" s="8" t="s">
        <v>16</v>
      </c>
      <c r="J9" s="8" t="s">
        <v>16</v>
      </c>
      <c r="K9" s="8" t="s">
        <v>16</v>
      </c>
      <c r="P9" s="46" t="s">
        <v>17</v>
      </c>
    </row>
    <row r="10" spans="1:21" s="51" customFormat="1" ht="46.5" customHeight="1" x14ac:dyDescent="0.25">
      <c r="A10" s="47">
        <v>2</v>
      </c>
      <c r="B10" s="48" t="s">
        <v>18</v>
      </c>
      <c r="C10" s="48" t="s">
        <v>19</v>
      </c>
      <c r="D10" s="49" t="s">
        <v>20</v>
      </c>
      <c r="E10" s="50">
        <v>2023</v>
      </c>
      <c r="F10" s="50" t="s">
        <v>21</v>
      </c>
      <c r="G10" s="53">
        <v>2026</v>
      </c>
      <c r="H10" s="48"/>
      <c r="I10" s="48"/>
      <c r="J10" s="48"/>
      <c r="K10" s="48"/>
      <c r="Q10" s="51">
        <v>2025</v>
      </c>
      <c r="R10" s="51">
        <v>2026</v>
      </c>
      <c r="S10" s="51">
        <v>2027</v>
      </c>
      <c r="T10" s="51">
        <v>2028</v>
      </c>
    </row>
    <row r="11" spans="1:21" x14ac:dyDescent="0.25">
      <c r="A11" s="24">
        <v>3</v>
      </c>
      <c r="B11" s="11"/>
      <c r="C11" s="11"/>
      <c r="D11" s="10"/>
      <c r="E11" s="39"/>
      <c r="F11" s="11"/>
      <c r="G11" s="12"/>
      <c r="H11" s="10"/>
      <c r="I11" s="10"/>
      <c r="J11" s="10"/>
      <c r="K11" s="10"/>
      <c r="P11" s="28" t="s">
        <v>22</v>
      </c>
      <c r="Q11" s="10">
        <v>3</v>
      </c>
      <c r="R11" s="10">
        <v>2</v>
      </c>
      <c r="S11" s="10">
        <v>5</v>
      </c>
      <c r="T11" s="10">
        <v>7</v>
      </c>
      <c r="U11" s="16">
        <f>SUM(Q11:T11)</f>
        <v>17</v>
      </c>
    </row>
    <row r="12" spans="1:21" x14ac:dyDescent="0.25">
      <c r="A12" s="24">
        <v>4</v>
      </c>
      <c r="B12" s="11"/>
      <c r="C12" s="11"/>
      <c r="D12" s="10"/>
      <c r="E12" s="39"/>
      <c r="F12" s="11"/>
      <c r="G12" s="12"/>
      <c r="H12" s="10"/>
      <c r="I12" s="10"/>
      <c r="J12" s="10"/>
      <c r="K12" s="10"/>
      <c r="P12" s="28" t="s">
        <v>23</v>
      </c>
      <c r="Q12" s="10"/>
      <c r="R12" s="10"/>
      <c r="S12" s="10"/>
      <c r="T12" s="10"/>
      <c r="U12" s="16"/>
    </row>
    <row r="13" spans="1:21" x14ac:dyDescent="0.25">
      <c r="A13" s="24">
        <v>5</v>
      </c>
      <c r="B13" s="11"/>
      <c r="C13" s="11"/>
      <c r="D13" s="10"/>
      <c r="E13" s="39"/>
      <c r="F13" s="11"/>
      <c r="G13" s="12"/>
      <c r="H13" s="10"/>
      <c r="I13" s="10"/>
      <c r="J13" s="10"/>
      <c r="K13" s="10"/>
      <c r="P13" s="28" t="s">
        <v>24</v>
      </c>
      <c r="Q13" s="10"/>
      <c r="R13" s="10"/>
      <c r="S13" s="10"/>
      <c r="T13" s="10"/>
      <c r="U13" s="16"/>
    </row>
    <row r="14" spans="1:21" x14ac:dyDescent="0.25">
      <c r="A14" s="24">
        <v>6</v>
      </c>
      <c r="B14" s="11"/>
      <c r="C14" s="11"/>
      <c r="D14" s="10"/>
      <c r="E14" s="39"/>
      <c r="F14" s="11"/>
      <c r="G14" s="12"/>
      <c r="H14" s="10"/>
      <c r="I14" s="10"/>
      <c r="J14" s="10"/>
      <c r="K14" s="10"/>
      <c r="P14" s="28" t="s">
        <v>25</v>
      </c>
      <c r="Q14" s="10"/>
      <c r="R14" s="10"/>
      <c r="S14" s="10"/>
      <c r="T14" s="10"/>
      <c r="U14" s="16"/>
    </row>
    <row r="15" spans="1:21" x14ac:dyDescent="0.25">
      <c r="A15" s="24">
        <v>7</v>
      </c>
      <c r="B15" s="11"/>
      <c r="C15" s="11"/>
      <c r="D15" s="10"/>
      <c r="E15" s="39"/>
      <c r="F15" s="11"/>
      <c r="G15" s="12"/>
      <c r="H15" s="10"/>
      <c r="I15" s="10"/>
      <c r="J15" s="10"/>
      <c r="K15" s="10"/>
      <c r="P15" s="28" t="s">
        <v>26</v>
      </c>
      <c r="Q15" s="10"/>
      <c r="R15" s="10"/>
      <c r="S15" s="10"/>
      <c r="T15" s="10"/>
      <c r="U15" s="16"/>
    </row>
    <row r="16" spans="1:21" x14ac:dyDescent="0.25">
      <c r="A16" s="24">
        <v>8</v>
      </c>
      <c r="B16" s="11"/>
      <c r="C16" s="11"/>
      <c r="D16" s="10"/>
      <c r="E16" s="39"/>
      <c r="F16" s="11"/>
      <c r="G16" s="12"/>
      <c r="H16" s="10"/>
      <c r="I16" s="10"/>
      <c r="J16" s="10"/>
      <c r="K16" s="10"/>
      <c r="P16" s="28" t="s">
        <v>27</v>
      </c>
      <c r="Q16" s="10"/>
      <c r="R16" s="10"/>
      <c r="S16" s="10"/>
      <c r="T16" s="10"/>
      <c r="U16" s="16"/>
    </row>
    <row r="17" spans="1:21" x14ac:dyDescent="0.25">
      <c r="A17" s="24">
        <v>9</v>
      </c>
      <c r="B17" s="11"/>
      <c r="C17" s="11"/>
      <c r="D17" s="10"/>
      <c r="E17" s="39"/>
      <c r="F17" s="11"/>
      <c r="G17" s="12"/>
      <c r="H17" s="10"/>
      <c r="I17" s="10"/>
      <c r="J17" s="10"/>
      <c r="K17" s="10"/>
      <c r="P17" s="28" t="s">
        <v>28</v>
      </c>
      <c r="Q17" s="10"/>
      <c r="R17" s="10"/>
      <c r="S17" s="10"/>
      <c r="T17" s="10"/>
      <c r="U17" s="16"/>
    </row>
    <row r="18" spans="1:21" x14ac:dyDescent="0.25">
      <c r="A18" s="24">
        <v>10</v>
      </c>
      <c r="B18" s="11"/>
      <c r="C18" s="11"/>
      <c r="D18" s="10"/>
      <c r="E18" s="39"/>
      <c r="F18" s="11"/>
      <c r="G18" s="12"/>
      <c r="H18" s="10"/>
      <c r="I18" s="10"/>
      <c r="J18" s="10"/>
      <c r="K18" s="10"/>
      <c r="P18" s="32" t="s">
        <v>29</v>
      </c>
      <c r="Q18" s="26"/>
      <c r="R18" s="26"/>
      <c r="S18" s="26"/>
      <c r="T18" s="26"/>
      <c r="U18" s="34"/>
    </row>
    <row r="19" spans="1:21" x14ac:dyDescent="0.25">
      <c r="A19" s="24">
        <v>11</v>
      </c>
      <c r="B19" s="11"/>
      <c r="C19" s="11"/>
      <c r="D19" s="10"/>
      <c r="E19" s="39"/>
      <c r="F19" s="11"/>
      <c r="G19" s="12"/>
      <c r="H19" s="10"/>
      <c r="I19" s="10"/>
      <c r="J19" s="10"/>
      <c r="K19" s="10"/>
      <c r="P19" s="33" t="s">
        <v>30</v>
      </c>
      <c r="Q19" s="16"/>
      <c r="R19" s="16"/>
      <c r="S19" s="16"/>
      <c r="T19" s="16"/>
      <c r="U19" s="16"/>
    </row>
    <row r="20" spans="1:21" x14ac:dyDescent="0.25">
      <c r="A20" s="24">
        <v>12</v>
      </c>
      <c r="B20" s="10"/>
      <c r="C20" s="10"/>
      <c r="D20" s="10"/>
      <c r="E20" s="40"/>
      <c r="F20" s="10"/>
      <c r="G20" s="13"/>
      <c r="H20" s="10"/>
      <c r="I20" s="10"/>
      <c r="J20" s="10"/>
      <c r="K20" s="10"/>
    </row>
    <row r="21" spans="1:21" x14ac:dyDescent="0.25">
      <c r="A21" s="24">
        <v>13</v>
      </c>
      <c r="B21" s="10"/>
      <c r="C21" s="10"/>
      <c r="D21" s="10"/>
      <c r="E21" s="40"/>
      <c r="F21" s="10"/>
      <c r="G21" s="13"/>
      <c r="H21" s="10"/>
      <c r="I21" s="10"/>
      <c r="J21" s="10"/>
      <c r="K21" s="10"/>
    </row>
    <row r="22" spans="1:21" x14ac:dyDescent="0.25">
      <c r="A22" s="24">
        <v>14</v>
      </c>
      <c r="B22" s="10"/>
      <c r="C22" s="10"/>
      <c r="D22" s="10"/>
      <c r="E22" s="40"/>
      <c r="F22" s="10"/>
      <c r="G22" s="13"/>
      <c r="H22" s="10"/>
      <c r="I22" s="10"/>
      <c r="J22" s="10"/>
      <c r="K22" s="10"/>
    </row>
    <row r="23" spans="1:21" x14ac:dyDescent="0.25">
      <c r="A23" s="24">
        <v>15</v>
      </c>
      <c r="B23" s="10"/>
      <c r="C23" s="10"/>
      <c r="D23" s="10"/>
      <c r="E23" s="40"/>
      <c r="F23" s="10"/>
      <c r="G23" s="13"/>
      <c r="H23" s="10"/>
      <c r="I23" s="10"/>
      <c r="J23" s="10"/>
      <c r="K23" s="10"/>
    </row>
    <row r="24" spans="1:21" x14ac:dyDescent="0.25">
      <c r="A24" s="24">
        <v>16</v>
      </c>
      <c r="B24" s="10"/>
      <c r="C24" s="10"/>
      <c r="D24" s="10"/>
      <c r="E24" s="40"/>
      <c r="F24" s="10"/>
      <c r="G24" s="13"/>
      <c r="H24" s="10"/>
      <c r="I24" s="10"/>
      <c r="J24" s="10"/>
      <c r="K24" s="10"/>
    </row>
    <row r="25" spans="1:21" x14ac:dyDescent="0.25">
      <c r="A25" s="24">
        <v>17</v>
      </c>
      <c r="B25" s="10"/>
      <c r="C25" s="10"/>
      <c r="D25" s="10"/>
      <c r="E25" s="40"/>
      <c r="F25" s="10"/>
      <c r="G25" s="13"/>
      <c r="H25" s="10"/>
      <c r="I25" s="10"/>
      <c r="J25" s="10"/>
      <c r="K25" s="10"/>
    </row>
    <row r="26" spans="1:21" x14ac:dyDescent="0.25">
      <c r="A26" s="24">
        <v>18</v>
      </c>
      <c r="B26" s="10"/>
      <c r="C26" s="10"/>
      <c r="D26" s="10"/>
      <c r="E26" s="40"/>
      <c r="F26" s="10"/>
      <c r="G26" s="13"/>
      <c r="H26" s="10"/>
      <c r="I26" s="10"/>
      <c r="J26" s="10"/>
      <c r="K26" s="10"/>
    </row>
    <row r="27" spans="1:21" x14ac:dyDescent="0.25">
      <c r="A27" s="24">
        <v>19</v>
      </c>
      <c r="B27" s="10"/>
      <c r="C27" s="10"/>
      <c r="D27" s="10"/>
      <c r="E27" s="40"/>
      <c r="F27" s="10"/>
      <c r="G27" s="13"/>
      <c r="H27" s="10"/>
      <c r="I27" s="10"/>
      <c r="J27" s="10"/>
      <c r="K27" s="10"/>
    </row>
    <row r="28" spans="1:21" x14ac:dyDescent="0.25">
      <c r="A28" s="24">
        <v>20</v>
      </c>
      <c r="B28" s="10"/>
      <c r="C28" s="10"/>
      <c r="D28" s="10"/>
      <c r="E28" s="40"/>
      <c r="F28" s="10"/>
      <c r="G28" s="13"/>
      <c r="H28" s="10"/>
      <c r="I28" s="10"/>
      <c r="J28" s="10"/>
      <c r="K28" s="10"/>
    </row>
    <row r="29" spans="1:21" x14ac:dyDescent="0.25">
      <c r="A29" s="24">
        <v>21</v>
      </c>
      <c r="B29" s="10"/>
      <c r="C29" s="10"/>
      <c r="D29" s="10"/>
      <c r="E29" s="40"/>
      <c r="F29" s="10"/>
      <c r="G29" s="13"/>
      <c r="H29" s="10"/>
      <c r="I29" s="10"/>
      <c r="J29" s="10"/>
      <c r="K29" s="10"/>
    </row>
    <row r="30" spans="1:21" x14ac:dyDescent="0.25">
      <c r="A30" s="24">
        <v>22</v>
      </c>
      <c r="B30" s="10"/>
      <c r="C30" s="10"/>
      <c r="D30" s="10"/>
      <c r="E30" s="40"/>
      <c r="F30" s="10"/>
      <c r="G30" s="13"/>
      <c r="H30" s="10"/>
      <c r="I30" s="10"/>
      <c r="J30" s="10"/>
      <c r="K30" s="10"/>
    </row>
    <row r="31" spans="1:21" x14ac:dyDescent="0.25">
      <c r="A31" s="24">
        <v>23</v>
      </c>
      <c r="B31" s="10"/>
      <c r="C31" s="10"/>
      <c r="D31" s="10"/>
      <c r="E31" s="40"/>
      <c r="F31" s="10"/>
      <c r="G31" s="13"/>
      <c r="H31" s="10"/>
      <c r="I31" s="10"/>
      <c r="J31" s="10"/>
      <c r="K31" s="10"/>
    </row>
    <row r="32" spans="1:21" x14ac:dyDescent="0.25">
      <c r="A32" s="24">
        <v>24</v>
      </c>
      <c r="B32" s="10"/>
      <c r="C32" s="10"/>
      <c r="D32" s="10"/>
      <c r="E32" s="40"/>
      <c r="F32" s="10"/>
      <c r="G32" s="13"/>
      <c r="H32" s="10"/>
      <c r="I32" s="10"/>
      <c r="J32" s="10"/>
      <c r="K32" s="10"/>
    </row>
    <row r="33" spans="1:11" x14ac:dyDescent="0.25">
      <c r="A33" s="24">
        <v>25</v>
      </c>
      <c r="B33" s="10"/>
      <c r="C33" s="10"/>
      <c r="D33" s="10"/>
      <c r="E33" s="40"/>
      <c r="F33" s="10"/>
      <c r="G33" s="13"/>
      <c r="H33" s="10"/>
      <c r="I33" s="10"/>
      <c r="J33" s="10"/>
      <c r="K33" s="10"/>
    </row>
    <row r="34" spans="1:11" x14ac:dyDescent="0.25">
      <c r="A34" s="24">
        <v>26</v>
      </c>
      <c r="B34" s="10"/>
      <c r="C34" s="10"/>
      <c r="D34" s="10"/>
      <c r="E34" s="40"/>
      <c r="F34" s="10"/>
      <c r="G34" s="13"/>
      <c r="H34" s="10"/>
      <c r="I34" s="10"/>
      <c r="J34" s="10"/>
      <c r="K34" s="10"/>
    </row>
    <row r="35" spans="1:11" x14ac:dyDescent="0.25">
      <c r="A35" s="24">
        <v>27</v>
      </c>
      <c r="B35" s="10"/>
      <c r="C35" s="10"/>
      <c r="D35" s="10"/>
      <c r="E35" s="40"/>
      <c r="F35" s="10"/>
      <c r="G35" s="13"/>
      <c r="H35" s="10"/>
      <c r="I35" s="10"/>
      <c r="J35" s="10"/>
      <c r="K35" s="10"/>
    </row>
    <row r="36" spans="1:11" x14ac:dyDescent="0.25">
      <c r="A36" s="24">
        <v>28</v>
      </c>
      <c r="B36" s="10"/>
      <c r="C36" s="10"/>
      <c r="D36" s="10"/>
      <c r="E36" s="40"/>
      <c r="F36" s="10"/>
      <c r="G36" s="13"/>
      <c r="H36" s="10"/>
      <c r="I36" s="10"/>
      <c r="J36" s="10"/>
      <c r="K36" s="10"/>
    </row>
    <row r="37" spans="1:11" x14ac:dyDescent="0.25">
      <c r="A37" s="24">
        <v>29</v>
      </c>
      <c r="B37" s="10"/>
      <c r="C37" s="10"/>
      <c r="D37" s="10"/>
      <c r="E37" s="40"/>
      <c r="F37" s="10"/>
      <c r="G37" s="13"/>
      <c r="H37" s="10"/>
      <c r="I37" s="10"/>
      <c r="J37" s="10"/>
      <c r="K37" s="10"/>
    </row>
    <row r="38" spans="1:11" x14ac:dyDescent="0.25">
      <c r="A38" s="24">
        <v>30</v>
      </c>
      <c r="B38" s="10"/>
      <c r="C38" s="10"/>
      <c r="D38" s="10"/>
      <c r="E38" s="40"/>
      <c r="F38" s="10"/>
      <c r="G38" s="13"/>
      <c r="H38" s="10"/>
      <c r="I38" s="10"/>
      <c r="J38" s="10"/>
      <c r="K38" s="10"/>
    </row>
    <row r="39" spans="1:11" x14ac:dyDescent="0.25">
      <c r="A39" s="29">
        <v>31</v>
      </c>
      <c r="B39" s="26"/>
      <c r="C39" s="26"/>
      <c r="D39" s="26"/>
      <c r="E39" s="41"/>
      <c r="F39" s="26"/>
      <c r="G39" s="30"/>
      <c r="H39" s="26"/>
      <c r="I39" s="26"/>
      <c r="J39" s="26"/>
      <c r="K39" s="26"/>
    </row>
    <row r="40" spans="1:11" x14ac:dyDescent="0.25">
      <c r="A40" s="10">
        <v>32</v>
      </c>
      <c r="B40" s="10"/>
      <c r="C40" s="10"/>
      <c r="D40" s="10"/>
      <c r="E40" s="40"/>
      <c r="F40" s="10"/>
      <c r="G40" s="10"/>
      <c r="H40" s="10"/>
      <c r="I40" s="10"/>
      <c r="J40" s="10"/>
      <c r="K40" s="10"/>
    </row>
    <row r="41" spans="1:11" x14ac:dyDescent="0.25">
      <c r="A41" s="10">
        <v>33</v>
      </c>
      <c r="B41" s="10"/>
      <c r="C41" s="10"/>
      <c r="D41" s="10"/>
      <c r="E41" s="40"/>
      <c r="F41" s="10"/>
      <c r="G41" s="10"/>
      <c r="H41" s="10"/>
      <c r="I41" s="10"/>
      <c r="J41" s="10"/>
      <c r="K41" s="10"/>
    </row>
    <row r="42" spans="1:11" x14ac:dyDescent="0.25">
      <c r="A42" s="10">
        <v>34</v>
      </c>
      <c r="B42" s="10"/>
      <c r="C42" s="10"/>
      <c r="D42" s="10"/>
      <c r="E42" s="40"/>
      <c r="F42" s="10"/>
      <c r="G42" s="10"/>
      <c r="H42" s="10"/>
      <c r="I42" s="10"/>
      <c r="J42" s="10"/>
      <c r="K42" s="10"/>
    </row>
    <row r="43" spans="1:11" x14ac:dyDescent="0.25">
      <c r="A43" s="10">
        <v>35</v>
      </c>
      <c r="B43" s="10"/>
      <c r="C43" s="10"/>
      <c r="D43" s="10"/>
      <c r="E43" s="40"/>
      <c r="F43" s="10"/>
      <c r="G43" s="10"/>
      <c r="H43" s="10"/>
      <c r="I43" s="10"/>
      <c r="J43" s="10"/>
      <c r="K43" s="10"/>
    </row>
    <row r="44" spans="1:11" x14ac:dyDescent="0.25">
      <c r="A44" s="10">
        <v>36</v>
      </c>
      <c r="B44" s="10"/>
      <c r="C44" s="10"/>
      <c r="D44" s="10"/>
      <c r="E44" s="40"/>
      <c r="F44" s="10"/>
      <c r="G44" s="10"/>
      <c r="H44" s="10"/>
      <c r="I44" s="10"/>
      <c r="J44" s="10"/>
      <c r="K44" s="10"/>
    </row>
    <row r="45" spans="1:11" x14ac:dyDescent="0.25">
      <c r="A45" s="10">
        <v>37</v>
      </c>
      <c r="B45" s="10"/>
      <c r="C45" s="10"/>
      <c r="D45" s="10"/>
      <c r="E45" s="40"/>
      <c r="F45" s="10"/>
      <c r="G45" s="10"/>
      <c r="H45" s="10"/>
      <c r="I45" s="10"/>
      <c r="J45" s="10"/>
      <c r="K45" s="10"/>
    </row>
    <row r="46" spans="1:11" x14ac:dyDescent="0.25">
      <c r="A46" s="10">
        <v>38</v>
      </c>
      <c r="B46" s="10"/>
      <c r="C46" s="10"/>
      <c r="D46" s="10"/>
      <c r="E46" s="40"/>
      <c r="F46" s="10"/>
      <c r="G46" s="10"/>
      <c r="H46" s="10"/>
      <c r="I46" s="10"/>
      <c r="J46" s="10"/>
      <c r="K46" s="10"/>
    </row>
    <row r="47" spans="1:11" x14ac:dyDescent="0.25">
      <c r="A47" s="10">
        <v>39</v>
      </c>
      <c r="B47" s="10"/>
      <c r="C47" s="10"/>
      <c r="D47" s="10"/>
      <c r="E47" s="40"/>
      <c r="F47" s="10"/>
      <c r="G47" s="10"/>
      <c r="H47" s="10"/>
      <c r="I47" s="10"/>
      <c r="J47" s="10"/>
      <c r="K47" s="10"/>
    </row>
    <row r="48" spans="1:11" x14ac:dyDescent="0.25">
      <c r="A48" s="10">
        <v>40</v>
      </c>
      <c r="B48" s="10"/>
      <c r="C48" s="10"/>
      <c r="D48" s="10"/>
      <c r="E48" s="40"/>
      <c r="F48" s="10"/>
      <c r="G48" s="10"/>
      <c r="H48" s="10"/>
      <c r="I48" s="10"/>
      <c r="J48" s="10"/>
      <c r="K48" s="10"/>
    </row>
    <row r="49" spans="1:11" x14ac:dyDescent="0.25">
      <c r="A49" s="10">
        <v>41</v>
      </c>
      <c r="B49" s="10"/>
      <c r="C49" s="10"/>
      <c r="D49" s="10"/>
      <c r="E49" s="40"/>
      <c r="F49" s="10"/>
      <c r="G49" s="10"/>
      <c r="H49" s="10"/>
      <c r="I49" s="10"/>
      <c r="J49" s="10"/>
      <c r="K49" s="10"/>
    </row>
    <row r="50" spans="1:11" x14ac:dyDescent="0.25">
      <c r="A50" s="10">
        <v>42</v>
      </c>
      <c r="B50" s="10"/>
      <c r="C50" s="10"/>
      <c r="D50" s="10"/>
      <c r="E50" s="40"/>
      <c r="F50" s="10"/>
      <c r="G50" s="10"/>
      <c r="H50" s="10"/>
      <c r="I50" s="10"/>
      <c r="J50" s="10"/>
      <c r="K50" s="10"/>
    </row>
    <row r="51" spans="1:11" x14ac:dyDescent="0.25">
      <c r="A51" s="10">
        <v>43</v>
      </c>
      <c r="B51" s="10"/>
      <c r="C51" s="10"/>
      <c r="D51" s="10"/>
      <c r="E51" s="40"/>
      <c r="F51" s="10"/>
      <c r="G51" s="10"/>
      <c r="H51" s="10"/>
      <c r="I51" s="10"/>
      <c r="J51" s="10"/>
      <c r="K51" s="10"/>
    </row>
    <row r="52" spans="1:11" x14ac:dyDescent="0.25">
      <c r="A52" s="10">
        <v>44</v>
      </c>
      <c r="B52" s="10"/>
      <c r="C52" s="10"/>
      <c r="D52" s="10"/>
      <c r="E52" s="40"/>
      <c r="F52" s="10"/>
      <c r="G52" s="10"/>
      <c r="H52" s="10"/>
      <c r="I52" s="10"/>
      <c r="J52" s="10"/>
      <c r="K52" s="10"/>
    </row>
    <row r="53" spans="1:11" x14ac:dyDescent="0.25">
      <c r="A53" s="10">
        <v>45</v>
      </c>
      <c r="B53" s="10"/>
      <c r="C53" s="10"/>
      <c r="D53" s="10"/>
      <c r="E53" s="40"/>
      <c r="F53" s="10"/>
      <c r="G53" s="10"/>
      <c r="H53" s="10"/>
      <c r="I53" s="10"/>
      <c r="J53" s="10"/>
      <c r="K53" s="10"/>
    </row>
    <row r="54" spans="1:11" x14ac:dyDescent="0.25">
      <c r="A54" s="10">
        <v>46</v>
      </c>
      <c r="B54" s="10"/>
      <c r="C54" s="10"/>
      <c r="D54" s="10"/>
      <c r="E54" s="40"/>
      <c r="F54" s="10"/>
      <c r="G54" s="10"/>
      <c r="H54" s="10"/>
      <c r="I54" s="10"/>
      <c r="J54" s="10"/>
      <c r="K54" s="10"/>
    </row>
    <row r="55" spans="1:11" x14ac:dyDescent="0.25">
      <c r="A55" s="10">
        <v>47</v>
      </c>
      <c r="B55" s="10"/>
      <c r="C55" s="10"/>
      <c r="D55" s="10"/>
      <c r="E55" s="40"/>
      <c r="F55" s="10"/>
      <c r="G55" s="10"/>
      <c r="H55" s="10"/>
      <c r="I55" s="10"/>
      <c r="J55" s="10"/>
      <c r="K55" s="10"/>
    </row>
    <row r="56" spans="1:11" x14ac:dyDescent="0.25">
      <c r="A56" s="10">
        <v>48</v>
      </c>
      <c r="B56" s="10"/>
      <c r="C56" s="10"/>
      <c r="D56" s="10"/>
      <c r="E56" s="40"/>
      <c r="F56" s="10"/>
      <c r="G56" s="10"/>
      <c r="H56" s="10"/>
      <c r="I56" s="10"/>
      <c r="J56" s="10"/>
      <c r="K56" s="10"/>
    </row>
    <row r="57" spans="1:11" x14ac:dyDescent="0.25">
      <c r="A57" s="10">
        <v>49</v>
      </c>
      <c r="B57" s="10"/>
      <c r="C57" s="10"/>
      <c r="D57" s="10"/>
      <c r="E57" s="40"/>
      <c r="F57" s="10"/>
      <c r="G57" s="10"/>
      <c r="H57" s="10"/>
      <c r="I57" s="10"/>
      <c r="J57" s="10"/>
      <c r="K57" s="10"/>
    </row>
    <row r="58" spans="1:11" x14ac:dyDescent="0.25">
      <c r="A58" s="10">
        <v>50</v>
      </c>
      <c r="B58" s="10"/>
      <c r="C58" s="10"/>
      <c r="D58" s="10"/>
      <c r="E58" s="40"/>
      <c r="F58" s="10"/>
      <c r="G58" s="10"/>
      <c r="H58" s="10"/>
      <c r="I58" s="10"/>
      <c r="J58" s="10"/>
      <c r="K58" s="10"/>
    </row>
    <row r="59" spans="1:11" x14ac:dyDescent="0.25">
      <c r="A59" s="10">
        <v>51</v>
      </c>
      <c r="B59" s="10"/>
      <c r="C59" s="10"/>
      <c r="D59" s="10"/>
      <c r="E59" s="40"/>
      <c r="F59" s="10"/>
      <c r="G59" s="10"/>
      <c r="H59" s="10"/>
      <c r="I59" s="10"/>
      <c r="J59" s="10"/>
      <c r="K59" s="10"/>
    </row>
    <row r="60" spans="1:11" x14ac:dyDescent="0.25">
      <c r="A60" s="10">
        <v>52</v>
      </c>
      <c r="B60" s="10"/>
      <c r="C60" s="10"/>
      <c r="D60" s="10"/>
      <c r="E60" s="40"/>
      <c r="F60" s="10"/>
      <c r="G60" s="10"/>
      <c r="H60" s="10"/>
      <c r="I60" s="10"/>
      <c r="J60" s="10"/>
      <c r="K60" s="10"/>
    </row>
    <row r="61" spans="1:11" x14ac:dyDescent="0.25">
      <c r="A61" s="10">
        <v>53</v>
      </c>
      <c r="B61" s="10"/>
      <c r="C61" s="10"/>
      <c r="D61" s="10"/>
      <c r="E61" s="40"/>
      <c r="F61" s="10"/>
      <c r="G61" s="10"/>
      <c r="H61" s="10"/>
      <c r="I61" s="10"/>
      <c r="J61" s="10"/>
      <c r="K61" s="10"/>
    </row>
    <row r="62" spans="1:11" x14ac:dyDescent="0.25">
      <c r="A62" s="10">
        <v>54</v>
      </c>
      <c r="B62" s="10"/>
      <c r="C62" s="10"/>
      <c r="D62" s="10"/>
      <c r="E62" s="40"/>
      <c r="F62" s="10"/>
      <c r="G62" s="10"/>
      <c r="H62" s="10"/>
      <c r="I62" s="10"/>
      <c r="J62" s="10"/>
      <c r="K62" s="10"/>
    </row>
    <row r="63" spans="1:11" x14ac:dyDescent="0.25">
      <c r="A63" s="10">
        <v>55</v>
      </c>
      <c r="B63" s="10"/>
      <c r="C63" s="10"/>
      <c r="D63" s="10"/>
      <c r="E63" s="40"/>
      <c r="F63" s="10"/>
      <c r="G63" s="10"/>
      <c r="H63" s="10"/>
      <c r="I63" s="10"/>
      <c r="J63" s="10"/>
      <c r="K63" s="10"/>
    </row>
    <row r="64" spans="1:11" x14ac:dyDescent="0.25">
      <c r="A64" s="10">
        <v>56</v>
      </c>
      <c r="B64" s="10"/>
      <c r="C64" s="10"/>
      <c r="D64" s="10"/>
      <c r="E64" s="40"/>
      <c r="F64" s="10"/>
      <c r="G64" s="10"/>
      <c r="H64" s="10"/>
      <c r="I64" s="10"/>
      <c r="J64" s="10"/>
      <c r="K64" s="10"/>
    </row>
    <row r="65" spans="1:11" x14ac:dyDescent="0.25">
      <c r="A65" s="10">
        <v>57</v>
      </c>
      <c r="B65" s="10"/>
      <c r="C65" s="10"/>
      <c r="D65" s="10"/>
      <c r="E65" s="40"/>
      <c r="F65" s="10"/>
      <c r="G65" s="10"/>
      <c r="H65" s="10"/>
      <c r="I65" s="10"/>
      <c r="J65" s="10"/>
      <c r="K65" s="10"/>
    </row>
    <row r="66" spans="1:11" x14ac:dyDescent="0.25">
      <c r="A66" s="10">
        <v>58</v>
      </c>
      <c r="B66" s="10"/>
      <c r="C66" s="10"/>
      <c r="D66" s="10"/>
      <c r="E66" s="40"/>
      <c r="F66" s="10"/>
      <c r="G66" s="10"/>
      <c r="H66" s="10"/>
      <c r="I66" s="10"/>
      <c r="J66" s="10"/>
      <c r="K66" s="10"/>
    </row>
    <row r="67" spans="1:11" x14ac:dyDescent="0.25">
      <c r="A67" s="10">
        <v>59</v>
      </c>
      <c r="B67" s="10"/>
      <c r="C67" s="10"/>
      <c r="D67" s="10"/>
      <c r="E67" s="40"/>
      <c r="F67" s="10"/>
      <c r="G67" s="10"/>
      <c r="H67" s="10"/>
      <c r="I67" s="10"/>
      <c r="J67" s="10"/>
      <c r="K67" s="10"/>
    </row>
    <row r="68" spans="1:11" x14ac:dyDescent="0.25">
      <c r="A68" s="10">
        <v>60</v>
      </c>
      <c r="B68" s="10"/>
      <c r="C68" s="10"/>
      <c r="D68" s="10"/>
      <c r="E68" s="40"/>
      <c r="F68" s="10"/>
      <c r="G68" s="10"/>
      <c r="H68" s="10"/>
      <c r="I68" s="10"/>
      <c r="J68" s="10"/>
      <c r="K68" s="10"/>
    </row>
    <row r="69" spans="1:11" x14ac:dyDescent="0.25">
      <c r="A69" s="10">
        <v>61</v>
      </c>
      <c r="B69" s="10"/>
      <c r="C69" s="10"/>
      <c r="D69" s="10"/>
      <c r="E69" s="40"/>
      <c r="F69" s="10"/>
      <c r="G69" s="10"/>
      <c r="H69" s="10"/>
      <c r="I69" s="10"/>
      <c r="J69" s="10"/>
      <c r="K69" s="10"/>
    </row>
    <row r="70" spans="1:11" x14ac:dyDescent="0.25">
      <c r="A70" s="10">
        <v>62</v>
      </c>
      <c r="B70" s="10"/>
      <c r="C70" s="10"/>
      <c r="D70" s="10"/>
      <c r="E70" s="40"/>
      <c r="F70" s="10"/>
      <c r="G70" s="10"/>
      <c r="H70" s="10"/>
      <c r="I70" s="10"/>
      <c r="J70" s="10"/>
      <c r="K70" s="10"/>
    </row>
    <row r="71" spans="1:11" x14ac:dyDescent="0.25">
      <c r="A71" s="10">
        <v>63</v>
      </c>
      <c r="B71" s="10"/>
      <c r="C71" s="10"/>
      <c r="D71" s="10"/>
      <c r="E71" s="40"/>
      <c r="F71" s="10"/>
      <c r="G71" s="10"/>
      <c r="H71" s="10"/>
      <c r="I71" s="10"/>
      <c r="J71" s="10"/>
      <c r="K71" s="10"/>
    </row>
    <row r="72" spans="1:11" x14ac:dyDescent="0.25">
      <c r="A72" s="10">
        <v>64</v>
      </c>
      <c r="B72" s="10"/>
      <c r="C72" s="10"/>
      <c r="D72" s="10"/>
      <c r="E72" s="40"/>
      <c r="F72" s="10"/>
      <c r="G72" s="10"/>
      <c r="H72" s="10"/>
      <c r="I72" s="10"/>
      <c r="J72" s="10"/>
      <c r="K72" s="10"/>
    </row>
    <row r="73" spans="1:11" x14ac:dyDescent="0.25">
      <c r="A73" s="10">
        <v>65</v>
      </c>
      <c r="B73" s="10"/>
      <c r="C73" s="10"/>
      <c r="D73" s="10"/>
      <c r="E73" s="40"/>
      <c r="F73" s="10"/>
      <c r="G73" s="10"/>
      <c r="H73" s="10"/>
      <c r="I73" s="10"/>
      <c r="J73" s="10"/>
      <c r="K73" s="10"/>
    </row>
    <row r="74" spans="1:11" x14ac:dyDescent="0.25">
      <c r="A74" s="10">
        <v>66</v>
      </c>
      <c r="B74" s="10"/>
      <c r="C74" s="10"/>
      <c r="D74" s="10"/>
      <c r="E74" s="40"/>
      <c r="F74" s="10"/>
      <c r="G74" s="10"/>
      <c r="H74" s="10"/>
      <c r="I74" s="10"/>
      <c r="J74" s="10"/>
      <c r="K74" s="10"/>
    </row>
    <row r="75" spans="1:11" x14ac:dyDescent="0.25">
      <c r="A75" s="10">
        <v>67</v>
      </c>
      <c r="B75" s="10"/>
      <c r="C75" s="10"/>
      <c r="D75" s="10"/>
      <c r="E75" s="40"/>
      <c r="F75" s="10"/>
      <c r="G75" s="10"/>
      <c r="H75" s="10"/>
      <c r="I75" s="10"/>
      <c r="J75" s="10"/>
      <c r="K75" s="10"/>
    </row>
    <row r="76" spans="1:11" x14ac:dyDescent="0.25">
      <c r="A76" s="10">
        <v>68</v>
      </c>
      <c r="B76" s="10"/>
      <c r="C76" s="10"/>
      <c r="D76" s="10"/>
      <c r="E76" s="40"/>
      <c r="F76" s="10"/>
      <c r="G76" s="10"/>
      <c r="H76" s="10"/>
      <c r="I76" s="10"/>
      <c r="J76" s="10"/>
      <c r="K76" s="10"/>
    </row>
    <row r="77" spans="1:11" x14ac:dyDescent="0.25">
      <c r="A77" s="10">
        <v>69</v>
      </c>
      <c r="B77" s="10"/>
      <c r="C77" s="10"/>
      <c r="D77" s="10"/>
      <c r="E77" s="40"/>
      <c r="F77" s="10"/>
      <c r="G77" s="10"/>
      <c r="H77" s="10"/>
      <c r="I77" s="10"/>
      <c r="J77" s="10"/>
      <c r="K77" s="10"/>
    </row>
    <row r="78" spans="1:11" x14ac:dyDescent="0.25">
      <c r="A78" s="10">
        <v>70</v>
      </c>
      <c r="B78" s="10"/>
      <c r="C78" s="10"/>
      <c r="D78" s="10"/>
      <c r="E78" s="40"/>
      <c r="F78" s="10"/>
      <c r="G78" s="10"/>
      <c r="H78" s="10"/>
      <c r="I78" s="10"/>
      <c r="J78" s="10"/>
      <c r="K78" s="10"/>
    </row>
    <row r="79" spans="1:11" x14ac:dyDescent="0.25">
      <c r="A79" s="10">
        <v>71</v>
      </c>
      <c r="B79" s="10"/>
      <c r="C79" s="10"/>
      <c r="D79" s="10"/>
      <c r="E79" s="40"/>
      <c r="F79" s="10"/>
      <c r="G79" s="10"/>
      <c r="H79" s="10"/>
      <c r="I79" s="10"/>
      <c r="J79" s="10"/>
      <c r="K79" s="10"/>
    </row>
    <row r="80" spans="1:11" x14ac:dyDescent="0.25">
      <c r="A80" s="10">
        <v>72</v>
      </c>
      <c r="B80" s="10"/>
      <c r="C80" s="10"/>
      <c r="D80" s="10"/>
      <c r="E80" s="40"/>
      <c r="F80" s="10"/>
      <c r="G80" s="10"/>
      <c r="H80" s="10"/>
      <c r="I80" s="10"/>
      <c r="J80" s="10"/>
      <c r="K80" s="10"/>
    </row>
    <row r="81" spans="1:11" x14ac:dyDescent="0.25">
      <c r="A81" s="10">
        <v>73</v>
      </c>
      <c r="B81" s="26"/>
      <c r="C81" s="10"/>
      <c r="D81" s="10"/>
      <c r="E81" s="41"/>
      <c r="F81" s="26"/>
      <c r="G81" s="26"/>
      <c r="H81" s="26"/>
      <c r="I81" s="10"/>
      <c r="J81" s="10"/>
      <c r="K81" s="26"/>
    </row>
    <row r="82" spans="1:11" x14ac:dyDescent="0.25">
      <c r="A82" s="13">
        <v>74</v>
      </c>
      <c r="B82" s="10"/>
      <c r="C82" s="31"/>
      <c r="D82" s="13"/>
      <c r="E82" s="40"/>
      <c r="F82" s="10"/>
      <c r="G82" s="10"/>
      <c r="H82" s="10"/>
      <c r="I82" s="31"/>
      <c r="J82" s="13"/>
      <c r="K82" s="10"/>
    </row>
    <row r="83" spans="1:11" x14ac:dyDescent="0.25">
      <c r="A83" s="13">
        <v>75</v>
      </c>
      <c r="B83" s="10"/>
      <c r="C83" s="31"/>
      <c r="D83" s="13"/>
      <c r="E83" s="40"/>
      <c r="F83" s="10"/>
      <c r="G83" s="10"/>
      <c r="H83" s="10"/>
      <c r="I83" s="31"/>
      <c r="J83" s="13"/>
      <c r="K83" s="10"/>
    </row>
    <row r="84" spans="1:11" x14ac:dyDescent="0.25">
      <c r="A84" s="13">
        <v>76</v>
      </c>
      <c r="B84" s="10"/>
      <c r="C84" s="31"/>
      <c r="D84" s="13"/>
      <c r="E84" s="40"/>
      <c r="F84" s="10"/>
      <c r="G84" s="10"/>
      <c r="H84" s="10"/>
      <c r="I84" s="31"/>
      <c r="J84" s="13"/>
      <c r="K84" s="10"/>
    </row>
    <row r="85" spans="1:11" x14ac:dyDescent="0.25">
      <c r="A85" s="13">
        <v>77</v>
      </c>
      <c r="B85" s="10"/>
      <c r="C85" s="31"/>
      <c r="D85" s="13"/>
      <c r="E85" s="40"/>
      <c r="F85" s="10"/>
      <c r="G85" s="10"/>
      <c r="H85" s="10"/>
      <c r="I85" s="31"/>
      <c r="J85" s="13"/>
      <c r="K85" s="10"/>
    </row>
    <row r="86" spans="1:11" x14ac:dyDescent="0.25">
      <c r="A86" s="10">
        <v>78</v>
      </c>
      <c r="B86" s="24"/>
      <c r="C86" s="10"/>
      <c r="D86" s="10"/>
      <c r="E86" s="42"/>
      <c r="F86" s="24"/>
      <c r="G86" s="24"/>
      <c r="H86" s="24"/>
      <c r="I86" s="10"/>
      <c r="J86" s="10"/>
      <c r="K86" s="24"/>
    </row>
    <row r="87" spans="1:11" x14ac:dyDescent="0.25">
      <c r="A87" s="10">
        <v>79</v>
      </c>
      <c r="B87" s="10"/>
      <c r="C87" s="10"/>
      <c r="D87" s="10"/>
      <c r="E87" s="40"/>
      <c r="F87" s="10"/>
      <c r="G87" s="10"/>
      <c r="H87" s="10"/>
      <c r="I87" s="10"/>
      <c r="J87" s="10"/>
      <c r="K87" s="10"/>
    </row>
    <row r="88" spans="1:11" x14ac:dyDescent="0.25">
      <c r="A88" s="10">
        <v>80</v>
      </c>
      <c r="B88" s="10"/>
      <c r="C88" s="10"/>
      <c r="D88" s="10"/>
      <c r="E88" s="40"/>
      <c r="F88" s="10"/>
      <c r="G88" s="10"/>
      <c r="H88" s="10"/>
      <c r="I88" s="10"/>
      <c r="J88" s="10"/>
      <c r="K88" s="10"/>
    </row>
    <row r="89" spans="1:11" x14ac:dyDescent="0.25">
      <c r="A89" s="10">
        <v>81</v>
      </c>
      <c r="B89" s="10"/>
      <c r="C89" s="10"/>
      <c r="D89" s="10"/>
      <c r="E89" s="40"/>
      <c r="F89" s="10"/>
      <c r="G89" s="10"/>
      <c r="H89" s="10"/>
      <c r="I89" s="10"/>
      <c r="J89" s="10"/>
      <c r="K89" s="10"/>
    </row>
    <row r="90" spans="1:11" x14ac:dyDescent="0.25">
      <c r="A90" s="10">
        <v>82</v>
      </c>
      <c r="B90" s="10"/>
      <c r="C90" s="10"/>
      <c r="D90" s="10"/>
      <c r="E90" s="40"/>
      <c r="F90" s="10"/>
      <c r="G90" s="10"/>
      <c r="H90" s="10"/>
      <c r="I90" s="10"/>
      <c r="J90" s="10"/>
      <c r="K90" s="10"/>
    </row>
    <row r="91" spans="1:11" x14ac:dyDescent="0.25">
      <c r="A91" s="10">
        <v>83</v>
      </c>
      <c r="B91" s="10"/>
      <c r="C91" s="10"/>
      <c r="D91" s="10"/>
      <c r="E91" s="40"/>
      <c r="F91" s="10"/>
      <c r="G91" s="10"/>
      <c r="H91" s="10"/>
      <c r="I91" s="10"/>
      <c r="J91" s="10"/>
      <c r="K91" s="10"/>
    </row>
    <row r="92" spans="1:11" x14ac:dyDescent="0.25">
      <c r="A92" s="10">
        <v>84</v>
      </c>
      <c r="B92" s="10"/>
      <c r="C92" s="10"/>
      <c r="D92" s="10"/>
      <c r="E92" s="40"/>
      <c r="F92" s="10"/>
      <c r="G92" s="10"/>
      <c r="H92" s="10"/>
      <c r="I92" s="10"/>
      <c r="J92" s="10"/>
      <c r="K92" s="10"/>
    </row>
    <row r="93" spans="1:11" x14ac:dyDescent="0.25">
      <c r="A93" s="10">
        <v>85</v>
      </c>
      <c r="B93" s="10"/>
      <c r="C93" s="10"/>
      <c r="D93" s="10"/>
      <c r="E93" s="40"/>
      <c r="F93" s="10"/>
      <c r="G93" s="10"/>
      <c r="H93" s="10"/>
      <c r="I93" s="10"/>
      <c r="J93" s="10"/>
      <c r="K93" s="10"/>
    </row>
    <row r="94" spans="1:11" x14ac:dyDescent="0.25">
      <c r="A94" s="10">
        <v>86</v>
      </c>
      <c r="B94" s="10"/>
      <c r="C94" s="10"/>
      <c r="D94" s="10"/>
      <c r="E94" s="40"/>
      <c r="F94" s="10"/>
      <c r="G94" s="10"/>
      <c r="H94" s="10"/>
      <c r="I94" s="10"/>
      <c r="J94" s="10"/>
      <c r="K94" s="10"/>
    </row>
    <row r="95" spans="1:11" x14ac:dyDescent="0.25">
      <c r="A95" s="10">
        <v>87</v>
      </c>
      <c r="B95" s="10"/>
      <c r="C95" s="10"/>
      <c r="D95" s="10"/>
      <c r="E95" s="40"/>
      <c r="F95" s="10"/>
      <c r="G95" s="10"/>
      <c r="H95" s="10"/>
      <c r="I95" s="10"/>
      <c r="J95" s="10"/>
      <c r="K95" s="10"/>
    </row>
    <row r="96" spans="1:11" x14ac:dyDescent="0.25">
      <c r="A96" s="10">
        <v>88</v>
      </c>
      <c r="B96" s="10"/>
      <c r="C96" s="10"/>
      <c r="D96" s="10"/>
      <c r="E96" s="40"/>
      <c r="F96" s="10"/>
      <c r="G96" s="10"/>
      <c r="H96" s="10"/>
      <c r="I96" s="10"/>
      <c r="J96" s="10"/>
      <c r="K96" s="10"/>
    </row>
    <row r="97" spans="1:11" x14ac:dyDescent="0.25">
      <c r="A97" s="10">
        <v>89</v>
      </c>
      <c r="B97" s="10"/>
      <c r="C97" s="10"/>
      <c r="D97" s="10"/>
      <c r="E97" s="40"/>
      <c r="F97" s="10"/>
      <c r="G97" s="10"/>
      <c r="H97" s="10"/>
      <c r="I97" s="10"/>
      <c r="J97" s="10"/>
      <c r="K97" s="10"/>
    </row>
    <row r="98" spans="1:11" x14ac:dyDescent="0.25">
      <c r="A98" s="10">
        <v>90</v>
      </c>
      <c r="B98" s="10"/>
      <c r="C98" s="10"/>
      <c r="D98" s="10"/>
      <c r="E98" s="40"/>
      <c r="F98" s="10"/>
      <c r="G98" s="10"/>
      <c r="H98" s="10"/>
      <c r="I98" s="10"/>
      <c r="J98" s="10"/>
      <c r="K98" s="10"/>
    </row>
    <row r="99" spans="1:11" x14ac:dyDescent="0.25">
      <c r="A99" s="10">
        <v>91</v>
      </c>
      <c r="B99" s="10"/>
      <c r="C99" s="10"/>
      <c r="D99" s="10"/>
      <c r="E99" s="40"/>
      <c r="F99" s="10"/>
      <c r="G99" s="10"/>
      <c r="H99" s="10"/>
      <c r="I99" s="10"/>
      <c r="J99" s="10"/>
      <c r="K99" s="10"/>
    </row>
    <row r="100" spans="1:11" x14ac:dyDescent="0.25">
      <c r="A100" s="10">
        <v>92</v>
      </c>
      <c r="B100" s="10"/>
      <c r="C100" s="10"/>
      <c r="D100" s="10"/>
      <c r="E100" s="40"/>
      <c r="F100" s="10"/>
      <c r="G100" s="10"/>
      <c r="H100" s="10"/>
      <c r="I100" s="10"/>
      <c r="J100" s="10"/>
      <c r="K100" s="10"/>
    </row>
    <row r="101" spans="1:11" x14ac:dyDescent="0.25">
      <c r="A101" s="10">
        <v>93</v>
      </c>
      <c r="B101" s="10"/>
      <c r="C101" s="10"/>
      <c r="D101" s="10"/>
      <c r="E101" s="40"/>
      <c r="F101" s="10"/>
      <c r="G101" s="10"/>
      <c r="H101" s="10"/>
      <c r="I101" s="10"/>
      <c r="J101" s="10"/>
      <c r="K101" s="10"/>
    </row>
    <row r="102" spans="1:11" x14ac:dyDescent="0.25">
      <c r="A102" s="10">
        <v>94</v>
      </c>
      <c r="B102" s="10"/>
      <c r="C102" s="10"/>
      <c r="D102" s="10"/>
      <c r="E102" s="40"/>
      <c r="F102" s="10"/>
      <c r="G102" s="10"/>
      <c r="H102" s="10"/>
      <c r="I102" s="10"/>
      <c r="J102" s="10"/>
      <c r="K102" s="10"/>
    </row>
    <row r="103" spans="1:11" x14ac:dyDescent="0.25">
      <c r="A103" s="10">
        <v>95</v>
      </c>
      <c r="B103" s="10"/>
      <c r="C103" s="10"/>
      <c r="D103" s="10"/>
      <c r="E103" s="40"/>
      <c r="F103" s="10"/>
      <c r="G103" s="10"/>
      <c r="H103" s="10"/>
      <c r="I103" s="10"/>
      <c r="J103" s="10"/>
      <c r="K103" s="10"/>
    </row>
    <row r="104" spans="1:11" x14ac:dyDescent="0.25">
      <c r="A104" s="10">
        <v>96</v>
      </c>
      <c r="B104" s="10"/>
      <c r="C104" s="10"/>
      <c r="D104" s="10"/>
      <c r="E104" s="40"/>
      <c r="F104" s="10"/>
      <c r="G104" s="10"/>
      <c r="H104" s="10"/>
      <c r="I104" s="10"/>
      <c r="J104" s="10"/>
      <c r="K104" s="10"/>
    </row>
    <row r="105" spans="1:11" x14ac:dyDescent="0.25">
      <c r="A105" s="10">
        <v>97</v>
      </c>
      <c r="B105" s="10"/>
      <c r="C105" s="10"/>
      <c r="D105" s="10"/>
      <c r="E105" s="40"/>
      <c r="F105" s="10"/>
      <c r="G105" s="10"/>
      <c r="H105" s="10"/>
      <c r="I105" s="10"/>
      <c r="J105" s="10"/>
      <c r="K105" s="10"/>
    </row>
    <row r="106" spans="1:11" x14ac:dyDescent="0.25">
      <c r="A106" s="10">
        <v>98</v>
      </c>
      <c r="B106" s="10"/>
      <c r="C106" s="10"/>
      <c r="D106" s="10"/>
      <c r="E106" s="40"/>
      <c r="F106" s="10"/>
      <c r="G106" s="10"/>
      <c r="H106" s="10"/>
      <c r="I106" s="10"/>
      <c r="J106" s="10"/>
      <c r="K106" s="10"/>
    </row>
    <row r="107" spans="1:11" x14ac:dyDescent="0.25">
      <c r="A107" s="10">
        <v>99</v>
      </c>
      <c r="B107" s="10"/>
      <c r="C107" s="10"/>
      <c r="D107" s="10"/>
      <c r="E107" s="40"/>
      <c r="F107" s="10"/>
      <c r="G107" s="10"/>
      <c r="H107" s="10"/>
      <c r="I107" s="10"/>
      <c r="J107" s="10"/>
      <c r="K107" s="10"/>
    </row>
    <row r="108" spans="1:11" x14ac:dyDescent="0.25">
      <c r="A108" s="10">
        <v>100</v>
      </c>
      <c r="B108" s="10"/>
      <c r="C108" s="10"/>
      <c r="D108" s="10"/>
      <c r="E108" s="40"/>
      <c r="F108" s="10"/>
      <c r="G108" s="10"/>
      <c r="H108" s="10"/>
      <c r="I108" s="10"/>
      <c r="J108" s="10"/>
      <c r="K108" s="10"/>
    </row>
    <row r="109" spans="1:11" x14ac:dyDescent="0.25">
      <c r="B109" s="1" t="s">
        <v>31</v>
      </c>
    </row>
  </sheetData>
  <mergeCells count="8">
    <mergeCell ref="G7:G8"/>
    <mergeCell ref="H7:K7"/>
    <mergeCell ref="A7:A8"/>
    <mergeCell ref="B7:B8"/>
    <mergeCell ref="C7:C8"/>
    <mergeCell ref="D7:D8"/>
    <mergeCell ref="E7:E8"/>
    <mergeCell ref="F7:F8"/>
  </mergeCells>
  <pageMargins left="0.7" right="0.7" top="0.75" bottom="0.75" header="0.3" footer="0.3"/>
  <pageSetup paperSize="9" orientation="portrait"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96B24-5805-4995-B3FE-358DCC620C7F}">
  <sheetPr>
    <tabColor rgb="FFB0D4B4"/>
  </sheetPr>
  <dimension ref="A1:K18"/>
  <sheetViews>
    <sheetView workbookViewId="0"/>
  </sheetViews>
  <sheetFormatPr defaultRowHeight="15" x14ac:dyDescent="0.25"/>
  <cols>
    <col min="1" max="1" width="4.42578125" style="1" customWidth="1"/>
    <col min="2" max="2" width="49.7109375" style="1" customWidth="1"/>
    <col min="3" max="3" width="33.28515625" style="1" customWidth="1"/>
    <col min="4" max="4" width="41.28515625" style="1" customWidth="1"/>
    <col min="5" max="5" width="11.42578125" style="1" customWidth="1"/>
    <col min="6" max="6" width="10.85546875" style="1" customWidth="1"/>
    <col min="7" max="7" width="11" style="1" customWidth="1"/>
    <col min="8" max="8" width="12" style="1" customWidth="1"/>
    <col min="9" max="9" width="17.28515625" style="1" customWidth="1"/>
    <col min="10" max="16384" width="9.140625" style="1"/>
  </cols>
  <sheetData>
    <row r="1" spans="1:11" ht="15" customHeight="1" x14ac:dyDescent="0.25"/>
    <row r="3" spans="1:11" x14ac:dyDescent="0.25">
      <c r="C3" s="3" t="s">
        <v>1</v>
      </c>
    </row>
    <row r="8" spans="1:11" ht="15" customHeight="1" x14ac:dyDescent="0.25">
      <c r="A8" s="4"/>
      <c r="B8" s="5" t="s">
        <v>32</v>
      </c>
      <c r="C8" s="4"/>
      <c r="D8" s="4"/>
      <c r="E8" s="4"/>
      <c r="F8" s="4"/>
      <c r="G8" s="4"/>
      <c r="H8" s="4"/>
      <c r="I8" s="4"/>
    </row>
    <row r="9" spans="1:11" s="15" customFormat="1" ht="40.5" customHeight="1" x14ac:dyDescent="0.25">
      <c r="A9" s="213"/>
      <c r="B9" s="215" t="s">
        <v>5</v>
      </c>
      <c r="C9" s="217" t="s">
        <v>33</v>
      </c>
      <c r="D9" s="217" t="s">
        <v>34</v>
      </c>
      <c r="E9" s="219" t="s">
        <v>35</v>
      </c>
      <c r="F9" s="220"/>
      <c r="G9" s="220"/>
      <c r="H9" s="220"/>
      <c r="I9" s="221"/>
    </row>
    <row r="10" spans="1:11" ht="14.25" customHeight="1" x14ac:dyDescent="0.25">
      <c r="A10" s="214"/>
      <c r="B10" s="216"/>
      <c r="C10" s="218"/>
      <c r="D10" s="218"/>
      <c r="E10" s="6">
        <v>2025</v>
      </c>
      <c r="F10" s="6">
        <v>2026</v>
      </c>
      <c r="G10" s="6">
        <v>2027</v>
      </c>
      <c r="H10" s="6">
        <v>2028</v>
      </c>
      <c r="I10" s="16" t="s">
        <v>30</v>
      </c>
    </row>
    <row r="11" spans="1:11" x14ac:dyDescent="0.25">
      <c r="A11" s="17"/>
      <c r="B11" s="18" t="s">
        <v>36</v>
      </c>
      <c r="C11" s="19" t="s">
        <v>37</v>
      </c>
      <c r="D11" s="19" t="s">
        <v>38</v>
      </c>
      <c r="E11" s="9" t="s">
        <v>39</v>
      </c>
      <c r="F11" s="9" t="s">
        <v>39</v>
      </c>
      <c r="G11" s="9" t="s">
        <v>39</v>
      </c>
      <c r="H11" s="9" t="s">
        <v>39</v>
      </c>
      <c r="I11" s="9" t="s">
        <v>40</v>
      </c>
      <c r="K11" s="1" t="s">
        <v>41</v>
      </c>
    </row>
    <row r="12" spans="1:11" x14ac:dyDescent="0.25">
      <c r="A12" s="20"/>
      <c r="B12" s="21" t="s">
        <v>36</v>
      </c>
      <c r="C12" s="8" t="s">
        <v>42</v>
      </c>
      <c r="D12" s="8" t="s">
        <v>43</v>
      </c>
      <c r="E12" s="10"/>
      <c r="F12" s="10"/>
      <c r="G12" s="10"/>
      <c r="H12" s="10"/>
      <c r="I12" s="10"/>
    </row>
    <row r="13" spans="1:11" x14ac:dyDescent="0.25">
      <c r="A13" s="20"/>
      <c r="B13" s="22" t="s">
        <v>44</v>
      </c>
      <c r="C13" s="8" t="s">
        <v>37</v>
      </c>
      <c r="D13" s="8" t="s">
        <v>38</v>
      </c>
      <c r="E13" s="10"/>
      <c r="F13" s="10"/>
      <c r="G13" s="10"/>
      <c r="H13" s="10"/>
      <c r="I13" s="10"/>
    </row>
    <row r="14" spans="1:11" x14ac:dyDescent="0.25">
      <c r="A14" s="20"/>
      <c r="B14" s="22" t="s">
        <v>44</v>
      </c>
      <c r="C14" s="8" t="s">
        <v>42</v>
      </c>
      <c r="D14" s="8" t="s">
        <v>43</v>
      </c>
      <c r="E14" s="10"/>
      <c r="F14" s="10"/>
      <c r="G14" s="10"/>
      <c r="H14" s="10"/>
      <c r="I14" s="10"/>
    </row>
    <row r="15" spans="1:11" x14ac:dyDescent="0.25">
      <c r="A15" s="20"/>
      <c r="B15" s="22" t="s">
        <v>45</v>
      </c>
      <c r="C15" s="8" t="s">
        <v>37</v>
      </c>
      <c r="D15" s="8" t="s">
        <v>38</v>
      </c>
      <c r="E15" s="10"/>
      <c r="F15" s="10"/>
      <c r="G15" s="10"/>
      <c r="H15" s="10"/>
      <c r="I15" s="10"/>
    </row>
    <row r="16" spans="1:11" x14ac:dyDescent="0.25">
      <c r="A16" s="20"/>
      <c r="B16" s="22" t="s">
        <v>45</v>
      </c>
      <c r="C16" s="8" t="s">
        <v>42</v>
      </c>
      <c r="D16" s="8" t="s">
        <v>43</v>
      </c>
      <c r="E16" s="10"/>
      <c r="F16" s="10"/>
      <c r="G16" s="10"/>
      <c r="H16" s="10"/>
      <c r="I16" s="10"/>
    </row>
    <row r="17" spans="2:2" x14ac:dyDescent="0.25">
      <c r="B17" s="1" t="s">
        <v>46</v>
      </c>
    </row>
    <row r="18" spans="2:2" x14ac:dyDescent="0.25">
      <c r="B18" s="1" t="s">
        <v>46</v>
      </c>
    </row>
  </sheetData>
  <mergeCells count="5">
    <mergeCell ref="A9:A10"/>
    <mergeCell ref="B9:B10"/>
    <mergeCell ref="C9:C10"/>
    <mergeCell ref="D9:D10"/>
    <mergeCell ref="E9:I9"/>
  </mergeCells>
  <pageMargins left="0.7" right="0.7" top="0.75" bottom="0.75" header="0.3" footer="0.3"/>
  <pageSetup paperSize="9" orientation="portrait"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9275-D3FA-454B-9218-F845224C0D67}">
  <sheetPr>
    <tabColor rgb="FF002F87"/>
  </sheetPr>
  <dimension ref="A1:M22"/>
  <sheetViews>
    <sheetView workbookViewId="0"/>
  </sheetViews>
  <sheetFormatPr defaultRowHeight="15" x14ac:dyDescent="0.25"/>
  <cols>
    <col min="1" max="1" width="4.42578125" style="1" customWidth="1"/>
    <col min="2" max="3" width="43.42578125" style="1" customWidth="1"/>
    <col min="4" max="4" width="26.85546875" style="1" customWidth="1"/>
    <col min="5" max="5" width="33.28515625" style="1" customWidth="1"/>
    <col min="6" max="6" width="41.28515625" style="1" customWidth="1"/>
    <col min="7" max="7" width="44" style="1" customWidth="1"/>
    <col min="8" max="8" width="45.7109375" style="1" customWidth="1"/>
    <col min="9" max="9" width="11.42578125" style="1" customWidth="1"/>
    <col min="10" max="10" width="10.85546875" style="1" customWidth="1"/>
    <col min="11" max="11" width="11" style="1" customWidth="1"/>
    <col min="12" max="12" width="12" style="1" customWidth="1"/>
    <col min="13" max="13" width="11.28515625" style="1" customWidth="1"/>
    <col min="14" max="16384" width="9.140625" style="1"/>
  </cols>
  <sheetData>
    <row r="1" spans="1:13" ht="70.5" customHeight="1" x14ac:dyDescent="0.7">
      <c r="B1" s="234" t="s">
        <v>0</v>
      </c>
      <c r="C1" s="234"/>
      <c r="D1" s="234"/>
      <c r="E1" s="234"/>
      <c r="F1" s="234"/>
    </row>
    <row r="3" spans="1:13" x14ac:dyDescent="0.25">
      <c r="D3" s="3" t="s">
        <v>47</v>
      </c>
    </row>
    <row r="4" spans="1:13" x14ac:dyDescent="0.25">
      <c r="D4" s="3" t="s">
        <v>48</v>
      </c>
    </row>
    <row r="8" spans="1:13" x14ac:dyDescent="0.25">
      <c r="A8" s="4"/>
      <c r="B8" s="5" t="s">
        <v>49</v>
      </c>
      <c r="C8" s="5"/>
      <c r="D8" s="4"/>
      <c r="E8" s="4"/>
      <c r="F8" s="4"/>
      <c r="G8" s="4"/>
      <c r="H8" s="4"/>
      <c r="I8" s="4"/>
      <c r="J8" s="4"/>
      <c r="K8" s="4"/>
      <c r="L8" s="4"/>
    </row>
    <row r="9" spans="1:13" ht="43.5" customHeight="1" x14ac:dyDescent="0.25">
      <c r="A9" s="213"/>
      <c r="B9" s="215" t="s">
        <v>50</v>
      </c>
      <c r="C9" s="226" t="s">
        <v>51</v>
      </c>
      <c r="D9" s="230" t="s">
        <v>52</v>
      </c>
      <c r="E9" s="231"/>
      <c r="F9" s="217" t="s">
        <v>53</v>
      </c>
      <c r="G9" s="217" t="s">
        <v>7</v>
      </c>
      <c r="H9" s="222" t="s">
        <v>54</v>
      </c>
      <c r="I9" s="223" t="s">
        <v>55</v>
      </c>
      <c r="J9" s="224"/>
      <c r="K9" s="224"/>
      <c r="L9" s="225"/>
      <c r="M9" s="23"/>
    </row>
    <row r="10" spans="1:13" ht="14.25" customHeight="1" x14ac:dyDescent="0.25">
      <c r="A10" s="214"/>
      <c r="B10" s="216"/>
      <c r="C10" s="227"/>
      <c r="D10" s="232"/>
      <c r="E10" s="233"/>
      <c r="F10" s="218"/>
      <c r="G10" s="218"/>
      <c r="H10" s="218"/>
      <c r="I10" s="14">
        <v>2025</v>
      </c>
      <c r="J10" s="7">
        <v>2026</v>
      </c>
      <c r="K10" s="7">
        <v>2027</v>
      </c>
      <c r="L10" s="7">
        <v>2028</v>
      </c>
    </row>
    <row r="11" spans="1:13" x14ac:dyDescent="0.25">
      <c r="A11" s="24">
        <v>1</v>
      </c>
      <c r="B11" s="8" t="s">
        <v>39</v>
      </c>
      <c r="C11" s="35"/>
      <c r="D11" s="235" t="s">
        <v>39</v>
      </c>
      <c r="E11" s="236"/>
      <c r="F11" s="8" t="s">
        <v>56</v>
      </c>
      <c r="G11" s="19" t="s">
        <v>57</v>
      </c>
      <c r="H11" s="25" t="s">
        <v>14</v>
      </c>
      <c r="I11" s="9" t="s">
        <v>16</v>
      </c>
      <c r="J11" s="9" t="s">
        <v>16</v>
      </c>
      <c r="K11" s="9" t="s">
        <v>16</v>
      </c>
      <c r="L11" s="9" t="s">
        <v>16</v>
      </c>
    </row>
    <row r="12" spans="1:13" x14ac:dyDescent="0.25">
      <c r="A12" s="10">
        <v>2</v>
      </c>
      <c r="B12" s="11"/>
      <c r="C12" s="12"/>
      <c r="D12" s="228"/>
      <c r="E12" s="229"/>
      <c r="F12" s="11"/>
      <c r="G12" s="11"/>
      <c r="H12" s="12"/>
      <c r="I12" s="10"/>
      <c r="J12" s="10"/>
      <c r="K12" s="10"/>
      <c r="L12" s="10"/>
    </row>
    <row r="13" spans="1:13" x14ac:dyDescent="0.25">
      <c r="A13" s="24">
        <v>3</v>
      </c>
      <c r="B13" s="11"/>
      <c r="C13" s="12"/>
      <c r="D13" s="228"/>
      <c r="E13" s="229"/>
      <c r="F13" s="11"/>
      <c r="G13" s="11"/>
      <c r="H13" s="12"/>
      <c r="I13" s="10"/>
      <c r="J13" s="10"/>
      <c r="K13" s="10"/>
      <c r="L13" s="10"/>
    </row>
    <row r="14" spans="1:13" x14ac:dyDescent="0.25">
      <c r="A14" s="10">
        <v>4</v>
      </c>
      <c r="B14" s="11"/>
      <c r="C14" s="12"/>
      <c r="D14" s="228"/>
      <c r="E14" s="229"/>
      <c r="F14" s="11"/>
      <c r="G14" s="11"/>
      <c r="H14" s="12"/>
      <c r="I14" s="10"/>
      <c r="J14" s="10"/>
      <c r="K14" s="10"/>
      <c r="L14" s="10"/>
    </row>
    <row r="15" spans="1:13" x14ac:dyDescent="0.25">
      <c r="A15" s="24">
        <v>5</v>
      </c>
      <c r="B15" s="11"/>
      <c r="C15" s="12"/>
      <c r="D15" s="228"/>
      <c r="E15" s="229"/>
      <c r="F15" s="11"/>
      <c r="G15" s="11"/>
      <c r="H15" s="12"/>
      <c r="I15" s="10"/>
      <c r="J15" s="10"/>
      <c r="K15" s="10"/>
      <c r="L15" s="10"/>
    </row>
    <row r="16" spans="1:13" x14ac:dyDescent="0.25">
      <c r="A16" s="10">
        <v>6</v>
      </c>
      <c r="B16" s="11"/>
      <c r="C16" s="12"/>
      <c r="D16" s="228"/>
      <c r="E16" s="229"/>
      <c r="F16" s="11"/>
      <c r="G16" s="11"/>
      <c r="H16" s="12"/>
      <c r="I16" s="10"/>
      <c r="J16" s="10"/>
      <c r="K16" s="10"/>
      <c r="L16" s="10"/>
    </row>
    <row r="17" spans="1:12" x14ac:dyDescent="0.25">
      <c r="A17" s="24">
        <v>7</v>
      </c>
      <c r="B17" s="11"/>
      <c r="C17" s="12"/>
      <c r="D17" s="228"/>
      <c r="E17" s="229"/>
      <c r="F17" s="11"/>
      <c r="G17" s="11"/>
      <c r="H17" s="12"/>
      <c r="I17" s="10"/>
      <c r="J17" s="10"/>
      <c r="K17" s="10"/>
      <c r="L17" s="10"/>
    </row>
    <row r="18" spans="1:12" x14ac:dyDescent="0.25">
      <c r="A18" s="10">
        <v>8</v>
      </c>
      <c r="B18" s="11"/>
      <c r="C18" s="12"/>
      <c r="D18" s="228"/>
      <c r="E18" s="229"/>
      <c r="F18" s="11"/>
      <c r="G18" s="11"/>
      <c r="H18" s="12"/>
      <c r="I18" s="26"/>
      <c r="J18" s="26"/>
      <c r="K18" s="26"/>
      <c r="L18" s="26"/>
    </row>
    <row r="19" spans="1:12" x14ac:dyDescent="0.25">
      <c r="A19" s="24">
        <v>9</v>
      </c>
      <c r="B19" s="11"/>
      <c r="C19" s="12"/>
      <c r="D19" s="228"/>
      <c r="E19" s="229"/>
      <c r="F19" s="11"/>
      <c r="G19" s="11"/>
      <c r="H19" s="12"/>
      <c r="I19" s="10"/>
      <c r="J19" s="10"/>
      <c r="K19" s="10"/>
      <c r="L19" s="10"/>
    </row>
    <row r="20" spans="1:12" x14ac:dyDescent="0.25">
      <c r="A20" s="10">
        <v>10</v>
      </c>
      <c r="B20" s="11"/>
      <c r="C20" s="12"/>
      <c r="D20" s="228"/>
      <c r="E20" s="229"/>
      <c r="F20" s="11"/>
      <c r="G20" s="11"/>
      <c r="H20" s="12"/>
      <c r="I20" s="10"/>
      <c r="J20" s="10"/>
      <c r="K20" s="10"/>
      <c r="L20" s="10"/>
    </row>
    <row r="21" spans="1:12" x14ac:dyDescent="0.25">
      <c r="A21" s="24">
        <v>11</v>
      </c>
      <c r="B21" s="10"/>
      <c r="C21" s="13"/>
      <c r="D21" s="237"/>
      <c r="E21" s="238"/>
      <c r="F21" s="10"/>
      <c r="G21" s="10"/>
      <c r="H21" s="13"/>
      <c r="I21" s="10"/>
      <c r="J21" s="10"/>
      <c r="K21" s="10"/>
      <c r="L21" s="10"/>
    </row>
    <row r="22" spans="1:12" x14ac:dyDescent="0.25">
      <c r="B22" s="1" t="s">
        <v>31</v>
      </c>
    </row>
  </sheetData>
  <mergeCells count="20">
    <mergeCell ref="D17:E17"/>
    <mergeCell ref="D18:E18"/>
    <mergeCell ref="D19:E19"/>
    <mergeCell ref="D20:E20"/>
    <mergeCell ref="D21:E21"/>
    <mergeCell ref="D16:E16"/>
    <mergeCell ref="A9:A10"/>
    <mergeCell ref="B9:B10"/>
    <mergeCell ref="D9:E10"/>
    <mergeCell ref="B1:F1"/>
    <mergeCell ref="D11:E11"/>
    <mergeCell ref="D12:E12"/>
    <mergeCell ref="D13:E13"/>
    <mergeCell ref="D14:E14"/>
    <mergeCell ref="F9:F10"/>
    <mergeCell ref="G9:G10"/>
    <mergeCell ref="H9:H10"/>
    <mergeCell ref="I9:L9"/>
    <mergeCell ref="C9:C10"/>
    <mergeCell ref="D15:E15"/>
  </mergeCells>
  <pageMargins left="0.7" right="0.7" top="0.75" bottom="0.75" header="0.3" footer="0.3"/>
  <pageSetup paperSize="9" orientation="portrait"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861B3-834F-47DD-942A-6F18F79357C1}">
  <dimension ref="A1:H3"/>
  <sheetViews>
    <sheetView workbookViewId="0"/>
  </sheetViews>
  <sheetFormatPr defaultRowHeight="15" x14ac:dyDescent="0.25"/>
  <cols>
    <col min="1" max="1" width="33.5703125" style="55" customWidth="1"/>
    <col min="2" max="2" width="16.7109375" style="55" customWidth="1"/>
    <col min="3" max="6" width="16.7109375" customWidth="1"/>
    <col min="7" max="25" width="16" customWidth="1"/>
  </cols>
  <sheetData>
    <row r="1" spans="1:8" x14ac:dyDescent="0.25">
      <c r="A1" s="55" t="s">
        <v>5</v>
      </c>
      <c r="B1"/>
      <c r="C1" t="s">
        <v>20</v>
      </c>
      <c r="D1" t="s">
        <v>75</v>
      </c>
      <c r="E1" t="s">
        <v>45</v>
      </c>
      <c r="F1" t="s">
        <v>46</v>
      </c>
      <c r="G1" t="s">
        <v>73</v>
      </c>
      <c r="H1" t="s">
        <v>74</v>
      </c>
    </row>
    <row r="2" spans="1:8" x14ac:dyDescent="0.25">
      <c r="A2" s="55" t="s">
        <v>58</v>
      </c>
      <c r="B2"/>
      <c r="C2" t="s">
        <v>59</v>
      </c>
      <c r="D2" t="s">
        <v>60</v>
      </c>
      <c r="E2" t="s">
        <v>61</v>
      </c>
    </row>
    <row r="3" spans="1:8" x14ac:dyDescent="0.25">
      <c r="A3" s="55" t="s">
        <v>69</v>
      </c>
      <c r="C3" t="s">
        <v>37</v>
      </c>
      <c r="D3" t="s">
        <v>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50c6f63-b71a-4bae-bc7f-93373a06ceaa">
      <Terms xmlns="http://schemas.microsoft.com/office/infopath/2007/PartnerControls"/>
    </lcf76f155ced4ddcb4097134ff3c332f>
    <TaxCatchAll xmlns="60100513-f0a2-46f7-89da-e984032e6c93" xsi:nil="true"/>
    <SharedWithUsers xmlns="60100513-f0a2-46f7-89da-e984032e6c93">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7971CD33B56643923CF7B443369990" ma:contentTypeVersion="15" ma:contentTypeDescription="Create a new document." ma:contentTypeScope="" ma:versionID="6d10be1fe498a61be8a551f328a67bd8">
  <xsd:schema xmlns:xsd="http://www.w3.org/2001/XMLSchema" xmlns:xs="http://www.w3.org/2001/XMLSchema" xmlns:p="http://schemas.microsoft.com/office/2006/metadata/properties" xmlns:ns2="650c6f63-b71a-4bae-bc7f-93373a06ceaa" xmlns:ns3="60100513-f0a2-46f7-89da-e984032e6c93" targetNamespace="http://schemas.microsoft.com/office/2006/metadata/properties" ma:root="true" ma:fieldsID="d392ab84e5a14203cc50f5c1fcc5bef8" ns2:_="" ns3:_="">
    <xsd:import namespace="650c6f63-b71a-4bae-bc7f-93373a06ceaa"/>
    <xsd:import namespace="60100513-f0a2-46f7-89da-e984032e6c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0c6f63-b71a-4bae-bc7f-93373a06c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6217ce8-a2ad-4190-85c5-09e1b76437e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100513-f0a2-46f7-89da-e984032e6c9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004dec6e-0b0d-4bf1-bde4-5d4f847947bc}" ma:internalName="TaxCatchAll" ma:showField="CatchAllData" ma:web="60100513-f0a2-46f7-89da-e984032e6c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F7AC90-4FA7-4F4C-8AF1-904507FF3864}">
  <ds:schemaRefs>
    <ds:schemaRef ds:uri="http://schemas.microsoft.com/sharepoint/v3/contenttype/forms"/>
  </ds:schemaRefs>
</ds:datastoreItem>
</file>

<file path=customXml/itemProps2.xml><?xml version="1.0" encoding="utf-8"?>
<ds:datastoreItem xmlns:ds="http://schemas.openxmlformats.org/officeDocument/2006/customXml" ds:itemID="{ED7C6C4A-70F8-4D28-803C-3A582CB26E89}">
  <ds:schemaRefs>
    <ds:schemaRef ds:uri="http://schemas.openxmlformats.org/package/2006/metadata/core-properties"/>
    <ds:schemaRef ds:uri="650c6f63-b71a-4bae-bc7f-93373a06ceaa"/>
    <ds:schemaRef ds:uri="http://purl.org/dc/terms/"/>
    <ds:schemaRef ds:uri="http://schemas.microsoft.com/office/2006/documentManagement/types"/>
    <ds:schemaRef ds:uri="http://www.w3.org/XML/1998/namespace"/>
    <ds:schemaRef ds:uri="http://purl.org/dc/elements/1.1/"/>
    <ds:schemaRef ds:uri="http://purl.org/dc/dcmitype/"/>
    <ds:schemaRef ds:uri="http://schemas.microsoft.com/office/infopath/2007/PartnerControls"/>
    <ds:schemaRef ds:uri="60100513-f0a2-46f7-89da-e984032e6c93"/>
    <ds:schemaRef ds:uri="http://schemas.microsoft.com/office/2006/metadata/properties"/>
  </ds:schemaRefs>
</ds:datastoreItem>
</file>

<file path=customXml/itemProps3.xml><?xml version="1.0" encoding="utf-8"?>
<ds:datastoreItem xmlns:ds="http://schemas.openxmlformats.org/officeDocument/2006/customXml" ds:itemID="{60C5FF98-58C0-49EA-881B-DE9AAF413E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73</vt:i4>
      </vt:variant>
    </vt:vector>
  </HeadingPairs>
  <TitlesOfParts>
    <vt:vector size="81" baseType="lpstr">
      <vt:lpstr>Overzichtsblad</vt:lpstr>
      <vt:lpstr>Scholen</vt:lpstr>
      <vt:lpstr>Leerkrachten</vt:lpstr>
      <vt:lpstr>Culturele instellingen</vt:lpstr>
      <vt:lpstr>oud Bereikcijfers scholen (2)</vt:lpstr>
      <vt:lpstr>oud Bereikcijfers leerkrachten</vt:lpstr>
      <vt:lpstr>oBereikcijfers cult. instelling</vt:lpstr>
      <vt:lpstr>Meerkeuzewaardes</vt:lpstr>
      <vt:lpstr>Instellingen_2025</vt:lpstr>
      <vt:lpstr>Instellingen_2026</vt:lpstr>
      <vt:lpstr>Instellingen_2027</vt:lpstr>
      <vt:lpstr>Instellingen_2028</vt:lpstr>
      <vt:lpstr>Instellingen_deelname</vt:lpstr>
      <vt:lpstr>Instellingen_eerdere_cmk_periode</vt:lpstr>
      <vt:lpstr>Instellingen_eerste_jaar_deelname</vt:lpstr>
      <vt:lpstr>Instellingen_namen</vt:lpstr>
      <vt:lpstr>Leekrachten_MBO_2025</vt:lpstr>
      <vt:lpstr>Leekrachten_MBO_2026</vt:lpstr>
      <vt:lpstr>Leekrachten_MBO_2027</vt:lpstr>
      <vt:lpstr>Leekrachten_MBO_2028</vt:lpstr>
      <vt:lpstr>Leekrachten_PO_2025</vt:lpstr>
      <vt:lpstr>Leekrachten_PO_2026</vt:lpstr>
      <vt:lpstr>Leekrachten_PO_2027</vt:lpstr>
      <vt:lpstr>Leekrachten_PO_2028</vt:lpstr>
      <vt:lpstr>Leekrachten_SBO_2025</vt:lpstr>
      <vt:lpstr>Leekrachten_SBO_2026</vt:lpstr>
      <vt:lpstr>Leekrachten_SBO_2027</vt:lpstr>
      <vt:lpstr>Leekrachten_SBO_2028</vt:lpstr>
      <vt:lpstr>Leekrachten_VMBO_2025</vt:lpstr>
      <vt:lpstr>Leekrachten_VMBO_2026</vt:lpstr>
      <vt:lpstr>Leekrachten_VMBO_2027</vt:lpstr>
      <vt:lpstr>Leekrachten_VMBO_2028</vt:lpstr>
      <vt:lpstr>Leekrachten_VO_2025</vt:lpstr>
      <vt:lpstr>Leekrachten_VO_2026</vt:lpstr>
      <vt:lpstr>Leekrachten_VO_2027</vt:lpstr>
      <vt:lpstr>Leekrachten_VO_2028</vt:lpstr>
      <vt:lpstr>Leekrachten_VSO_2025</vt:lpstr>
      <vt:lpstr>Leekrachten_VSO_2026</vt:lpstr>
      <vt:lpstr>Leekrachten_VSO_2027</vt:lpstr>
      <vt:lpstr>Leekrachten_VSO_2028</vt:lpstr>
      <vt:lpstr>Leerkrachten_aantallen_2025</vt:lpstr>
      <vt:lpstr>Leerkrachten_aantallen_2026</vt:lpstr>
      <vt:lpstr>Leerkrachten_aantallen_2027</vt:lpstr>
      <vt:lpstr>Leerkrachten_aantallen_2028</vt:lpstr>
      <vt:lpstr>Leerkrachten_eerdere_cmk_periode</vt:lpstr>
      <vt:lpstr>Leerkrachten_schooltype</vt:lpstr>
      <vt:lpstr>MBO_2025</vt:lpstr>
      <vt:lpstr>MBO_2026</vt:lpstr>
      <vt:lpstr>MBO_2027</vt:lpstr>
      <vt:lpstr>MBO_2028</vt:lpstr>
      <vt:lpstr>MBO_TOTALEN</vt:lpstr>
      <vt:lpstr>PO_2025</vt:lpstr>
      <vt:lpstr>PO_2026</vt:lpstr>
      <vt:lpstr>PO_2027</vt:lpstr>
      <vt:lpstr>PO_2028</vt:lpstr>
      <vt:lpstr>PO_TOTALEN</vt:lpstr>
      <vt:lpstr>SBO_2025</vt:lpstr>
      <vt:lpstr>SBO_2026</vt:lpstr>
      <vt:lpstr>SBO_2027</vt:lpstr>
      <vt:lpstr>SBO_2028</vt:lpstr>
      <vt:lpstr>SBO_TOTALEN</vt:lpstr>
      <vt:lpstr>Scholen_BRIN_nummers</vt:lpstr>
      <vt:lpstr>Scholen_deelname</vt:lpstr>
      <vt:lpstr>Scholen_eerdere_cmk_periode</vt:lpstr>
      <vt:lpstr>Scholen_eerste_jaar_deelname</vt:lpstr>
      <vt:lpstr>Scholen_schooltype</vt:lpstr>
      <vt:lpstr>VMBO_2025</vt:lpstr>
      <vt:lpstr>VMBO_2026</vt:lpstr>
      <vt:lpstr>VMBO_2027</vt:lpstr>
      <vt:lpstr>VMBO_2028</vt:lpstr>
      <vt:lpstr>VMBO_TOTALEN</vt:lpstr>
      <vt:lpstr>VO_2025</vt:lpstr>
      <vt:lpstr>VO_2026</vt:lpstr>
      <vt:lpstr>VO_2027</vt:lpstr>
      <vt:lpstr>VO_2028</vt:lpstr>
      <vt:lpstr>VO_TOTALEN</vt:lpstr>
      <vt:lpstr>VSO_2025</vt:lpstr>
      <vt:lpstr>VSO_2026</vt:lpstr>
      <vt:lpstr>VSO_2027</vt:lpstr>
      <vt:lpstr>VSO_2028</vt:lpstr>
      <vt:lpstr>VSO_TOTALEN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Lars Botma</dc:creator>
  <cp:keywords/>
  <dc:description/>
  <cp:lastModifiedBy>Lars Botma</cp:lastModifiedBy>
  <cp:revision/>
  <dcterms:created xsi:type="dcterms:W3CDTF">2024-03-26T08:29:04Z</dcterms:created>
  <dcterms:modified xsi:type="dcterms:W3CDTF">2026-03-03T10:43:54Z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0x0101007A7971CD33B56643923CF7B443369990</vt:lpwstr>
  </property>
  <property fmtid="{D5CDD505-2E9C-101B-9397-08002B2CF9AE}" pid="3" name="MediaServiceImageTags">
    <vt:lpwstr/>
  </property>
  <property fmtid="{D5CDD505-2E9C-101B-9397-08002B2CF9AE}" pid="4" name="Order">
    <vt:r8>306500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