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pp.local\Users\t.boogaard\FolderRedirection\Desktop\Modelbegrotingen\"/>
    </mc:Choice>
  </mc:AlternateContent>
  <bookViews>
    <workbookView xWindow="0" yWindow="0" windowWidth="23040" windowHeight="9210"/>
  </bookViews>
  <sheets>
    <sheet name="Blad1" sheetId="1" r:id="rId1"/>
    <sheet name="Blad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 l="1"/>
  <c r="B36" i="1"/>
  <c r="B35" i="1" s="1"/>
  <c r="B38" i="1"/>
  <c r="B29" i="1" l="1"/>
  <c r="B28" i="1" s="1"/>
  <c r="B10" i="1"/>
  <c r="B33" i="1"/>
  <c r="B13" i="1"/>
  <c r="B16" i="1"/>
  <c r="B19" i="1"/>
  <c r="B22" i="1"/>
  <c r="B49" i="1"/>
  <c r="B40" i="1"/>
  <c r="B44" i="1"/>
  <c r="B46" i="1"/>
  <c r="B25" i="1" l="1"/>
  <c r="B52" i="1" s="1"/>
</calcChain>
</file>

<file path=xl/comments1.xml><?xml version="1.0" encoding="utf-8"?>
<comments xmlns="http://schemas.openxmlformats.org/spreadsheetml/2006/main">
  <authors>
    <author>Olav Dorst</author>
    <author>Tamira Boogaard</author>
  </authors>
  <commentList>
    <comment ref="A5" authorId="0" shapeId="0">
      <text>
        <r>
          <rPr>
            <b/>
            <sz val="9"/>
            <color indexed="81"/>
            <rFont val="Tahoma"/>
            <family val="2"/>
          </rPr>
          <t>Fonds voor Cultuurparticipatie:</t>
        </r>
        <r>
          <rPr>
            <sz val="9"/>
            <color indexed="81"/>
            <rFont val="Tahoma"/>
            <family val="2"/>
          </rPr>
          <t xml:space="preserve">
Ga met de muis over het rode hoekje voor opmerkingen. Daar vind je onder meer hoe je meer regels kunt invoegen. </t>
        </r>
      </text>
    </comment>
    <comment ref="A1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3"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4"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B25" authorId="0" shapeId="0">
      <text>
        <r>
          <rPr>
            <b/>
            <sz val="9"/>
            <color indexed="81"/>
            <rFont val="Tahoma"/>
            <family val="2"/>
          </rPr>
          <t>Fonds voor Cultuurparticipatie:</t>
        </r>
        <r>
          <rPr>
            <sz val="9"/>
            <color indexed="81"/>
            <rFont val="Tahoma"/>
            <family val="2"/>
          </rPr>
          <t xml:space="preserve">
De bijdrage van het Fonds voor Cultuurparticipatie is maximaal 50% van de projectkosten</t>
        </r>
      </text>
    </comment>
    <comment ref="A3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38" authorId="1" shapeId="0">
      <text>
        <r>
          <rPr>
            <b/>
            <sz val="9"/>
            <color indexed="81"/>
            <rFont val="Tahoma"/>
            <family val="2"/>
          </rPr>
          <t xml:space="preserve">Fonds voor Cultuurparticipatie:
</t>
        </r>
        <r>
          <rPr>
            <sz val="9"/>
            <color indexed="81"/>
            <rFont val="Tahoma"/>
            <family val="2"/>
          </rPr>
          <t xml:space="preserve">De materiële investeringen mogen niet meer dan 10% zijn van de subsidie van het Fonds.
</t>
        </r>
      </text>
    </comment>
    <comment ref="A39"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3"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5"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7"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8" authorId="0" shapeId="0">
      <text>
        <r>
          <rPr>
            <b/>
            <sz val="9"/>
            <color indexed="81"/>
            <rFont val="Tahoma"/>
            <family val="2"/>
          </rPr>
          <t>Fonds voor Cultuurparticipatie:</t>
        </r>
        <r>
          <rPr>
            <sz val="9"/>
            <color indexed="81"/>
            <rFont val="Tahoma"/>
            <family val="2"/>
          </rPr>
          <t xml:space="preserve">
Dit mag maximaal 7% van de totale lasten zijn</t>
        </r>
      </text>
    </comment>
    <comment ref="B52" authorId="0" shapeId="0">
      <text>
        <r>
          <rPr>
            <b/>
            <sz val="9"/>
            <color indexed="81"/>
            <rFont val="Tahoma"/>
            <family val="2"/>
          </rPr>
          <t>Fonds voor Cultuurparticipatie:</t>
        </r>
        <r>
          <rPr>
            <sz val="9"/>
            <color indexed="81"/>
            <rFont val="Tahoma"/>
            <family val="2"/>
          </rPr>
          <t xml:space="preserve">
De begroting moet sluitend zijn</t>
        </r>
      </text>
    </comment>
  </commentList>
</comments>
</file>

<file path=xl/sharedStrings.xml><?xml version="1.0" encoding="utf-8"?>
<sst xmlns="http://schemas.openxmlformats.org/spreadsheetml/2006/main" count="53" uniqueCount="43">
  <si>
    <t>Baten</t>
  </si>
  <si>
    <t>Lasten</t>
  </si>
  <si>
    <t>Aangevraagd subsidiebedrag</t>
  </si>
  <si>
    <t>Overige publieke inkomsten</t>
  </si>
  <si>
    <t>&lt;naam verstrekker&gt;</t>
  </si>
  <si>
    <t>Private fondsen</t>
  </si>
  <si>
    <t xml:space="preserve">&lt;naam fonds&gt; </t>
  </si>
  <si>
    <t>Overige private inkomsten</t>
  </si>
  <si>
    <t>&lt;type (sponsor, gift, etc.)&gt;</t>
  </si>
  <si>
    <t>Eigen middelen</t>
  </si>
  <si>
    <t>Totale baten</t>
  </si>
  <si>
    <t>Personele lasten (honoraria)</t>
  </si>
  <si>
    <t>Overige personele lasten</t>
  </si>
  <si>
    <t>Uitvoeringskosten</t>
  </si>
  <si>
    <t>Zaalhuur</t>
  </si>
  <si>
    <t>&lt;locatie&gt;</t>
  </si>
  <si>
    <t>Materiaalkosten</t>
  </si>
  <si>
    <t>&lt;specificatie&gt;</t>
  </si>
  <si>
    <t>Overige uitvoeringskosten</t>
  </si>
  <si>
    <t>Onvoorzien</t>
  </si>
  <si>
    <t>Totale lasten</t>
  </si>
  <si>
    <t>Resultaat</t>
  </si>
  <si>
    <t>Toelichting</t>
  </si>
  <si>
    <t>Bedrag</t>
  </si>
  <si>
    <t>Invulveld</t>
  </si>
  <si>
    <t>Formule (aanpassen niet nodig)</t>
  </si>
  <si>
    <t>Formule (let op! Bij meer regels aanpassen)</t>
  </si>
  <si>
    <t>Totaal resultaat</t>
  </si>
  <si>
    <t>Ingevoerde bedragen kleuren rood als niet aan een voorwaarde wordt voldaan</t>
  </si>
  <si>
    <t>De cellen met rode hoekjes bevatten opmerkingen met toelichting</t>
  </si>
  <si>
    <t>Algemene bedrijfslasten t.b.v. project</t>
  </si>
  <si>
    <t>Bijdragen partners</t>
  </si>
  <si>
    <t>&lt;inzet uren (specificatie)&gt;</t>
  </si>
  <si>
    <t>Financiële middelen</t>
  </si>
  <si>
    <t>&lt;naam partner 1&gt;</t>
  </si>
  <si>
    <t>&lt;naam partner 2&gt;</t>
  </si>
  <si>
    <t>&lt;omschrijf activiteit&gt;</t>
  </si>
  <si>
    <t>Publiciteitskosten</t>
  </si>
  <si>
    <t>Medewerkers</t>
  </si>
  <si>
    <t>Modelbegroting Brug voor Talent</t>
  </si>
  <si>
    <t>Fonds voor Cultuurparticipatie</t>
  </si>
  <si>
    <t>Materiële investeringen</t>
  </si>
  <si>
    <t>Versie 25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</si>
</sst>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i/>
      <u/>
      <sz val="12"/>
      <color theme="1"/>
      <name val="Calibri"/>
      <family val="2"/>
      <scheme val="minor"/>
    </font>
    <font>
      <b/>
      <sz val="11"/>
      <color rgb="FF000000"/>
      <name val="Calibri"/>
      <family val="2"/>
    </font>
    <font>
      <sz val="11"/>
      <color theme="1"/>
      <name val="Calibri"/>
      <family val="2"/>
    </font>
    <font>
      <b/>
      <sz val="9"/>
      <color rgb="FF000000"/>
      <name val="Tahoma"/>
      <family val="2"/>
    </font>
    <font>
      <sz val="9"/>
      <color rgb="FF000000"/>
      <name val="Tahoma"/>
      <family val="2"/>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
      <patternFill patternType="solid">
        <fgColor rgb="FFFEFAF8"/>
        <bgColor rgb="FF000000"/>
      </patternFill>
    </fill>
    <fill>
      <patternFill patternType="solid">
        <fgColor rgb="FFFFE699"/>
        <bgColor rgb="FF000000"/>
      </patternFill>
    </fill>
    <fill>
      <patternFill patternType="solid">
        <fgColor rgb="FFFFFF00"/>
        <bgColor rgb="FF000000"/>
      </patternFill>
    </fill>
  </fills>
  <borders count="13">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style="thin">
        <color rgb="FFFFFFFF"/>
      </right>
      <top/>
      <bottom/>
      <diagonal/>
    </border>
    <border>
      <left style="thin">
        <color rgb="FFFFFFFF"/>
      </left>
      <right style="thin">
        <color rgb="FFFFFFFF"/>
      </right>
      <top/>
      <bottom/>
      <diagonal/>
    </border>
  </borders>
  <cellStyleXfs count="1">
    <xf numFmtId="0" fontId="0" fillId="0" borderId="0"/>
  </cellStyleXfs>
  <cellXfs count="34">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8" fillId="6" borderId="5" xfId="0" applyFont="1" applyFill="1" applyBorder="1"/>
    <xf numFmtId="0" fontId="8" fillId="6" borderId="3" xfId="0" applyFont="1" applyFill="1" applyBorder="1"/>
    <xf numFmtId="0" fontId="9"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9"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7" fillId="0" borderId="0" xfId="0" applyFont="1" applyFill="1"/>
    <xf numFmtId="0" fontId="1" fillId="0" borderId="0" xfId="0" applyFont="1" applyFill="1"/>
    <xf numFmtId="0" fontId="10" fillId="8" borderId="11" xfId="0" applyFont="1" applyFill="1" applyBorder="1" applyProtection="1">
      <protection locked="0"/>
    </xf>
    <xf numFmtId="0" fontId="11" fillId="9" borderId="12" xfId="0" applyFont="1" applyFill="1" applyBorder="1" applyProtection="1">
      <protection locked="0"/>
    </xf>
    <xf numFmtId="0" fontId="11" fillId="8" borderId="0" xfId="0" applyFont="1" applyFill="1" applyBorder="1" applyProtection="1">
      <protection locked="0"/>
    </xf>
    <xf numFmtId="0" fontId="11" fillId="8" borderId="11" xfId="0" applyFont="1" applyFill="1" applyBorder="1" applyAlignment="1" applyProtection="1">
      <alignment horizontal="right"/>
      <protection locked="0"/>
    </xf>
    <xf numFmtId="0" fontId="11" fillId="10" borderId="12" xfId="0" applyFont="1" applyFill="1" applyBorder="1" applyProtection="1">
      <protection locked="0"/>
    </xf>
    <xf numFmtId="0" fontId="2" fillId="7" borderId="0" xfId="0" applyFont="1" applyFill="1" applyBorder="1" applyAlignment="1">
      <alignment horizontal="left"/>
    </xf>
  </cellXfs>
  <cellStyles count="1">
    <cellStyle name="Standaard" xfId="0" builtinId="0"/>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52"/>
  <sheetViews>
    <sheetView tabSelected="1" topLeftCell="A10" workbookViewId="0">
      <selection activeCell="B38" sqref="B38"/>
    </sheetView>
  </sheetViews>
  <sheetFormatPr defaultRowHeight="15" x14ac:dyDescent="0.25"/>
  <cols>
    <col min="1" max="1" width="61.7109375" customWidth="1"/>
    <col min="2" max="2" width="22.85546875" customWidth="1"/>
    <col min="3" max="3" width="62.85546875" customWidth="1"/>
  </cols>
  <sheetData>
    <row r="1" spans="1:3" x14ac:dyDescent="0.25">
      <c r="A1" s="1" t="s">
        <v>24</v>
      </c>
      <c r="C1" t="s">
        <v>39</v>
      </c>
    </row>
    <row r="2" spans="1:3" x14ac:dyDescent="0.25">
      <c r="A2" s="4" t="s">
        <v>25</v>
      </c>
      <c r="C2" t="s">
        <v>40</v>
      </c>
    </row>
    <row r="3" spans="1:3" x14ac:dyDescent="0.25">
      <c r="A3" s="2" t="s">
        <v>26</v>
      </c>
      <c r="C3" t="s">
        <v>42</v>
      </c>
    </row>
    <row r="4" spans="1:3" x14ac:dyDescent="0.25">
      <c r="A4" s="27" t="s">
        <v>28</v>
      </c>
    </row>
    <row r="5" spans="1:3" x14ac:dyDescent="0.25">
      <c r="A5" s="26" t="s">
        <v>29</v>
      </c>
    </row>
    <row r="7" spans="1:3" ht="18.75" x14ac:dyDescent="0.3">
      <c r="A7" s="13"/>
      <c r="B7" s="14" t="s">
        <v>23</v>
      </c>
      <c r="C7" s="15" t="s">
        <v>22</v>
      </c>
    </row>
    <row r="8" spans="1:3" ht="15.75" x14ac:dyDescent="0.25">
      <c r="A8" s="16" t="s">
        <v>0</v>
      </c>
      <c r="B8" s="17"/>
      <c r="C8" s="18"/>
    </row>
    <row r="9" spans="1:3" x14ac:dyDescent="0.25">
      <c r="A9" s="6" t="s">
        <v>2</v>
      </c>
      <c r="B9" s="10"/>
      <c r="C9" s="5"/>
    </row>
    <row r="10" spans="1:3" x14ac:dyDescent="0.25">
      <c r="A10" s="6" t="s">
        <v>3</v>
      </c>
      <c r="B10" s="11">
        <f>SUM(B11:B12)</f>
        <v>0</v>
      </c>
      <c r="C10" s="5"/>
    </row>
    <row r="11" spans="1:3" x14ac:dyDescent="0.25">
      <c r="A11" s="7" t="s">
        <v>4</v>
      </c>
      <c r="B11" s="10"/>
      <c r="C11" s="5"/>
    </row>
    <row r="12" spans="1:3" x14ac:dyDescent="0.25">
      <c r="A12" s="7" t="s">
        <v>4</v>
      </c>
      <c r="B12" s="10"/>
      <c r="C12" s="5"/>
    </row>
    <row r="13" spans="1:3" x14ac:dyDescent="0.25">
      <c r="A13" s="6" t="s">
        <v>5</v>
      </c>
      <c r="B13" s="11">
        <f>SUM(B14:B15)</f>
        <v>0</v>
      </c>
      <c r="C13" s="5"/>
    </row>
    <row r="14" spans="1:3" x14ac:dyDescent="0.25">
      <c r="A14" s="8" t="s">
        <v>6</v>
      </c>
      <c r="B14" s="10"/>
      <c r="C14" s="5"/>
    </row>
    <row r="15" spans="1:3" x14ac:dyDescent="0.25">
      <c r="A15" s="8" t="s">
        <v>6</v>
      </c>
      <c r="B15" s="10"/>
      <c r="C15" s="5"/>
    </row>
    <row r="16" spans="1:3" x14ac:dyDescent="0.25">
      <c r="A16" s="6" t="s">
        <v>7</v>
      </c>
      <c r="B16" s="11">
        <f>SUM(B17:B18)</f>
        <v>0</v>
      </c>
      <c r="C16" s="5"/>
    </row>
    <row r="17" spans="1:3" x14ac:dyDescent="0.25">
      <c r="A17" s="8" t="s">
        <v>8</v>
      </c>
      <c r="B17" s="10"/>
      <c r="C17" s="5"/>
    </row>
    <row r="18" spans="1:3" x14ac:dyDescent="0.25">
      <c r="A18" s="8" t="s">
        <v>8</v>
      </c>
      <c r="B18" s="10"/>
      <c r="C18" s="5"/>
    </row>
    <row r="19" spans="1:3" x14ac:dyDescent="0.25">
      <c r="A19" s="6" t="s">
        <v>9</v>
      </c>
      <c r="B19" s="11">
        <f>SUM(B20:B21)</f>
        <v>0</v>
      </c>
      <c r="C19" s="5"/>
    </row>
    <row r="20" spans="1:3" x14ac:dyDescent="0.25">
      <c r="A20" s="8" t="s">
        <v>33</v>
      </c>
      <c r="B20" s="10"/>
      <c r="C20" s="5"/>
    </row>
    <row r="21" spans="1:3" x14ac:dyDescent="0.25">
      <c r="A21" s="8" t="s">
        <v>32</v>
      </c>
      <c r="B21" s="10"/>
      <c r="C21" s="5"/>
    </row>
    <row r="22" spans="1:3" x14ac:dyDescent="0.25">
      <c r="A22" s="6" t="s">
        <v>31</v>
      </c>
      <c r="B22" s="11">
        <f>SUM(B23:B24)</f>
        <v>0</v>
      </c>
      <c r="C22" s="5"/>
    </row>
    <row r="23" spans="1:3" x14ac:dyDescent="0.25">
      <c r="A23" s="7" t="s">
        <v>34</v>
      </c>
      <c r="B23" s="10"/>
      <c r="C23" s="5"/>
    </row>
    <row r="24" spans="1:3" x14ac:dyDescent="0.25">
      <c r="A24" s="7" t="s">
        <v>35</v>
      </c>
      <c r="B24" s="10"/>
      <c r="C24" s="5"/>
    </row>
    <row r="25" spans="1:3" x14ac:dyDescent="0.25">
      <c r="A25" s="6" t="s">
        <v>10</v>
      </c>
      <c r="B25" s="12">
        <f>SUM(B9,B10,B13,B16,B19,B22)</f>
        <v>0</v>
      </c>
      <c r="C25" s="5"/>
    </row>
    <row r="27" spans="1:3" ht="15.75" x14ac:dyDescent="0.25">
      <c r="A27" s="20" t="s">
        <v>1</v>
      </c>
      <c r="B27" s="22"/>
      <c r="C27" s="24"/>
    </row>
    <row r="28" spans="1:3" x14ac:dyDescent="0.25">
      <c r="A28" s="19" t="s">
        <v>11</v>
      </c>
      <c r="B28" s="12">
        <f>SUM(B29,B33)</f>
        <v>0</v>
      </c>
      <c r="C28" s="5"/>
    </row>
    <row r="29" spans="1:3" x14ac:dyDescent="0.25">
      <c r="A29" s="9" t="s">
        <v>38</v>
      </c>
      <c r="B29" s="11">
        <f>SUM(B30:B32)</f>
        <v>0</v>
      </c>
      <c r="C29" s="5"/>
    </row>
    <row r="30" spans="1:3" x14ac:dyDescent="0.25">
      <c r="A30" s="7" t="s">
        <v>36</v>
      </c>
      <c r="B30" s="10"/>
      <c r="C30" s="5"/>
    </row>
    <row r="31" spans="1:3" x14ac:dyDescent="0.25">
      <c r="A31" s="7" t="s">
        <v>36</v>
      </c>
      <c r="B31" s="10"/>
      <c r="C31" s="5"/>
    </row>
    <row r="32" spans="1:3" x14ac:dyDescent="0.25">
      <c r="A32" s="7" t="s">
        <v>36</v>
      </c>
      <c r="B32" s="10"/>
      <c r="C32" s="5"/>
    </row>
    <row r="33" spans="1:3" x14ac:dyDescent="0.25">
      <c r="A33" s="9" t="s">
        <v>12</v>
      </c>
      <c r="B33" s="11">
        <f>SUM(B34)</f>
        <v>0</v>
      </c>
      <c r="C33" s="5"/>
    </row>
    <row r="34" spans="1:3" x14ac:dyDescent="0.25">
      <c r="A34" s="7" t="s">
        <v>36</v>
      </c>
      <c r="B34" s="10"/>
      <c r="C34" s="5"/>
    </row>
    <row r="35" spans="1:3" x14ac:dyDescent="0.25">
      <c r="A35" s="6" t="s">
        <v>13</v>
      </c>
      <c r="B35" s="12">
        <f>SUM(B36,B38,B40,B42)</f>
        <v>0</v>
      </c>
      <c r="C35" s="5"/>
    </row>
    <row r="36" spans="1:3" x14ac:dyDescent="0.25">
      <c r="A36" s="9" t="s">
        <v>14</v>
      </c>
      <c r="B36" s="11">
        <f>SUM(B37:B37)</f>
        <v>0</v>
      </c>
      <c r="C36" s="5"/>
    </row>
    <row r="37" spans="1:3" x14ac:dyDescent="0.25">
      <c r="A37" s="7" t="s">
        <v>15</v>
      </c>
      <c r="B37" s="10"/>
      <c r="C37" s="5"/>
    </row>
    <row r="38" spans="1:3" x14ac:dyDescent="0.25">
      <c r="A38" s="9" t="s">
        <v>41</v>
      </c>
      <c r="B38" s="11">
        <f>SUM(B39:B39)</f>
        <v>0</v>
      </c>
      <c r="C38" s="5"/>
    </row>
    <row r="39" spans="1:3" x14ac:dyDescent="0.25">
      <c r="A39" s="7" t="s">
        <v>17</v>
      </c>
      <c r="B39" s="10"/>
      <c r="C39" s="5"/>
    </row>
    <row r="40" spans="1:3" x14ac:dyDescent="0.25">
      <c r="A40" s="9" t="s">
        <v>16</v>
      </c>
      <c r="B40" s="11">
        <f>SUM(B41:B41)</f>
        <v>0</v>
      </c>
      <c r="C40" s="5"/>
    </row>
    <row r="41" spans="1:3" x14ac:dyDescent="0.25">
      <c r="A41" s="7" t="s">
        <v>17</v>
      </c>
      <c r="B41" s="10"/>
      <c r="C41" s="5"/>
    </row>
    <row r="42" spans="1:3" x14ac:dyDescent="0.25">
      <c r="A42" s="9" t="s">
        <v>18</v>
      </c>
      <c r="B42" s="11">
        <f>SUM(B43:B43)</f>
        <v>0</v>
      </c>
      <c r="C42" s="5"/>
    </row>
    <row r="43" spans="1:3" x14ac:dyDescent="0.25">
      <c r="A43" s="7" t="s">
        <v>17</v>
      </c>
      <c r="B43" s="10"/>
      <c r="C43" s="5"/>
    </row>
    <row r="44" spans="1:3" x14ac:dyDescent="0.25">
      <c r="A44" s="33" t="s">
        <v>37</v>
      </c>
      <c r="B44" s="11">
        <f>SUM(B45)</f>
        <v>0</v>
      </c>
      <c r="C44" s="5"/>
    </row>
    <row r="45" spans="1:3" x14ac:dyDescent="0.25">
      <c r="A45" s="31" t="s">
        <v>17</v>
      </c>
      <c r="B45" s="32"/>
      <c r="C45" s="5"/>
    </row>
    <row r="46" spans="1:3" x14ac:dyDescent="0.25">
      <c r="A46" s="28" t="s">
        <v>30</v>
      </c>
      <c r="B46" s="29">
        <f>SUM(B47)</f>
        <v>0</v>
      </c>
      <c r="C46" s="30"/>
    </row>
    <row r="47" spans="1:3" x14ac:dyDescent="0.25">
      <c r="A47" s="31" t="s">
        <v>17</v>
      </c>
      <c r="B47" s="32"/>
      <c r="C47" s="30"/>
    </row>
    <row r="48" spans="1:3" x14ac:dyDescent="0.25">
      <c r="A48" s="6" t="s">
        <v>19</v>
      </c>
      <c r="B48" s="10"/>
      <c r="C48" s="5"/>
    </row>
    <row r="49" spans="1:3" x14ac:dyDescent="0.25">
      <c r="A49" s="6" t="s">
        <v>20</v>
      </c>
      <c r="B49" s="12">
        <f>SUM(B48,B35,B28,B44,B46)</f>
        <v>0</v>
      </c>
      <c r="C49" s="5"/>
    </row>
    <row r="50" spans="1:3" x14ac:dyDescent="0.25">
      <c r="A50" s="21"/>
      <c r="B50" s="23"/>
    </row>
    <row r="51" spans="1:3" x14ac:dyDescent="0.25">
      <c r="A51" s="25" t="s">
        <v>21</v>
      </c>
      <c r="B51" s="3"/>
      <c r="C51" s="3"/>
    </row>
    <row r="52" spans="1:3" x14ac:dyDescent="0.25">
      <c r="A52" s="6" t="s">
        <v>27</v>
      </c>
      <c r="B52" s="12">
        <f>B25-B49</f>
        <v>0</v>
      </c>
    </row>
  </sheetData>
  <conditionalFormatting sqref="B9">
    <cfRule type="cellIs" dxfId="12" priority="16" operator="notBetween">
      <formula>25000</formula>
      <formula>100000</formula>
    </cfRule>
  </conditionalFormatting>
  <conditionalFormatting sqref="B25">
    <cfRule type="cellIs" dxfId="11" priority="14" operator="lessThan">
      <formula>$B$9*2</formula>
    </cfRule>
  </conditionalFormatting>
  <conditionalFormatting sqref="B48">
    <cfRule type="cellIs" dxfId="10" priority="13" operator="greaterThan">
      <formula>0.07*$B$49</formula>
    </cfRule>
  </conditionalFormatting>
  <conditionalFormatting sqref="B52">
    <cfRule type="cellIs" dxfId="9" priority="12" operator="notEqual">
      <formula>0</formula>
    </cfRule>
  </conditionalFormatting>
  <conditionalFormatting sqref="B24">
    <cfRule type="cellIs" dxfId="8" priority="10" operator="lessThan">
      <formula>0.1*$B$49</formula>
    </cfRule>
  </conditionalFormatting>
  <conditionalFormatting sqref="B40">
    <cfRule type="cellIs" dxfId="7" priority="9" operator="greaterThan">
      <formula>$B$9*0.1</formula>
    </cfRule>
  </conditionalFormatting>
  <conditionalFormatting sqref="B38">
    <cfRule type="cellIs" dxfId="6" priority="1" operator="greaterThan">
      <formula>$B$9*0.1</formula>
    </cfRule>
  </conditionalFormatting>
  <pageMargins left="0.25" right="0.25" top="0.75" bottom="0.75" header="0.3" footer="0.3"/>
  <pageSetup paperSize="9" scale="97" fitToHeight="0" orientation="landscape" r:id="rId1"/>
  <ignoredErrors>
    <ignoredError sqref="B33" formula="1"/>
    <ignoredError sqref="B46"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Tamira Boogaard</cp:lastModifiedBy>
  <cp:lastPrinted>2020-01-24T09:43:50Z</cp:lastPrinted>
  <dcterms:created xsi:type="dcterms:W3CDTF">2017-02-15T12:56:46Z</dcterms:created>
  <dcterms:modified xsi:type="dcterms:W3CDTF">2020-06-25T07:47:39Z</dcterms:modified>
</cp:coreProperties>
</file>